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68800" windowHeight="27660" tabRatio="600" firstSheet="0" activeTab="0" autoFilterDateGrouping="1"/>
  </bookViews>
  <sheets>
    <sheet xmlns:r="http://schemas.openxmlformats.org/officeDocument/2006/relationships" name="General Info" sheetId="1" state="visible" r:id="rId1"/>
    <sheet xmlns:r="http://schemas.openxmlformats.org/officeDocument/2006/relationships" name="Price" sheetId="2" state="visible" r:id="rId2"/>
    <sheet xmlns:r="http://schemas.openxmlformats.org/officeDocument/2006/relationships" name="FCF" sheetId="3" state="visible" r:id="rId3"/>
    <sheet xmlns:r="http://schemas.openxmlformats.org/officeDocument/2006/relationships" name="ROIC" sheetId="4" state="visible" r:id="rId4"/>
    <sheet xmlns:r="http://schemas.openxmlformats.org/officeDocument/2006/relationships" name="Div" sheetId="5" state="visible" r:id="rId5"/>
    <sheet xmlns:r="http://schemas.openxmlformats.org/officeDocument/2006/relationships" name="Earnings" sheetId="6" state="visible" r:id="rId6"/>
    <sheet xmlns:r="http://schemas.openxmlformats.org/officeDocument/2006/relationships" name="Revenue" sheetId="7" state="visible" r:id="rId7"/>
    <sheet xmlns:r="http://schemas.openxmlformats.org/officeDocument/2006/relationships" name="Balance Sheet" sheetId="8" state="visible" r:id="rId8"/>
    <sheet xmlns:r="http://schemas.openxmlformats.org/officeDocument/2006/relationships" name="Lists" sheetId="9" state="visible" r:id="rId9"/>
  </sheets>
  <definedNames/>
  <calcPr calcId="191028" fullCalcOnLoad="1"/>
</workbook>
</file>

<file path=xl/styles.xml><?xml version="1.0" encoding="utf-8"?>
<styleSheet xmlns="http://schemas.openxmlformats.org/spreadsheetml/2006/main">
  <numFmts count="13">
    <numFmt numFmtId="164" formatCode="_(&quot;$&quot;* #,##0.00_);_(&quot;$&quot;* \(#,##0.00\);_(&quot;$&quot;* &quot;-&quot;??_);_(@_)"/>
    <numFmt numFmtId="165" formatCode="&quot;$&quot;#,##0.00_);[Red]\(&quot;$&quot;#,##0.00\)"/>
    <numFmt numFmtId="166" formatCode="_(&quot;$&quot;* #,##0_);_(&quot;$&quot;* \(#,##0\);_(&quot;$&quot;* &quot;-&quot;??_);_(@_)"/>
    <numFmt numFmtId="167" formatCode="0.0%"/>
    <numFmt numFmtId="168" formatCode="&quot;$&quot;#,##0.00"/>
    <numFmt numFmtId="169" formatCode="&quot;$&quot;#,##0"/>
    <numFmt numFmtId="170" formatCode="0.0"/>
    <numFmt numFmtId="171" formatCode="_([$$-409]* #,##0.00_);_([$$-409]* \(#,##0.00\);_([$$-409]* &quot;-&quot;??_);_(@_)"/>
    <numFmt numFmtId="172" formatCode="#,##0.0"/>
    <numFmt numFmtId="173" formatCode="&quot;$&quot;#,##0_);[Red]\(&quot;$&quot;#,##0\)"/>
    <numFmt numFmtId="174" formatCode="0.000"/>
    <numFmt numFmtId="175" formatCode="&quot;$&quot;#,##0.0_);[Red]\(&quot;$&quot;#,##0.0\)"/>
    <numFmt numFmtId="176" formatCode="&quot;$&quot;#,##0.000_);[Red]\(&quot;$&quot;#,##0.000\)"/>
  </numFmts>
  <fonts count="15">
    <font>
      <name val="Univers Light"/>
      <family val="2"/>
      <color theme="1"/>
      <sz val="11"/>
    </font>
    <font>
      <name val="Univers Light"/>
      <family val="2"/>
      <color theme="1"/>
      <sz val="11"/>
    </font>
    <font>
      <name val="Univers Light"/>
      <family val="2"/>
      <b val="1"/>
      <color theme="1"/>
      <sz val="11"/>
    </font>
    <font>
      <name val="Univers Light"/>
      <family val="2"/>
      <color theme="1"/>
      <sz val="10"/>
    </font>
    <font>
      <name val="Univers Light"/>
      <family val="2"/>
      <b val="1"/>
      <color theme="1"/>
      <sz val="10"/>
    </font>
    <font>
      <name val="Univers Light"/>
      <family val="2"/>
      <color theme="10"/>
      <sz val="11"/>
      <u val="single"/>
    </font>
    <font>
      <name val="Univers Light"/>
      <family val="2"/>
      <sz val="11"/>
    </font>
    <font>
      <name val="Univers Light"/>
      <family val="2"/>
      <color theme="0" tint="-0.3499862666707358"/>
      <sz val="11"/>
    </font>
    <font>
      <name val="Univers Light"/>
      <family val="2"/>
      <color theme="1"/>
      <sz val="9"/>
    </font>
    <font>
      <name val="Univers Light"/>
      <family val="2"/>
      <color theme="1"/>
      <sz val="8"/>
    </font>
    <font>
      <name val="Univers Light"/>
      <family val="2"/>
      <i val="1"/>
      <color theme="1"/>
      <sz val="11"/>
    </font>
    <font>
      <name val="Univers "/>
      <b val="1"/>
      <color theme="1"/>
      <sz val="10.5"/>
    </font>
    <font>
      <name val="Univers Light"/>
      <family val="2"/>
      <color theme="0" tint="-0.499984740745262"/>
      <sz val="11"/>
    </font>
    <font>
      <name val="Univers Light"/>
      <family val="2"/>
      <color theme="0"/>
      <sz val="11"/>
    </font>
    <font>
      <name val="Aptos"/>
      <family val="2"/>
      <b val="1"/>
      <color theme="1"/>
      <sz val="11"/>
    </font>
  </fonts>
  <fills count="9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F9DFCB"/>
        <bgColor indexed="64"/>
      </patternFill>
    </fill>
    <fill>
      <patternFill patternType="solid">
        <fgColor theme="4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4"/>
      </top>
      <bottom style="medium">
        <color theme="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theme="4"/>
      </bottom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 style="medium">
        <color rgb="FF0070C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1" fillId="0" borderId="0"/>
    <xf numFmtId="44" fontId="1" fillId="0" borderId="0"/>
    <xf numFmtId="9" fontId="1" fillId="0" borderId="0"/>
    <xf numFmtId="0" fontId="5" fillId="0" borderId="0"/>
  </cellStyleXfs>
  <cellXfs count="150">
    <xf numFmtId="0" fontId="0" fillId="0" borderId="0" pivotButton="0" quotePrefix="0" xfId="0"/>
    <xf numFmtId="0" fontId="3" fillId="0" borderId="0" pivotButton="0" quotePrefix="0" xfId="0"/>
    <xf numFmtId="164" fontId="3" fillId="0" borderId="0" pivotButton="0" quotePrefix="0" xfId="1"/>
    <xf numFmtId="0" fontId="4" fillId="0" borderId="0" pivotButton="0" quotePrefix="0" xfId="0"/>
    <xf numFmtId="0" fontId="0" fillId="0" borderId="0" applyAlignment="1" pivotButton="0" quotePrefix="0" xfId="0">
      <alignment horizontal="center" vertical="center"/>
    </xf>
    <xf numFmtId="14" fontId="0" fillId="0" borderId="0" pivotButton="0" quotePrefix="0" xfId="0"/>
    <xf numFmtId="165" fontId="0" fillId="0" borderId="0" pivotButton="0" quotePrefix="0" xfId="0"/>
    <xf numFmtId="9" fontId="0" fillId="0" borderId="0" applyAlignment="1" pivotButton="0" quotePrefix="0" xfId="2">
      <alignment horizontal="center" vertical="center"/>
    </xf>
    <xf numFmtId="166" fontId="0" fillId="0" borderId="0" applyAlignment="1" pivotButton="0" quotePrefix="0" xfId="1">
      <alignment horizontal="center" vertical="center"/>
    </xf>
    <xf numFmtId="166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right"/>
    </xf>
    <xf numFmtId="166" fontId="7" fillId="0" borderId="0" pivotButton="0" quotePrefix="0" xfId="0"/>
    <xf numFmtId="9" fontId="0" fillId="0" borderId="0" pivotButton="0" quotePrefix="0" xfId="2"/>
    <xf numFmtId="9" fontId="7" fillId="0" borderId="0" pivotButton="0" quotePrefix="0" xfId="0"/>
    <xf numFmtId="0" fontId="0" fillId="0" borderId="3" applyAlignment="1" pivotButton="0" quotePrefix="0" xfId="0">
      <alignment horizontal="right"/>
    </xf>
    <xf numFmtId="0" fontId="0" fillId="0" borderId="3" applyAlignment="1" pivotButton="0" quotePrefix="0" xfId="0">
      <alignment horizontal="right" indent="1"/>
    </xf>
    <xf numFmtId="9" fontId="6" fillId="2" borderId="1" pivotButton="0" quotePrefix="0" xfId="2"/>
    <xf numFmtId="167" fontId="0" fillId="0" borderId="0" pivotButton="0" quotePrefix="0" xfId="2"/>
    <xf numFmtId="167" fontId="7" fillId="0" borderId="0" pivotButton="0" quotePrefix="0" xfId="0"/>
    <xf numFmtId="167" fontId="6" fillId="2" borderId="1" pivotButton="0" quotePrefix="0" xfId="2"/>
    <xf numFmtId="9" fontId="0" fillId="0" borderId="0" applyAlignment="1" pivotButton="0" quotePrefix="0" xfId="0">
      <alignment horizontal="center" vertical="center"/>
    </xf>
    <xf numFmtId="166" fontId="0" fillId="0" borderId="0" pivotButton="0" quotePrefix="0" xfId="1"/>
    <xf numFmtId="166" fontId="3" fillId="0" borderId="0" applyAlignment="1" pivotButton="0" quotePrefix="0" xfId="1">
      <alignment horizontal="center" vertical="center"/>
    </xf>
    <xf numFmtId="0" fontId="0" fillId="0" borderId="4" applyAlignment="1" pivotButton="0" quotePrefix="0" xfId="0">
      <alignment horizontal="right"/>
    </xf>
    <xf numFmtId="9" fontId="0" fillId="0" borderId="5" applyAlignment="1" pivotButton="0" quotePrefix="0" xfId="0">
      <alignment horizontal="right" indent="1"/>
    </xf>
    <xf numFmtId="9" fontId="0" fillId="0" borderId="3" applyAlignment="1" pivotButton="0" quotePrefix="0" xfId="0">
      <alignment horizontal="right" indent="1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applyAlignment="1" pivotButton="0" quotePrefix="0" xfId="0">
      <alignment horizontal="center" vertical="center" wrapText="1"/>
    </xf>
    <xf numFmtId="0" fontId="5" fillId="0" borderId="15" applyAlignment="1" pivotButton="0" quotePrefix="0" xfId="3">
      <alignment horizontal="center" vertical="center"/>
    </xf>
    <xf numFmtId="0" fontId="2" fillId="0" borderId="3" applyAlignment="1" pivotButton="0" quotePrefix="0" xfId="0">
      <alignment horizontal="right" indent="1"/>
    </xf>
    <xf numFmtId="168" fontId="0" fillId="0" borderId="0" pivotButton="0" quotePrefix="0" xfId="0"/>
    <xf numFmtId="169" fontId="0" fillId="0" borderId="0" pivotButton="0" quotePrefix="0" xfId="0"/>
    <xf numFmtId="170" fontId="3" fillId="0" borderId="0" applyAlignment="1" pivotButton="0" quotePrefix="0" xfId="0">
      <alignment horizontal="center" vertical="center"/>
    </xf>
    <xf numFmtId="170" fontId="3" fillId="0" borderId="16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2" borderId="18" pivotButton="0" quotePrefix="0" xfId="0"/>
    <xf numFmtId="0" fontId="0" fillId="2" borderId="19" applyAlignment="1" pivotButton="0" quotePrefix="0" xfId="0">
      <alignment horizontal="left"/>
    </xf>
    <xf numFmtId="0" fontId="0" fillId="2" borderId="20" applyAlignment="1" pivotButton="0" quotePrefix="0" xfId="0">
      <alignment horizontal="left"/>
    </xf>
    <xf numFmtId="0" fontId="0" fillId="3" borderId="0" pivotButton="0" quotePrefix="0" xfId="0"/>
    <xf numFmtId="0" fontId="0" fillId="3" borderId="0" applyAlignment="1" pivotButton="0" quotePrefix="0" xfId="0">
      <alignment horizontal="center"/>
    </xf>
    <xf numFmtId="0" fontId="0" fillId="4" borderId="0" pivotButton="0" quotePrefix="0" xfId="0"/>
    <xf numFmtId="171" fontId="0" fillId="4" borderId="0" applyAlignment="1" pivotButton="0" quotePrefix="0" xfId="0">
      <alignment horizontal="center"/>
    </xf>
    <xf numFmtId="169" fontId="0" fillId="4" borderId="0" applyAlignment="1" pivotButton="0" quotePrefix="0" xfId="0">
      <alignment horizontal="center"/>
    </xf>
    <xf numFmtId="172" fontId="0" fillId="4" borderId="0" applyAlignment="1" pivotButton="0" quotePrefix="0" xfId="0">
      <alignment horizontal="center"/>
    </xf>
    <xf numFmtId="3" fontId="0" fillId="4" borderId="0" pivotButton="0" quotePrefix="0" xfId="0"/>
    <xf numFmtId="2" fontId="0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173" fontId="0" fillId="0" borderId="0" pivotButton="0" quotePrefix="0" xfId="0"/>
    <xf numFmtId="170" fontId="9" fillId="0" borderId="0" applyAlignment="1" pivotButton="0" quotePrefix="0" xfId="0">
      <alignment horizontal="center"/>
    </xf>
    <xf numFmtId="9" fontId="0" fillId="0" borderId="0" applyAlignment="1" pivotButton="0" quotePrefix="0" xfId="0">
      <alignment horizontal="center"/>
    </xf>
    <xf numFmtId="9" fontId="2" fillId="0" borderId="0" applyAlignment="1" pivotButton="0" quotePrefix="0" xfId="0">
      <alignment horizontal="center"/>
    </xf>
    <xf numFmtId="9" fontId="9" fillId="0" borderId="0" applyAlignment="1" pivotButton="0" quotePrefix="0" xfId="0">
      <alignment horizontal="center"/>
    </xf>
    <xf numFmtId="0" fontId="1" fillId="0" borderId="0" pivotButton="0" quotePrefix="1" xfId="0"/>
    <xf numFmtId="173" fontId="10" fillId="0" borderId="0" pivotButton="0" quotePrefix="0" xfId="0"/>
    <xf numFmtId="9" fontId="9" fillId="0" borderId="0" applyAlignment="1" pivotButton="0" quotePrefix="0" xfId="2">
      <alignment horizontal="center"/>
    </xf>
    <xf numFmtId="14" fontId="0" fillId="0" borderId="0" applyAlignment="1" pivotButton="0" quotePrefix="0" xfId="0">
      <alignment horizontal="center"/>
    </xf>
    <xf numFmtId="173" fontId="0" fillId="0" borderId="0" applyAlignment="1" pivotButton="0" quotePrefix="0" xfId="0">
      <alignment horizontal="center"/>
    </xf>
    <xf numFmtId="2" fontId="8" fillId="0" borderId="0" pivotButton="0" quotePrefix="0" xfId="0"/>
    <xf numFmtId="0" fontId="9" fillId="0" borderId="0" applyAlignment="1" pivotButton="0" quotePrefix="0" xfId="0">
      <alignment horizontal="center"/>
    </xf>
    <xf numFmtId="174" fontId="9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 vertical="center"/>
    </xf>
    <xf numFmtId="166" fontId="9" fillId="0" borderId="0" pivotButton="0" quotePrefix="0" xfId="0"/>
    <xf numFmtId="0" fontId="8" fillId="0" borderId="0" applyAlignment="1" pivotButton="0" quotePrefix="0" xfId="0">
      <alignment horizontal="center"/>
    </xf>
    <xf numFmtId="0" fontId="0" fillId="5" borderId="17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8" fillId="0" borderId="17" applyAlignment="1" pivotButton="0" quotePrefix="0" xfId="0">
      <alignment horizontal="center"/>
    </xf>
    <xf numFmtId="0" fontId="5" fillId="0" borderId="0" applyAlignment="1" pivotButton="0" quotePrefix="0" xfId="3">
      <alignment horizontal="center" vertical="center"/>
    </xf>
    <xf numFmtId="0" fontId="0" fillId="6" borderId="0" pivotButton="0" quotePrefix="0" xfId="0"/>
    <xf numFmtId="165" fontId="0" fillId="3" borderId="0" pivotButton="0" quotePrefix="0" xfId="0"/>
    <xf numFmtId="166" fontId="0" fillId="4" borderId="0" pivotButton="0" quotePrefix="0" xfId="0"/>
    <xf numFmtId="0" fontId="7" fillId="0" borderId="0" pivotButton="0" quotePrefix="0" xfId="0"/>
    <xf numFmtId="9" fontId="12" fillId="0" borderId="0" pivotButton="0" quotePrefix="0" xfId="2"/>
    <xf numFmtId="14" fontId="0" fillId="3" borderId="0" pivotButton="0" quotePrefix="0" xfId="0"/>
    <xf numFmtId="173" fontId="0" fillId="3" borderId="0" pivotButton="0" quotePrefix="0" xfId="0"/>
    <xf numFmtId="14" fontId="0" fillId="3" borderId="0" applyAlignment="1" pivotButton="0" quotePrefix="0" xfId="0">
      <alignment horizontal="center"/>
    </xf>
    <xf numFmtId="173" fontId="0" fillId="3" borderId="0" applyAlignment="1" pivotButton="0" quotePrefix="0" xfId="0">
      <alignment horizontal="center"/>
    </xf>
    <xf numFmtId="14" fontId="3" fillId="3" borderId="0" pivotButton="0" quotePrefix="0" xfId="0"/>
    <xf numFmtId="0" fontId="0" fillId="3" borderId="0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1" applyAlignment="1" pivotButton="0" quotePrefix="0" xfId="0">
      <alignment horizontal="right" indent="1"/>
    </xf>
    <xf numFmtId="9" fontId="0" fillId="3" borderId="0" applyAlignment="1" pivotButton="0" quotePrefix="0" xfId="0">
      <alignment horizontal="center"/>
    </xf>
    <xf numFmtId="0" fontId="0" fillId="0" borderId="4" applyAlignment="1" pivotButton="0" quotePrefix="0" xfId="0">
      <alignment horizontal="center" wrapText="1"/>
    </xf>
    <xf numFmtId="0" fontId="0" fillId="3" borderId="4" applyAlignment="1" pivotButton="0" quotePrefix="0" xfId="0">
      <alignment horizontal="center"/>
    </xf>
    <xf numFmtId="0" fontId="0" fillId="3" borderId="4" pivotButton="0" quotePrefix="0" xfId="0"/>
    <xf numFmtId="175" fontId="0" fillId="0" borderId="0" pivotButton="0" quotePrefix="0" xfId="0"/>
    <xf numFmtId="176" fontId="0" fillId="3" borderId="0" pivotButton="0" quotePrefix="0" xfId="0"/>
    <xf numFmtId="14" fontId="3" fillId="7" borderId="0" pivotButton="0" quotePrefix="0" xfId="0"/>
    <xf numFmtId="0" fontId="3" fillId="7" borderId="0" pivotButton="0" quotePrefix="0" xfId="0"/>
    <xf numFmtId="165" fontId="3" fillId="7" borderId="0" pivotButton="0" quotePrefix="0" xfId="0"/>
    <xf numFmtId="166" fontId="6" fillId="2" borderId="1" pivotButton="0" quotePrefix="0" xfId="1"/>
    <xf numFmtId="3" fontId="3" fillId="3" borderId="0" pivotButton="0" quotePrefix="0" xfId="0"/>
    <xf numFmtId="3" fontId="3" fillId="0" borderId="0" pivotButton="0" quotePrefix="0" xfId="0"/>
    <xf numFmtId="165" fontId="0" fillId="3" borderId="0" applyAlignment="1" pivotButton="0" quotePrefix="0" xfId="0">
      <alignment horizontal="center"/>
    </xf>
    <xf numFmtId="169" fontId="0" fillId="0" borderId="0" applyAlignment="1" pivotButton="0" quotePrefix="0" xfId="1">
      <alignment horizontal="right" vertical="center" indent="1"/>
    </xf>
    <xf numFmtId="169" fontId="2" fillId="0" borderId="0" applyAlignment="1" pivotButton="0" quotePrefix="0" xfId="1">
      <alignment horizontal="right" vertical="center" indent="1"/>
    </xf>
    <xf numFmtId="0" fontId="0" fillId="0" borderId="0" applyAlignment="1" pivotButton="0" quotePrefix="0" xfId="0">
      <alignment horizontal="right" vertical="center" indent="2"/>
    </xf>
    <xf numFmtId="0" fontId="0" fillId="3" borderId="4" applyAlignment="1" pivotButton="0" quotePrefix="0" xfId="0">
      <alignment horizontal="left"/>
    </xf>
    <xf numFmtId="170" fontId="0" fillId="0" borderId="0" pivotButton="0" quotePrefix="0" xfId="0"/>
    <xf numFmtId="10" fontId="0" fillId="0" borderId="0" pivotButton="0" quotePrefix="0" xfId="0"/>
    <xf numFmtId="3" fontId="0" fillId="0" borderId="0" pivotButton="0" quotePrefix="0" xfId="0"/>
    <xf numFmtId="14" fontId="0" fillId="4" borderId="0" pivotButton="0" quotePrefix="0" xfId="0"/>
    <xf numFmtId="165" fontId="0" fillId="4" borderId="0" pivotButton="0" quotePrefix="0" xfId="0"/>
    <xf numFmtId="15" fontId="0" fillId="4" borderId="0" pivotButton="0" quotePrefix="0" xfId="0"/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13" fillId="8" borderId="0" pivotButton="0" quotePrefix="0" xfId="0"/>
    <xf numFmtId="0" fontId="14" fillId="3" borderId="4" pivotButton="0" quotePrefix="0" xfId="0"/>
    <xf numFmtId="171" fontId="0" fillId="4" borderId="0" applyAlignment="1" pivotButton="0" quotePrefix="0" xfId="0">
      <alignment horizontal="center"/>
    </xf>
    <xf numFmtId="169" fontId="0" fillId="4" borderId="0" applyAlignment="1" pivotButton="0" quotePrefix="0" xfId="0">
      <alignment horizontal="center"/>
    </xf>
    <xf numFmtId="172" fontId="0" fillId="4" borderId="0" applyAlignment="1" pivotButton="0" quotePrefix="0" xfId="0">
      <alignment horizontal="center"/>
    </xf>
    <xf numFmtId="166" fontId="0" fillId="0" borderId="0" pivotButton="0" quotePrefix="0" xfId="0"/>
    <xf numFmtId="166" fontId="0" fillId="0" borderId="0" pivotButton="0" quotePrefix="0" xfId="1"/>
    <xf numFmtId="166" fontId="0" fillId="4" borderId="0" pivotButton="0" quotePrefix="0" xfId="0"/>
    <xf numFmtId="174" fontId="9" fillId="0" borderId="0" applyAlignment="1" pivotButton="0" quotePrefix="0" xfId="0">
      <alignment horizontal="center"/>
    </xf>
    <xf numFmtId="164" fontId="3" fillId="0" borderId="0" pivotButton="0" quotePrefix="0" xfId="1"/>
    <xf numFmtId="166" fontId="3" fillId="0" borderId="0" applyAlignment="1" pivotButton="0" quotePrefix="0" xfId="1">
      <alignment horizontal="center" vertical="center"/>
    </xf>
    <xf numFmtId="165" fontId="3" fillId="7" borderId="0" pivotButton="0" quotePrefix="0" xfId="0"/>
    <xf numFmtId="166" fontId="0" fillId="0" borderId="0" applyAlignment="1" pivotButton="0" quotePrefix="0" xfId="1">
      <alignment horizontal="center" vertical="center"/>
    </xf>
    <xf numFmtId="166" fontId="9" fillId="0" borderId="0" pivotButton="0" quotePrefix="0" xfId="0"/>
    <xf numFmtId="166" fontId="7" fillId="0" borderId="0" pivotButton="0" quotePrefix="0" xfId="0"/>
    <xf numFmtId="166" fontId="6" fillId="2" borderId="1" pivotButton="0" quotePrefix="0" xfId="1"/>
    <xf numFmtId="167" fontId="0" fillId="0" borderId="0" pivotButton="0" quotePrefix="0" xfId="2"/>
    <xf numFmtId="167" fontId="6" fillId="2" borderId="1" pivotButton="0" quotePrefix="0" xfId="2"/>
    <xf numFmtId="167" fontId="7" fillId="0" borderId="0" pivotButton="0" quotePrefix="0" xfId="0"/>
    <xf numFmtId="165" fontId="0" fillId="3" borderId="0" pivotButton="0" quotePrefix="0" xfId="0"/>
    <xf numFmtId="165" fontId="0" fillId="3" borderId="0" applyAlignment="1" pivotButton="0" quotePrefix="0" xfId="0">
      <alignment horizontal="center"/>
    </xf>
    <xf numFmtId="173" fontId="10" fillId="0" borderId="0" pivotButton="0" quotePrefix="0" xfId="0"/>
    <xf numFmtId="173" fontId="0" fillId="0" borderId="0" pivotButton="0" quotePrefix="0" xfId="0"/>
    <xf numFmtId="175" fontId="0" fillId="0" borderId="0" pivotButton="0" quotePrefix="0" xfId="0"/>
    <xf numFmtId="165" fontId="0" fillId="4" borderId="0" pivotButton="0" quotePrefix="0" xfId="0"/>
    <xf numFmtId="165" fontId="0" fillId="0" borderId="0" pivotButton="0" quotePrefix="0" xfId="0"/>
    <xf numFmtId="173" fontId="0" fillId="3" borderId="0" pivotButton="0" quotePrefix="0" xfId="0"/>
    <xf numFmtId="176" fontId="0" fillId="3" borderId="0" pivotButton="0" quotePrefix="0" xfId="0"/>
    <xf numFmtId="173" fontId="0" fillId="3" borderId="0" applyAlignment="1" pivotButton="0" quotePrefix="0" xfId="0">
      <alignment horizontal="center"/>
    </xf>
    <xf numFmtId="173" fontId="0" fillId="0" borderId="0" applyAlignment="1" pivotButton="0" quotePrefix="0" xfId="0">
      <alignment horizontal="center"/>
    </xf>
    <xf numFmtId="169" fontId="0" fillId="0" borderId="0" applyAlignment="1" pivotButton="0" quotePrefix="0" xfId="1">
      <alignment horizontal="right" vertical="center" indent="1"/>
    </xf>
    <xf numFmtId="168" fontId="0" fillId="0" borderId="0" pivotButton="0" quotePrefix="0" xfId="0"/>
    <xf numFmtId="169" fontId="2" fillId="0" borderId="0" applyAlignment="1" pivotButton="0" quotePrefix="0" xfId="1">
      <alignment horizontal="right" vertical="center" indent="1"/>
    </xf>
    <xf numFmtId="169" fontId="0" fillId="0" borderId="0" pivotButton="0" quotePrefix="0" xfId="0"/>
  </cellXfs>
  <cellStyles count="4">
    <cellStyle name="Normal" xfId="0" builtinId="0"/>
    <cellStyle name="Currency" xfId="1" builtinId="4"/>
    <cellStyle name="Percent" xfId="2" builtinId="5"/>
    <cellStyle name="Hyperlink" xfId="3" builtinId="8"/>
  </cellStyles>
  <dxfs count="2">
    <dxf>
      <fill>
        <patternFill>
          <bgColor theme="9" tint="0.3999450666829432"/>
        </patternFill>
      </fill>
    </dxf>
    <dxf>
      <fill>
        <patternFill>
          <bgColor rgb="FFFF7C8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charts/chart1.xml><?xml version="1.0" encoding="utf-8"?>
<chartSpace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053220757043924"/>
          <y val="0.05134189031505251"/>
          <w val="0.8944075514657055"/>
          <h val="0.7037642756732422"/>
        </manualLayout>
      </layout>
      <lineChart>
        <grouping val="standard"/>
        <varyColors val="0"/>
        <ser>
          <idx val="0"/>
          <order val="0"/>
          <tx>
            <strRef>
              <f>Price!$B$1</f>
              <strCache>
                <ptCount val="1"/>
              </strCache>
            </strRef>
          </tx>
          <spPr>
            <a:ln xmlns:a="http://schemas.openxmlformats.org/drawingml/2006/main" w="28575" cap="rnd">
              <a:solidFill>
                <a:srgbClr val="92D050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trendline>
            <spPr>
              <a:ln xmlns:a="http://schemas.openxmlformats.org/drawingml/2006/main" w="19050" cap="rnd">
                <a:solidFill>
                  <a:srgbClr val="00B050"/>
                </a:solidFill>
                <a:prstDash val="sysDot"/>
              </a:ln>
            </spPr>
            <trendlineType val="exp"/>
            <dispRSqr val="0"/>
            <dispEq val="0"/>
          </trendline>
          <cat>
            <numRef>
              <f>Price!$A$2:$A$4846</f>
              <numCache>
                <formatCode>General</formatCode>
                <ptCount val="4845"/>
              </numCache>
            </numRef>
          </cat>
          <val>
            <numRef>
              <f>Price!$B$2:$B$4846</f>
              <numCache>
                <formatCode>General</formatCode>
                <ptCount val="4845"/>
              </numCache>
            </numRef>
          </val>
          <smooth val="0"/>
        </ser>
        <ser>
          <idx val="1"/>
          <order val="1"/>
          <tx>
            <strRef>
              <f>Price!$C$1</f>
              <strCache>
                <ptCount val="1"/>
                <pt idx="0">
                  <v>30-Day RA</v>
                </pt>
              </strCache>
            </strRef>
          </tx>
          <spPr>
            <a:ln xmlns:a="http://schemas.openxmlformats.org/drawingml/2006/main" w="28575" cap="rnd">
              <a:solidFill>
                <a:srgbClr val="00B050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trendline>
            <spPr>
              <a:ln xmlns:a="http://schemas.openxmlformats.org/drawingml/2006/main" w="19050" cap="rnd">
                <a:solidFill>
                  <a:schemeClr val="accent6"/>
                </a:solidFill>
                <a:prstDash val="sysDot"/>
              </a:ln>
            </spPr>
            <trendlineType val="exp"/>
            <dispRSqr val="1"/>
            <dispEq val="0"/>
            <trendlineLbl>
              <layout>
                <manualLayout>
                  <wMode val="factor"/>
                  <hMode val="factor"/>
                  <x val="-0.6214102830253961"/>
                  <y val="-0.1161183031817639"/>
                </manualLayout>
              </layout>
              <numFmt formatCode="#,##0.00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1400" b="0" i="0" strike="noStrike" kern="1200" baseline="0">
                      <a:solidFill>
                        <a:sysClr val="windowText" lastClr="000000"/>
                      </a:solidFill>
                      <a:latin typeface="Univers Light" panose="020B0403020202020204" pitchFamily="34" charset="0"/>
                      <a:ea typeface="+mn-ea"/>
                      <a:cs typeface="+mn-cs"/>
                    </a:defRPr>
                  </a:pPr>
                  <a:r>
                    <a:t/>
                  </a:r>
                  <a:endParaRPr lang="en-US"/>
                </a:p>
              </txPr>
            </trendlineLbl>
          </trendline>
          <cat>
            <numRef>
              <f>Price!$A$2:$A$4846</f>
              <numCache>
                <formatCode>General</formatCode>
                <ptCount val="4845"/>
              </numCache>
            </numRef>
          </cat>
          <val>
            <numRef>
              <f>Price!$C$2:$C$4846</f>
              <numCache>
                <formatCode>General</formatCode>
                <ptCount val="4845"/>
                <pt idx="17">
                  <formatCode>_("$"* #,##0.00_);_("$"* \(#,##0.00\);_("$"* "-"??_);_(@_)</formatCode>
                  <v>0</v>
                </pt>
                <pt idx="18">
                  <formatCode>_("$"* #,##0.00_);_("$"* \(#,##0.00\);_("$"* "-"??_);_(@_)</formatCode>
                  <v>0</v>
                </pt>
                <pt idx="19">
                  <formatCode>_("$"* #,##0.00_);_("$"* \(#,##0.00\);_("$"* "-"??_);_(@_)</formatCode>
                  <v>0</v>
                </pt>
                <pt idx="20">
                  <formatCode>_("$"* #,##0.00_);_("$"* \(#,##0.00\);_("$"* "-"??_);_(@_)</formatCode>
                  <v>0</v>
                </pt>
                <pt idx="21">
                  <formatCode>_("$"* #,##0.00_);_("$"* \(#,##0.00\);_("$"* "-"??_);_(@_)</formatCode>
                  <v>0</v>
                </pt>
                <pt idx="22">
                  <formatCode>_("$"* #,##0.00_);_("$"* \(#,##0.00\);_("$"* "-"??_);_(@_)</formatCode>
                  <v>0</v>
                </pt>
                <pt idx="23">
                  <formatCode>_("$"* #,##0.00_);_("$"* \(#,##0.00\);_("$"* "-"??_);_(@_)</formatCode>
                  <v>0</v>
                </pt>
                <pt idx="24">
                  <formatCode>_("$"* #,##0.00_);_("$"* \(#,##0.00\);_("$"* "-"??_);_(@_)</formatCode>
                  <v>0</v>
                </pt>
                <pt idx="25">
                  <formatCode>_("$"* #,##0.00_);_("$"* \(#,##0.00\);_("$"* "-"??_);_(@_)</formatCode>
                  <v>0</v>
                </pt>
                <pt idx="26">
                  <formatCode>_("$"* #,##0.00_);_("$"* \(#,##0.00\);_("$"* "-"??_);_(@_)</formatCode>
                  <v>0</v>
                </pt>
                <pt idx="27">
                  <formatCode>_("$"* #,##0.00_);_("$"* \(#,##0.00\);_("$"* "-"??_);_(@_)</formatCode>
                  <v>0</v>
                </pt>
                <pt idx="28">
                  <formatCode>_("$"* #,##0.00_);_("$"* \(#,##0.00\);_("$"* "-"??_);_(@_)</formatCode>
                  <v>0</v>
                </pt>
                <pt idx="29">
                  <formatCode>_("$"* #,##0.00_);_("$"* \(#,##0.00\);_("$"* "-"??_);_(@_)</formatCode>
                  <v>0</v>
                </pt>
                <pt idx="30">
                  <formatCode>_("$"* #,##0.00_);_("$"* \(#,##0.00\);_("$"* "-"??_);_(@_)</formatCode>
                  <v>0</v>
                </pt>
                <pt idx="31">
                  <formatCode>_("$"* #,##0.00_);_("$"* \(#,##0.00\);_("$"* "-"??_);_(@_)</formatCode>
                  <v>0</v>
                </pt>
                <pt idx="32">
                  <formatCode>_("$"* #,##0.00_);_("$"* \(#,##0.00\);_("$"* "-"??_);_(@_)</formatCode>
                  <v>0</v>
                </pt>
                <pt idx="33">
                  <formatCode>_("$"* #,##0.00_);_("$"* \(#,##0.00\);_("$"* "-"??_);_(@_)</formatCode>
                  <v>0</v>
                </pt>
                <pt idx="34">
                  <formatCode>_("$"* #,##0.00_);_("$"* \(#,##0.00\);_("$"* "-"??_);_(@_)</formatCode>
                  <v>0</v>
                </pt>
                <pt idx="35">
                  <formatCode>_("$"* #,##0.00_);_("$"* \(#,##0.00\);_("$"* "-"??_);_(@_)</formatCode>
                  <v>0</v>
                </pt>
                <pt idx="36">
                  <formatCode>_("$"* #,##0.00_);_("$"* \(#,##0.00\);_("$"* "-"??_);_(@_)</formatCode>
                  <v>0</v>
                </pt>
                <pt idx="37">
                  <formatCode>_("$"* #,##0.00_);_("$"* \(#,##0.00\);_("$"* "-"??_);_(@_)</formatCode>
                  <v>0</v>
                </pt>
                <pt idx="38">
                  <formatCode>_("$"* #,##0.00_);_("$"* \(#,##0.00\);_("$"* "-"??_);_(@_)</formatCode>
                  <v>0</v>
                </pt>
                <pt idx="39">
                  <formatCode>_("$"* #,##0.00_);_("$"* \(#,##0.00\);_("$"* "-"??_);_(@_)</formatCode>
                  <v>0</v>
                </pt>
                <pt idx="40">
                  <formatCode>_("$"* #,##0.00_);_("$"* \(#,##0.00\);_("$"* "-"??_);_(@_)</formatCode>
                  <v>0</v>
                </pt>
                <pt idx="41">
                  <formatCode>_("$"* #,##0.00_);_("$"* \(#,##0.00\);_("$"* "-"??_);_(@_)</formatCode>
                  <v>0</v>
                </pt>
                <pt idx="42">
                  <formatCode>_("$"* #,##0.00_);_("$"* \(#,##0.00\);_("$"* "-"??_);_(@_)</formatCode>
                  <v>0</v>
                </pt>
                <pt idx="43">
                  <formatCode>_("$"* #,##0.00_);_("$"* \(#,##0.00\);_("$"* "-"??_);_(@_)</formatCode>
                  <v>0</v>
                </pt>
                <pt idx="44">
                  <formatCode>_("$"* #,##0.00_);_("$"* \(#,##0.00\);_("$"* "-"??_);_(@_)</formatCode>
                  <v>0</v>
                </pt>
                <pt idx="45">
                  <formatCode>_("$"* #,##0.00_);_("$"* \(#,##0.00\);_("$"* "-"??_);_(@_)</formatCode>
                  <v>0</v>
                </pt>
                <pt idx="46">
                  <formatCode>_("$"* #,##0.00_);_("$"* \(#,##0.00\);_("$"* "-"??_);_(@_)</formatCode>
                  <v>0</v>
                </pt>
                <pt idx="47">
                  <formatCode>_("$"* #,##0.00_);_("$"* \(#,##0.00\);_("$"* "-"??_);_(@_)</formatCode>
                  <v>0</v>
                </pt>
                <pt idx="48">
                  <formatCode>_("$"* #,##0.00_);_("$"* \(#,##0.00\);_("$"* "-"??_);_(@_)</formatCode>
                  <v>0</v>
                </pt>
                <pt idx="49">
                  <formatCode>_("$"* #,##0.00_);_("$"* \(#,##0.00\);_("$"* "-"??_);_(@_)</formatCode>
                  <v>0</v>
                </pt>
                <pt idx="50">
                  <formatCode>_("$"* #,##0.00_);_("$"* \(#,##0.00\);_("$"* "-"??_);_(@_)</formatCode>
                  <v>0</v>
                </pt>
                <pt idx="51">
                  <formatCode>_("$"* #,##0.00_);_("$"* \(#,##0.00\);_("$"* "-"??_);_(@_)</formatCode>
                  <v>0</v>
                </pt>
                <pt idx="52">
                  <formatCode>_("$"* #,##0.00_);_("$"* \(#,##0.00\);_("$"* "-"??_);_(@_)</formatCode>
                  <v>0</v>
                </pt>
                <pt idx="53">
                  <formatCode>_("$"* #,##0.00_);_("$"* \(#,##0.00\);_("$"* "-"??_);_(@_)</formatCode>
                  <v>0</v>
                </pt>
                <pt idx="54">
                  <formatCode>_("$"* #,##0.00_);_("$"* \(#,##0.00\);_("$"* "-"??_);_(@_)</formatCode>
                  <v>0</v>
                </pt>
                <pt idx="55">
                  <formatCode>_("$"* #,##0.00_);_("$"* \(#,##0.00\);_("$"* "-"??_);_(@_)</formatCode>
                  <v>0</v>
                </pt>
                <pt idx="56">
                  <formatCode>_("$"* #,##0.00_);_("$"* \(#,##0.00\);_("$"* "-"??_);_(@_)</formatCode>
                  <v>0</v>
                </pt>
                <pt idx="57">
                  <formatCode>_("$"* #,##0.00_);_("$"* \(#,##0.00\);_("$"* "-"??_);_(@_)</formatCode>
                  <v>0</v>
                </pt>
                <pt idx="58">
                  <formatCode>_("$"* #,##0.00_);_("$"* \(#,##0.00\);_("$"* "-"??_);_(@_)</formatCode>
                  <v>0</v>
                </pt>
                <pt idx="59">
                  <formatCode>_("$"* #,##0.00_);_("$"* \(#,##0.00\);_("$"* "-"??_);_(@_)</formatCode>
                  <v>0</v>
                </pt>
                <pt idx="60">
                  <formatCode>_("$"* #,##0.00_);_("$"* \(#,##0.00\);_("$"* "-"??_);_(@_)</formatCode>
                  <v>0</v>
                </pt>
                <pt idx="61">
                  <formatCode>_("$"* #,##0.00_);_("$"* \(#,##0.00\);_("$"* "-"??_);_(@_)</formatCode>
                  <v>0</v>
                </pt>
                <pt idx="62">
                  <formatCode>_("$"* #,##0.00_);_("$"* \(#,##0.00\);_("$"* "-"??_);_(@_)</formatCode>
                  <v>0</v>
                </pt>
                <pt idx="63">
                  <formatCode>_("$"* #,##0.00_);_("$"* \(#,##0.00\);_("$"* "-"??_);_(@_)</formatCode>
                  <v>0</v>
                </pt>
                <pt idx="64">
                  <formatCode>_("$"* #,##0.00_);_("$"* \(#,##0.00\);_("$"* "-"??_);_(@_)</formatCode>
                  <v>0</v>
                </pt>
                <pt idx="65">
                  <formatCode>_("$"* #,##0.00_);_("$"* \(#,##0.00\);_("$"* "-"??_);_(@_)</formatCode>
                  <v>0</v>
                </pt>
                <pt idx="66">
                  <formatCode>_("$"* #,##0.00_);_("$"* \(#,##0.00\);_("$"* "-"??_);_(@_)</formatCode>
                  <v>0</v>
                </pt>
                <pt idx="67">
                  <formatCode>_("$"* #,##0.00_);_("$"* \(#,##0.00\);_("$"* "-"??_);_(@_)</formatCode>
                  <v>0</v>
                </pt>
                <pt idx="68">
                  <formatCode>_("$"* #,##0.00_);_("$"* \(#,##0.00\);_("$"* "-"??_);_(@_)</formatCode>
                  <v>0</v>
                </pt>
                <pt idx="69">
                  <formatCode>_("$"* #,##0.00_);_("$"* \(#,##0.00\);_("$"* "-"??_);_(@_)</formatCode>
                  <v>0</v>
                </pt>
                <pt idx="70">
                  <formatCode>_("$"* #,##0.00_);_("$"* \(#,##0.00\);_("$"* "-"??_);_(@_)</formatCode>
                  <v>0</v>
                </pt>
                <pt idx="71">
                  <formatCode>_("$"* #,##0.00_);_("$"* \(#,##0.00\);_("$"* "-"??_);_(@_)</formatCode>
                  <v>0</v>
                </pt>
                <pt idx="72">
                  <formatCode>_("$"* #,##0.00_);_("$"* \(#,##0.00\);_("$"* "-"??_);_(@_)</formatCode>
                  <v>0</v>
                </pt>
                <pt idx="73">
                  <formatCode>_("$"* #,##0.00_);_("$"* \(#,##0.00\);_("$"* "-"??_);_(@_)</formatCode>
                  <v>0</v>
                </pt>
                <pt idx="74">
                  <formatCode>_("$"* #,##0.00_);_("$"* \(#,##0.00\);_("$"* "-"??_);_(@_)</formatCode>
                  <v>0</v>
                </pt>
                <pt idx="75">
                  <formatCode>_("$"* #,##0.00_);_("$"* \(#,##0.00\);_("$"* "-"??_);_(@_)</formatCode>
                  <v>0</v>
                </pt>
                <pt idx="76">
                  <formatCode>_("$"* #,##0.00_);_("$"* \(#,##0.00\);_("$"* "-"??_);_(@_)</formatCode>
                  <v>0</v>
                </pt>
                <pt idx="77">
                  <formatCode>_("$"* #,##0.00_);_("$"* \(#,##0.00\);_("$"* "-"??_);_(@_)</formatCode>
                  <v>0</v>
                </pt>
                <pt idx="78">
                  <formatCode>_("$"* #,##0.00_);_("$"* \(#,##0.00\);_("$"* "-"??_);_(@_)</formatCode>
                  <v>0</v>
                </pt>
                <pt idx="79">
                  <formatCode>_("$"* #,##0.00_);_("$"* \(#,##0.00\);_("$"* "-"??_);_(@_)</formatCode>
                  <v>0</v>
                </pt>
                <pt idx="80">
                  <formatCode>_("$"* #,##0.00_);_("$"* \(#,##0.00\);_("$"* "-"??_);_(@_)</formatCode>
                  <v>0</v>
                </pt>
                <pt idx="81">
                  <formatCode>_("$"* #,##0.00_);_("$"* \(#,##0.00\);_("$"* "-"??_);_(@_)</formatCode>
                  <v>0</v>
                </pt>
                <pt idx="82">
                  <formatCode>_("$"* #,##0.00_);_("$"* \(#,##0.00\);_("$"* "-"??_);_(@_)</formatCode>
                  <v>0</v>
                </pt>
                <pt idx="83">
                  <formatCode>_("$"* #,##0.00_);_("$"* \(#,##0.00\);_("$"* "-"??_);_(@_)</formatCode>
                  <v>0</v>
                </pt>
                <pt idx="84">
                  <formatCode>_("$"* #,##0.00_);_("$"* \(#,##0.00\);_("$"* "-"??_);_(@_)</formatCode>
                  <v>0</v>
                </pt>
                <pt idx="85">
                  <formatCode>_("$"* #,##0.00_);_("$"* \(#,##0.00\);_("$"* "-"??_);_(@_)</formatCode>
                  <v>0</v>
                </pt>
                <pt idx="86">
                  <formatCode>_("$"* #,##0.00_);_("$"* \(#,##0.00\);_("$"* "-"??_);_(@_)</formatCode>
                  <v>0</v>
                </pt>
                <pt idx="87">
                  <formatCode>_("$"* #,##0.00_);_("$"* \(#,##0.00\);_("$"* "-"??_);_(@_)</formatCode>
                  <v>0</v>
                </pt>
                <pt idx="88">
                  <formatCode>_("$"* #,##0.00_);_("$"* \(#,##0.00\);_("$"* "-"??_);_(@_)</formatCode>
                  <v>0</v>
                </pt>
                <pt idx="89">
                  <formatCode>_("$"* #,##0.00_);_("$"* \(#,##0.00\);_("$"* "-"??_);_(@_)</formatCode>
                  <v>0</v>
                </pt>
                <pt idx="90">
                  <formatCode>_("$"* #,##0.00_);_("$"* \(#,##0.00\);_("$"* "-"??_);_(@_)</formatCode>
                  <v>0</v>
                </pt>
                <pt idx="91">
                  <formatCode>_("$"* #,##0.00_);_("$"* \(#,##0.00\);_("$"* "-"??_);_(@_)</formatCode>
                  <v>0</v>
                </pt>
                <pt idx="92">
                  <formatCode>_("$"* #,##0.00_);_("$"* \(#,##0.00\);_("$"* "-"??_);_(@_)</formatCode>
                  <v>0</v>
                </pt>
                <pt idx="93">
                  <formatCode>_("$"* #,##0.00_);_("$"* \(#,##0.00\);_("$"* "-"??_);_(@_)</formatCode>
                  <v>0</v>
                </pt>
                <pt idx="94">
                  <formatCode>_("$"* #,##0.00_);_("$"* \(#,##0.00\);_("$"* "-"??_);_(@_)</formatCode>
                  <v>0</v>
                </pt>
                <pt idx="95">
                  <formatCode>_("$"* #,##0.00_);_("$"* \(#,##0.00\);_("$"* "-"??_);_(@_)</formatCode>
                  <v>0</v>
                </pt>
                <pt idx="96">
                  <formatCode>_("$"* #,##0.00_);_("$"* \(#,##0.00\);_("$"* "-"??_);_(@_)</formatCode>
                  <v>0</v>
                </pt>
                <pt idx="97">
                  <formatCode>_("$"* #,##0.00_);_("$"* \(#,##0.00\);_("$"* "-"??_);_(@_)</formatCode>
                  <v>0</v>
                </pt>
                <pt idx="98">
                  <formatCode>_("$"* #,##0.00_);_("$"* \(#,##0.00\);_("$"* "-"??_);_(@_)</formatCode>
                  <v>0</v>
                </pt>
                <pt idx="99">
                  <formatCode>_("$"* #,##0.00_);_("$"* \(#,##0.00\);_("$"* "-"??_);_(@_)</formatCode>
                  <v>0</v>
                </pt>
                <pt idx="100">
                  <formatCode>_("$"* #,##0.00_);_("$"* \(#,##0.00\);_("$"* "-"??_);_(@_)</formatCode>
                  <v>0</v>
                </pt>
                <pt idx="101">
                  <formatCode>_("$"* #,##0.00_);_("$"* \(#,##0.00\);_("$"* "-"??_);_(@_)</formatCode>
                  <v>0</v>
                </pt>
                <pt idx="102">
                  <formatCode>_("$"* #,##0.00_);_("$"* \(#,##0.00\);_("$"* "-"??_);_(@_)</formatCode>
                  <v>0</v>
                </pt>
                <pt idx="103">
                  <formatCode>_("$"* #,##0.00_);_("$"* \(#,##0.00\);_("$"* "-"??_);_(@_)</formatCode>
                  <v>0</v>
                </pt>
                <pt idx="104">
                  <formatCode>_("$"* #,##0.00_);_("$"* \(#,##0.00\);_("$"* "-"??_);_(@_)</formatCode>
                  <v>0</v>
                </pt>
                <pt idx="105">
                  <formatCode>_("$"* #,##0.00_);_("$"* \(#,##0.00\);_("$"* "-"??_);_(@_)</formatCode>
                  <v>0</v>
                </pt>
                <pt idx="106">
                  <formatCode>_("$"* #,##0.00_);_("$"* \(#,##0.00\);_("$"* "-"??_);_(@_)</formatCode>
                  <v>0</v>
                </pt>
                <pt idx="107">
                  <formatCode>_("$"* #,##0.00_);_("$"* \(#,##0.00\);_("$"* "-"??_);_(@_)</formatCode>
                  <v>0</v>
                </pt>
                <pt idx="108">
                  <formatCode>_("$"* #,##0.00_);_("$"* \(#,##0.00\);_("$"* "-"??_);_(@_)</formatCode>
                  <v>0</v>
                </pt>
                <pt idx="109">
                  <formatCode>_("$"* #,##0.00_);_("$"* \(#,##0.00\);_("$"* "-"??_);_(@_)</formatCode>
                  <v>0</v>
                </pt>
                <pt idx="110">
                  <formatCode>_("$"* #,##0.00_);_("$"* \(#,##0.00\);_("$"* "-"??_);_(@_)</formatCode>
                  <v>0</v>
                </pt>
                <pt idx="111">
                  <formatCode>_("$"* #,##0.00_);_("$"* \(#,##0.00\);_("$"* "-"??_);_(@_)</formatCode>
                  <v>0</v>
                </pt>
                <pt idx="112">
                  <formatCode>_("$"* #,##0.00_);_("$"* \(#,##0.00\);_("$"* "-"??_);_(@_)</formatCode>
                  <v>0</v>
                </pt>
                <pt idx="113">
                  <formatCode>_("$"* #,##0.00_);_("$"* \(#,##0.00\);_("$"* "-"??_);_(@_)</formatCode>
                  <v>0</v>
                </pt>
                <pt idx="114">
                  <formatCode>_("$"* #,##0.00_);_("$"* \(#,##0.00\);_("$"* "-"??_);_(@_)</formatCode>
                  <v>0</v>
                </pt>
                <pt idx="115">
                  <formatCode>_("$"* #,##0.00_);_("$"* \(#,##0.00\);_("$"* "-"??_);_(@_)</formatCode>
                  <v>0</v>
                </pt>
                <pt idx="116">
                  <formatCode>_("$"* #,##0.00_);_("$"* \(#,##0.00\);_("$"* "-"??_);_(@_)</formatCode>
                  <v>0</v>
                </pt>
                <pt idx="117">
                  <formatCode>_("$"* #,##0.00_);_("$"* \(#,##0.00\);_("$"* "-"??_);_(@_)</formatCode>
                  <v>0</v>
                </pt>
                <pt idx="118">
                  <formatCode>_("$"* #,##0.00_);_("$"* \(#,##0.00\);_("$"* "-"??_);_(@_)</formatCode>
                  <v>0</v>
                </pt>
                <pt idx="119">
                  <formatCode>_("$"* #,##0.00_);_("$"* \(#,##0.00\);_("$"* "-"??_);_(@_)</formatCode>
                  <v>0</v>
                </pt>
                <pt idx="120">
                  <formatCode>_("$"* #,##0.00_);_("$"* \(#,##0.00\);_("$"* "-"??_);_(@_)</formatCode>
                  <v>0</v>
                </pt>
                <pt idx="121">
                  <formatCode>_("$"* #,##0.00_);_("$"* \(#,##0.00\);_("$"* "-"??_);_(@_)</formatCode>
                  <v>0</v>
                </pt>
                <pt idx="122">
                  <formatCode>_("$"* #,##0.00_);_("$"* \(#,##0.00\);_("$"* "-"??_);_(@_)</formatCode>
                  <v>0</v>
                </pt>
                <pt idx="123">
                  <formatCode>_("$"* #,##0.00_);_("$"* \(#,##0.00\);_("$"* "-"??_);_(@_)</formatCode>
                  <v>0</v>
                </pt>
                <pt idx="124">
                  <formatCode>_("$"* #,##0.00_);_("$"* \(#,##0.00\);_("$"* "-"??_);_(@_)</formatCode>
                  <v>0</v>
                </pt>
                <pt idx="125">
                  <formatCode>_("$"* #,##0.00_);_("$"* \(#,##0.00\);_("$"* "-"??_);_(@_)</formatCode>
                  <v>0</v>
                </pt>
                <pt idx="126">
                  <formatCode>_("$"* #,##0.00_);_("$"* \(#,##0.00\);_("$"* "-"??_);_(@_)</formatCode>
                  <v>0</v>
                </pt>
                <pt idx="127">
                  <formatCode>_("$"* #,##0.00_);_("$"* \(#,##0.00\);_("$"* "-"??_);_(@_)</formatCode>
                  <v>0</v>
                </pt>
                <pt idx="128">
                  <formatCode>_("$"* #,##0.00_);_("$"* \(#,##0.00\);_("$"* "-"??_);_(@_)</formatCode>
                  <v>0</v>
                </pt>
                <pt idx="129">
                  <formatCode>_("$"* #,##0.00_);_("$"* \(#,##0.00\);_("$"* "-"??_);_(@_)</formatCode>
                  <v>0</v>
                </pt>
                <pt idx="130">
                  <formatCode>_("$"* #,##0.00_);_("$"* \(#,##0.00\);_("$"* "-"??_);_(@_)</formatCode>
                  <v>0</v>
                </pt>
                <pt idx="131">
                  <formatCode>_("$"* #,##0.00_);_("$"* \(#,##0.00\);_("$"* "-"??_);_(@_)</formatCode>
                  <v>0</v>
                </pt>
                <pt idx="132">
                  <formatCode>_("$"* #,##0.00_);_("$"* \(#,##0.00\);_("$"* "-"??_);_(@_)</formatCode>
                  <v>0</v>
                </pt>
                <pt idx="133">
                  <formatCode>_("$"* #,##0.00_);_("$"* \(#,##0.00\);_("$"* "-"??_);_(@_)</formatCode>
                  <v>0</v>
                </pt>
                <pt idx="134">
                  <formatCode>_("$"* #,##0.00_);_("$"* \(#,##0.00\);_("$"* "-"??_);_(@_)</formatCode>
                  <v>0</v>
                </pt>
                <pt idx="135">
                  <formatCode>_("$"* #,##0.00_);_("$"* \(#,##0.00\);_("$"* "-"??_);_(@_)</formatCode>
                  <v>0</v>
                </pt>
                <pt idx="136">
                  <formatCode>_("$"* #,##0.00_);_("$"* \(#,##0.00\);_("$"* "-"??_);_(@_)</formatCode>
                  <v>0</v>
                </pt>
                <pt idx="137">
                  <formatCode>_("$"* #,##0.00_);_("$"* \(#,##0.00\);_("$"* "-"??_);_(@_)</formatCode>
                  <v>0</v>
                </pt>
                <pt idx="138">
                  <formatCode>_("$"* #,##0.00_);_("$"* \(#,##0.00\);_("$"* "-"??_);_(@_)</formatCode>
                  <v>0</v>
                </pt>
                <pt idx="139">
                  <formatCode>_("$"* #,##0.00_);_("$"* \(#,##0.00\);_("$"* "-"??_);_(@_)</formatCode>
                  <v>0</v>
                </pt>
                <pt idx="140">
                  <formatCode>_("$"* #,##0.00_);_("$"* \(#,##0.00\);_("$"* "-"??_);_(@_)</formatCode>
                  <v>0</v>
                </pt>
                <pt idx="141">
                  <formatCode>_("$"* #,##0.00_);_("$"* \(#,##0.00\);_("$"* "-"??_);_(@_)</formatCode>
                  <v>0</v>
                </pt>
                <pt idx="142">
                  <formatCode>_("$"* #,##0.00_);_("$"* \(#,##0.00\);_("$"* "-"??_);_(@_)</formatCode>
                  <v>0</v>
                </pt>
                <pt idx="143">
                  <formatCode>_("$"* #,##0.00_);_("$"* \(#,##0.00\);_("$"* "-"??_);_(@_)</formatCode>
                  <v>0</v>
                </pt>
                <pt idx="144">
                  <formatCode>_("$"* #,##0.00_);_("$"* \(#,##0.00\);_("$"* "-"??_);_(@_)</formatCode>
                  <v>0</v>
                </pt>
                <pt idx="145">
                  <formatCode>_("$"* #,##0.00_);_("$"* \(#,##0.00\);_("$"* "-"??_);_(@_)</formatCode>
                  <v>0</v>
                </pt>
                <pt idx="146">
                  <formatCode>_("$"* #,##0.00_);_("$"* \(#,##0.00\);_("$"* "-"??_);_(@_)</formatCode>
                  <v>0</v>
                </pt>
                <pt idx="147">
                  <formatCode>_("$"* #,##0.00_);_("$"* \(#,##0.00\);_("$"* "-"??_);_(@_)</formatCode>
                  <v>0</v>
                </pt>
                <pt idx="148">
                  <formatCode>_("$"* #,##0.00_);_("$"* \(#,##0.00\);_("$"* "-"??_);_(@_)</formatCode>
                  <v>0</v>
                </pt>
                <pt idx="149">
                  <formatCode>_("$"* #,##0.00_);_("$"* \(#,##0.00\);_("$"* "-"??_);_(@_)</formatCode>
                  <v>0</v>
                </pt>
                <pt idx="150">
                  <formatCode>_("$"* #,##0.00_);_("$"* \(#,##0.00\);_("$"* "-"??_);_(@_)</formatCode>
                  <v>0</v>
                </pt>
                <pt idx="151">
                  <formatCode>_("$"* #,##0.00_);_("$"* \(#,##0.00\);_("$"* "-"??_);_(@_)</formatCode>
                  <v>0</v>
                </pt>
                <pt idx="152">
                  <formatCode>_("$"* #,##0.00_);_("$"* \(#,##0.00\);_("$"* "-"??_);_(@_)</formatCode>
                  <v>0</v>
                </pt>
                <pt idx="153">
                  <formatCode>_("$"* #,##0.00_);_("$"* \(#,##0.00\);_("$"* "-"??_);_(@_)</formatCode>
                  <v>0</v>
                </pt>
                <pt idx="154">
                  <formatCode>_("$"* #,##0.00_);_("$"* \(#,##0.00\);_("$"* "-"??_);_(@_)</formatCode>
                  <v>0</v>
                </pt>
                <pt idx="155">
                  <formatCode>_("$"* #,##0.00_);_("$"* \(#,##0.00\);_("$"* "-"??_);_(@_)</formatCode>
                  <v>0</v>
                </pt>
                <pt idx="156">
                  <formatCode>_("$"* #,##0.00_);_("$"* \(#,##0.00\);_("$"* "-"??_);_(@_)</formatCode>
                  <v>0</v>
                </pt>
                <pt idx="157">
                  <formatCode>_("$"* #,##0.00_);_("$"* \(#,##0.00\);_("$"* "-"??_);_(@_)</formatCode>
                  <v>0</v>
                </pt>
                <pt idx="158">
                  <formatCode>_("$"* #,##0.00_);_("$"* \(#,##0.00\);_("$"* "-"??_);_(@_)</formatCode>
                  <v>0</v>
                </pt>
                <pt idx="159">
                  <formatCode>_("$"* #,##0.00_);_("$"* \(#,##0.00\);_("$"* "-"??_);_(@_)</formatCode>
                  <v>0</v>
                </pt>
                <pt idx="160">
                  <formatCode>_("$"* #,##0.00_);_("$"* \(#,##0.00\);_("$"* "-"??_);_(@_)</formatCode>
                  <v>0</v>
                </pt>
                <pt idx="161">
                  <formatCode>_("$"* #,##0.00_);_("$"* \(#,##0.00\);_("$"* "-"??_);_(@_)</formatCode>
                  <v>0</v>
                </pt>
                <pt idx="162">
                  <formatCode>_("$"* #,##0.00_);_("$"* \(#,##0.00\);_("$"* "-"??_);_(@_)</formatCode>
                  <v>0</v>
                </pt>
                <pt idx="163">
                  <formatCode>_("$"* #,##0.00_);_("$"* \(#,##0.00\);_("$"* "-"??_);_(@_)</formatCode>
                  <v>0</v>
                </pt>
                <pt idx="164">
                  <formatCode>_("$"* #,##0.00_);_("$"* \(#,##0.00\);_("$"* "-"??_);_(@_)</formatCode>
                  <v>0</v>
                </pt>
                <pt idx="165">
                  <formatCode>_("$"* #,##0.00_);_("$"* \(#,##0.00\);_("$"* "-"??_);_(@_)</formatCode>
                  <v>0</v>
                </pt>
                <pt idx="166">
                  <formatCode>_("$"* #,##0.00_);_("$"* \(#,##0.00\);_("$"* "-"??_);_(@_)</formatCode>
                  <v>0</v>
                </pt>
                <pt idx="167">
                  <formatCode>_("$"* #,##0.00_);_("$"* \(#,##0.00\);_("$"* "-"??_);_(@_)</formatCode>
                  <v>0</v>
                </pt>
                <pt idx="168">
                  <formatCode>_("$"* #,##0.00_);_("$"* \(#,##0.00\);_("$"* "-"??_);_(@_)</formatCode>
                  <v>0</v>
                </pt>
                <pt idx="169">
                  <formatCode>_("$"* #,##0.00_);_("$"* \(#,##0.00\);_("$"* "-"??_);_(@_)</formatCode>
                  <v>0</v>
                </pt>
                <pt idx="170">
                  <formatCode>_("$"* #,##0.00_);_("$"* \(#,##0.00\);_("$"* "-"??_);_(@_)</formatCode>
                  <v>0</v>
                </pt>
                <pt idx="171">
                  <formatCode>_("$"* #,##0.00_);_("$"* \(#,##0.00\);_("$"* "-"??_);_(@_)</formatCode>
                  <v>0</v>
                </pt>
                <pt idx="172">
                  <formatCode>_("$"* #,##0.00_);_("$"* \(#,##0.00\);_("$"* "-"??_);_(@_)</formatCode>
                  <v>0</v>
                </pt>
                <pt idx="173">
                  <formatCode>_("$"* #,##0.00_);_("$"* \(#,##0.00\);_("$"* "-"??_);_(@_)</formatCode>
                  <v>0</v>
                </pt>
                <pt idx="174">
                  <formatCode>_("$"* #,##0.00_);_("$"* \(#,##0.00\);_("$"* "-"??_);_(@_)</formatCode>
                  <v>0</v>
                </pt>
                <pt idx="175">
                  <formatCode>_("$"* #,##0.00_);_("$"* \(#,##0.00\);_("$"* "-"??_);_(@_)</formatCode>
                  <v>0</v>
                </pt>
                <pt idx="176">
                  <formatCode>_("$"* #,##0.00_);_("$"* \(#,##0.00\);_("$"* "-"??_);_(@_)</formatCode>
                  <v>0</v>
                </pt>
                <pt idx="177">
                  <formatCode>_("$"* #,##0.00_);_("$"* \(#,##0.00\);_("$"* "-"??_);_(@_)</formatCode>
                  <v>0</v>
                </pt>
                <pt idx="178">
                  <formatCode>_("$"* #,##0.00_);_("$"* \(#,##0.00\);_("$"* "-"??_);_(@_)</formatCode>
                  <v>0</v>
                </pt>
                <pt idx="179">
                  <formatCode>_("$"* #,##0.00_);_("$"* \(#,##0.00\);_("$"* "-"??_);_(@_)</formatCode>
                  <v>0</v>
                </pt>
                <pt idx="180">
                  <formatCode>_("$"* #,##0.00_);_("$"* \(#,##0.00\);_("$"* "-"??_);_(@_)</formatCode>
                  <v>0</v>
                </pt>
                <pt idx="181">
                  <formatCode>_("$"* #,##0.00_);_("$"* \(#,##0.00\);_("$"* "-"??_);_(@_)</formatCode>
                  <v>0</v>
                </pt>
                <pt idx="182">
                  <formatCode>_("$"* #,##0.00_);_("$"* \(#,##0.00\);_("$"* "-"??_);_(@_)</formatCode>
                  <v>0</v>
                </pt>
                <pt idx="183">
                  <formatCode>_("$"* #,##0.00_);_("$"* \(#,##0.00\);_("$"* "-"??_);_(@_)</formatCode>
                  <v>0</v>
                </pt>
                <pt idx="184">
                  <formatCode>_("$"* #,##0.00_);_("$"* \(#,##0.00\);_("$"* "-"??_);_(@_)</formatCode>
                  <v>0</v>
                </pt>
                <pt idx="185">
                  <formatCode>_("$"* #,##0.00_);_("$"* \(#,##0.00\);_("$"* "-"??_);_(@_)</formatCode>
                  <v>0</v>
                </pt>
                <pt idx="186">
                  <formatCode>_("$"* #,##0.00_);_("$"* \(#,##0.00\);_("$"* "-"??_);_(@_)</formatCode>
                  <v>0</v>
                </pt>
                <pt idx="187">
                  <formatCode>_("$"* #,##0.00_);_("$"* \(#,##0.00\);_("$"* "-"??_);_(@_)</formatCode>
                  <v>0</v>
                </pt>
                <pt idx="188">
                  <formatCode>_("$"* #,##0.00_);_("$"* \(#,##0.00\);_("$"* "-"??_);_(@_)</formatCode>
                  <v>0</v>
                </pt>
                <pt idx="189">
                  <formatCode>_("$"* #,##0.00_);_("$"* \(#,##0.00\);_("$"* "-"??_);_(@_)</formatCode>
                  <v>0</v>
                </pt>
                <pt idx="190">
                  <formatCode>_("$"* #,##0.00_);_("$"* \(#,##0.00\);_("$"* "-"??_);_(@_)</formatCode>
                  <v>0</v>
                </pt>
                <pt idx="191">
                  <formatCode>_("$"* #,##0.00_);_("$"* \(#,##0.00\);_("$"* "-"??_);_(@_)</formatCode>
                  <v>0</v>
                </pt>
                <pt idx="192">
                  <formatCode>_("$"* #,##0.00_);_("$"* \(#,##0.00\);_("$"* "-"??_);_(@_)</formatCode>
                  <v>0</v>
                </pt>
                <pt idx="193">
                  <formatCode>_("$"* #,##0.00_);_("$"* \(#,##0.00\);_("$"* "-"??_);_(@_)</formatCode>
                  <v>0</v>
                </pt>
                <pt idx="194">
                  <formatCode>_("$"* #,##0.00_);_("$"* \(#,##0.00\);_("$"* "-"??_);_(@_)</formatCode>
                  <v>0</v>
                </pt>
                <pt idx="195">
                  <formatCode>_("$"* #,##0.00_);_("$"* \(#,##0.00\);_("$"* "-"??_);_(@_)</formatCode>
                  <v>0</v>
                </pt>
                <pt idx="196">
                  <formatCode>_("$"* #,##0.00_);_("$"* \(#,##0.00\);_("$"* "-"??_);_(@_)</formatCode>
                  <v>0</v>
                </pt>
                <pt idx="197">
                  <formatCode>_("$"* #,##0.00_);_("$"* \(#,##0.00\);_("$"* "-"??_);_(@_)</formatCode>
                  <v>0</v>
                </pt>
                <pt idx="198">
                  <formatCode>_("$"* #,##0.00_);_("$"* \(#,##0.00\);_("$"* "-"??_);_(@_)</formatCode>
                  <v>0</v>
                </pt>
                <pt idx="199">
                  <formatCode>_("$"* #,##0.00_);_("$"* \(#,##0.00\);_("$"* "-"??_);_(@_)</formatCode>
                  <v>0</v>
                </pt>
                <pt idx="200">
                  <formatCode>_("$"* #,##0.00_);_("$"* \(#,##0.00\);_("$"* "-"??_);_(@_)</formatCode>
                  <v>0</v>
                </pt>
                <pt idx="201">
                  <formatCode>_("$"* #,##0.00_);_("$"* \(#,##0.00\);_("$"* "-"??_);_(@_)</formatCode>
                  <v>0</v>
                </pt>
                <pt idx="202">
                  <formatCode>_("$"* #,##0.00_);_("$"* \(#,##0.00\);_("$"* "-"??_);_(@_)</formatCode>
                  <v>0</v>
                </pt>
                <pt idx="203">
                  <formatCode>_("$"* #,##0.00_);_("$"* \(#,##0.00\);_("$"* "-"??_);_(@_)</formatCode>
                  <v>0</v>
                </pt>
                <pt idx="204">
                  <formatCode>_("$"* #,##0.00_);_("$"* \(#,##0.00\);_("$"* "-"??_);_(@_)</formatCode>
                  <v>0</v>
                </pt>
                <pt idx="205">
                  <formatCode>_("$"* #,##0.00_);_("$"* \(#,##0.00\);_("$"* "-"??_);_(@_)</formatCode>
                  <v>0</v>
                </pt>
                <pt idx="206">
                  <formatCode>_("$"* #,##0.00_);_("$"* \(#,##0.00\);_("$"* "-"??_);_(@_)</formatCode>
                  <v>0</v>
                </pt>
                <pt idx="207">
                  <formatCode>_("$"* #,##0.00_);_("$"* \(#,##0.00\);_("$"* "-"??_);_(@_)</formatCode>
                  <v>0</v>
                </pt>
                <pt idx="208">
                  <formatCode>_("$"* #,##0.00_);_("$"* \(#,##0.00\);_("$"* "-"??_);_(@_)</formatCode>
                  <v>0</v>
                </pt>
                <pt idx="209">
                  <formatCode>_("$"* #,##0.00_);_("$"* \(#,##0.00\);_("$"* "-"??_);_(@_)</formatCode>
                  <v>0</v>
                </pt>
                <pt idx="210">
                  <formatCode>_("$"* #,##0.00_);_("$"* \(#,##0.00\);_("$"* "-"??_);_(@_)</formatCode>
                  <v>0</v>
                </pt>
                <pt idx="211">
                  <formatCode>_("$"* #,##0.00_);_("$"* \(#,##0.00\);_("$"* "-"??_);_(@_)</formatCode>
                  <v>0</v>
                </pt>
                <pt idx="212">
                  <formatCode>_("$"* #,##0.00_);_("$"* \(#,##0.00\);_("$"* "-"??_);_(@_)</formatCode>
                  <v>0</v>
                </pt>
                <pt idx="213">
                  <formatCode>_("$"* #,##0.00_);_("$"* \(#,##0.00\);_("$"* "-"??_);_(@_)</formatCode>
                  <v>0</v>
                </pt>
                <pt idx="214">
                  <formatCode>_("$"* #,##0.00_);_("$"* \(#,##0.00\);_("$"* "-"??_);_(@_)</formatCode>
                  <v>0</v>
                </pt>
                <pt idx="215">
                  <formatCode>_("$"* #,##0.00_);_("$"* \(#,##0.00\);_("$"* "-"??_);_(@_)</formatCode>
                  <v>0</v>
                </pt>
                <pt idx="216">
                  <formatCode>_("$"* #,##0.00_);_("$"* \(#,##0.00\);_("$"* "-"??_);_(@_)</formatCode>
                  <v>0</v>
                </pt>
                <pt idx="217">
                  <formatCode>_("$"* #,##0.00_);_("$"* \(#,##0.00\);_("$"* "-"??_);_(@_)</formatCode>
                  <v>0</v>
                </pt>
                <pt idx="218">
                  <formatCode>_("$"* #,##0.00_);_("$"* \(#,##0.00\);_("$"* "-"??_);_(@_)</formatCode>
                  <v>0</v>
                </pt>
                <pt idx="219">
                  <formatCode>_("$"* #,##0.00_);_("$"* \(#,##0.00\);_("$"* "-"??_);_(@_)</formatCode>
                  <v>0</v>
                </pt>
                <pt idx="220">
                  <formatCode>_("$"* #,##0.00_);_("$"* \(#,##0.00\);_("$"* "-"??_);_(@_)</formatCode>
                  <v>0</v>
                </pt>
                <pt idx="221">
                  <formatCode>_("$"* #,##0.00_);_("$"* \(#,##0.00\);_("$"* "-"??_);_(@_)</formatCode>
                  <v>0</v>
                </pt>
                <pt idx="222">
                  <formatCode>_("$"* #,##0.00_);_("$"* \(#,##0.00\);_("$"* "-"??_);_(@_)</formatCode>
                  <v>0</v>
                </pt>
                <pt idx="223">
                  <formatCode>_("$"* #,##0.00_);_("$"* \(#,##0.00\);_("$"* "-"??_);_(@_)</formatCode>
                  <v>0</v>
                </pt>
                <pt idx="224">
                  <formatCode>_("$"* #,##0.00_);_("$"* \(#,##0.00\);_("$"* "-"??_);_(@_)</formatCode>
                  <v>0</v>
                </pt>
                <pt idx="225">
                  <formatCode>_("$"* #,##0.00_);_("$"* \(#,##0.00\);_("$"* "-"??_);_(@_)</formatCode>
                  <v>0</v>
                </pt>
                <pt idx="226">
                  <formatCode>_("$"* #,##0.00_);_("$"* \(#,##0.00\);_("$"* "-"??_);_(@_)</formatCode>
                  <v>0</v>
                </pt>
                <pt idx="227">
                  <formatCode>_("$"* #,##0.00_);_("$"* \(#,##0.00\);_("$"* "-"??_);_(@_)</formatCode>
                  <v>0</v>
                </pt>
                <pt idx="228">
                  <formatCode>_("$"* #,##0.00_);_("$"* \(#,##0.00\);_("$"* "-"??_);_(@_)</formatCode>
                  <v>0</v>
                </pt>
                <pt idx="229">
                  <formatCode>_("$"* #,##0.00_);_("$"* \(#,##0.00\);_("$"* "-"??_);_(@_)</formatCode>
                  <v>0</v>
                </pt>
                <pt idx="230">
                  <formatCode>_("$"* #,##0.00_);_("$"* \(#,##0.00\);_("$"* "-"??_);_(@_)</formatCode>
                  <v>0</v>
                </pt>
                <pt idx="231">
                  <formatCode>_("$"* #,##0.00_);_("$"* \(#,##0.00\);_("$"* "-"??_);_(@_)</formatCode>
                  <v>0</v>
                </pt>
                <pt idx="232">
                  <formatCode>_("$"* #,##0.00_);_("$"* \(#,##0.00\);_("$"* "-"??_);_(@_)</formatCode>
                  <v>0</v>
                </pt>
                <pt idx="233">
                  <formatCode>_("$"* #,##0.00_);_("$"* \(#,##0.00\);_("$"* "-"??_);_(@_)</formatCode>
                  <v>0</v>
                </pt>
                <pt idx="234">
                  <formatCode>_("$"* #,##0.00_);_("$"* \(#,##0.00\);_("$"* "-"??_);_(@_)</formatCode>
                  <v>0</v>
                </pt>
                <pt idx="235">
                  <formatCode>_("$"* #,##0.00_);_("$"* \(#,##0.00\);_("$"* "-"??_);_(@_)</formatCode>
                  <v>0</v>
                </pt>
                <pt idx="236">
                  <formatCode>_("$"* #,##0.00_);_("$"* \(#,##0.00\);_("$"* "-"??_);_(@_)</formatCode>
                  <v>0</v>
                </pt>
                <pt idx="237">
                  <formatCode>_("$"* #,##0.00_);_("$"* \(#,##0.00\);_("$"* "-"??_);_(@_)</formatCode>
                  <v>0</v>
                </pt>
                <pt idx="238">
                  <formatCode>_("$"* #,##0.00_);_("$"* \(#,##0.00\);_("$"* "-"??_);_(@_)</formatCode>
                  <v>0</v>
                </pt>
                <pt idx="239">
                  <formatCode>_("$"* #,##0.00_);_("$"* \(#,##0.00\);_("$"* "-"??_);_(@_)</formatCode>
                  <v>0</v>
                </pt>
                <pt idx="240">
                  <formatCode>_("$"* #,##0.00_);_("$"* \(#,##0.00\);_("$"* "-"??_);_(@_)</formatCode>
                  <v>0</v>
                </pt>
                <pt idx="241">
                  <formatCode>_("$"* #,##0.00_);_("$"* \(#,##0.00\);_("$"* "-"??_);_(@_)</formatCode>
                  <v>0</v>
                </pt>
                <pt idx="242">
                  <formatCode>_("$"* #,##0.00_);_("$"* \(#,##0.00\);_("$"* "-"??_);_(@_)</formatCode>
                  <v>0</v>
                </pt>
                <pt idx="243">
                  <formatCode>_("$"* #,##0.00_);_("$"* \(#,##0.00\);_("$"* "-"??_);_(@_)</formatCode>
                  <v>0</v>
                </pt>
                <pt idx="244">
                  <formatCode>_("$"* #,##0.00_);_("$"* \(#,##0.00\);_("$"* "-"??_);_(@_)</formatCode>
                  <v>0</v>
                </pt>
                <pt idx="245">
                  <formatCode>_("$"* #,##0.00_);_("$"* \(#,##0.00\);_("$"* "-"??_);_(@_)</formatCode>
                  <v>0</v>
                </pt>
                <pt idx="246">
                  <formatCode>_("$"* #,##0.00_);_("$"* \(#,##0.00\);_("$"* "-"??_);_(@_)</formatCode>
                  <v>0</v>
                </pt>
                <pt idx="247">
                  <formatCode>_("$"* #,##0.00_);_("$"* \(#,##0.00\);_("$"* "-"??_);_(@_)</formatCode>
                  <v>0</v>
                </pt>
                <pt idx="248">
                  <formatCode>_("$"* #,##0.00_);_("$"* \(#,##0.00\);_("$"* "-"??_);_(@_)</formatCode>
                  <v>0</v>
                </pt>
                <pt idx="249">
                  <formatCode>_("$"* #,##0.00_);_("$"* \(#,##0.00\);_("$"* "-"??_);_(@_)</formatCode>
                  <v>0</v>
                </pt>
                <pt idx="250">
                  <formatCode>_("$"* #,##0.00_);_("$"* \(#,##0.00\);_("$"* "-"??_);_(@_)</formatCode>
                  <v>0</v>
                </pt>
                <pt idx="251">
                  <formatCode>_("$"* #,##0.00_);_("$"* \(#,##0.00\);_("$"* "-"??_);_(@_)</formatCode>
                  <v>0</v>
                </pt>
                <pt idx="252">
                  <formatCode>_("$"* #,##0.00_);_("$"* \(#,##0.00\);_("$"* "-"??_);_(@_)</formatCode>
                  <v>0</v>
                </pt>
                <pt idx="253">
                  <formatCode>_("$"* #,##0.00_);_("$"* \(#,##0.00\);_("$"* "-"??_);_(@_)</formatCode>
                  <v>0</v>
                </pt>
                <pt idx="254">
                  <formatCode>_("$"* #,##0.00_);_("$"* \(#,##0.00\);_("$"* "-"??_);_(@_)</formatCode>
                  <v>0</v>
                </pt>
                <pt idx="255">
                  <formatCode>_("$"* #,##0.00_);_("$"* \(#,##0.00\);_("$"* "-"??_);_(@_)</formatCode>
                  <v>0</v>
                </pt>
                <pt idx="256">
                  <formatCode>_("$"* #,##0.00_);_("$"* \(#,##0.00\);_("$"* "-"??_);_(@_)</formatCode>
                  <v>0</v>
                </pt>
                <pt idx="257">
                  <formatCode>_("$"* #,##0.00_);_("$"* \(#,##0.00\);_("$"* "-"??_);_(@_)</formatCode>
                  <v>0</v>
                </pt>
                <pt idx="258">
                  <formatCode>_("$"* #,##0.00_);_("$"* \(#,##0.00\);_("$"* "-"??_);_(@_)</formatCode>
                  <v>0</v>
                </pt>
                <pt idx="259">
                  <formatCode>_("$"* #,##0.00_);_("$"* \(#,##0.00\);_("$"* "-"??_);_(@_)</formatCode>
                  <v>0</v>
                </pt>
                <pt idx="260">
                  <formatCode>_("$"* #,##0.00_);_("$"* \(#,##0.00\);_("$"* "-"??_);_(@_)</formatCode>
                  <v>0</v>
                </pt>
                <pt idx="261">
                  <formatCode>_("$"* #,##0.00_);_("$"* \(#,##0.00\);_("$"* "-"??_);_(@_)</formatCode>
                  <v>0</v>
                </pt>
                <pt idx="262">
                  <formatCode>_("$"* #,##0.00_);_("$"* \(#,##0.00\);_("$"* "-"??_);_(@_)</formatCode>
                  <v>0</v>
                </pt>
                <pt idx="263">
                  <formatCode>_("$"* #,##0.00_);_("$"* \(#,##0.00\);_("$"* "-"??_);_(@_)</formatCode>
                  <v>0</v>
                </pt>
                <pt idx="264">
                  <formatCode>_("$"* #,##0.00_);_("$"* \(#,##0.00\);_("$"* "-"??_);_(@_)</formatCode>
                  <v>0</v>
                </pt>
                <pt idx="265">
                  <formatCode>_("$"* #,##0.00_);_("$"* \(#,##0.00\);_("$"* "-"??_);_(@_)</formatCode>
                  <v>0</v>
                </pt>
                <pt idx="266">
                  <formatCode>_("$"* #,##0.00_);_("$"* \(#,##0.00\);_("$"* "-"??_);_(@_)</formatCode>
                  <v>0</v>
                </pt>
                <pt idx="267">
                  <formatCode>_("$"* #,##0.00_);_("$"* \(#,##0.00\);_("$"* "-"??_);_(@_)</formatCode>
                  <v>0</v>
                </pt>
                <pt idx="268">
                  <formatCode>_("$"* #,##0.00_);_("$"* \(#,##0.00\);_("$"* "-"??_);_(@_)</formatCode>
                  <v>0</v>
                </pt>
                <pt idx="269">
                  <formatCode>_("$"* #,##0.00_);_("$"* \(#,##0.00\);_("$"* "-"??_);_(@_)</formatCode>
                  <v>0</v>
                </pt>
                <pt idx="270">
                  <formatCode>_("$"* #,##0.00_);_("$"* \(#,##0.00\);_("$"* "-"??_);_(@_)</formatCode>
                  <v>0</v>
                </pt>
                <pt idx="271">
                  <formatCode>_("$"* #,##0.00_);_("$"* \(#,##0.00\);_("$"* "-"??_);_(@_)</formatCode>
                  <v>0</v>
                </pt>
                <pt idx="272">
                  <formatCode>_("$"* #,##0.00_);_("$"* \(#,##0.00\);_("$"* "-"??_);_(@_)</formatCode>
                  <v>0</v>
                </pt>
                <pt idx="273">
                  <formatCode>_("$"* #,##0.00_);_("$"* \(#,##0.00\);_("$"* "-"??_);_(@_)</formatCode>
                  <v>0</v>
                </pt>
                <pt idx="274">
                  <formatCode>_("$"* #,##0.00_);_("$"* \(#,##0.00\);_("$"* "-"??_);_(@_)</formatCode>
                  <v>0</v>
                </pt>
                <pt idx="275">
                  <formatCode>_("$"* #,##0.00_);_("$"* \(#,##0.00\);_("$"* "-"??_);_(@_)</formatCode>
                  <v>0</v>
                </pt>
                <pt idx="276">
                  <formatCode>_("$"* #,##0.00_);_("$"* \(#,##0.00\);_("$"* "-"??_);_(@_)</formatCode>
                  <v>0</v>
                </pt>
                <pt idx="277">
                  <formatCode>_("$"* #,##0.00_);_("$"* \(#,##0.00\);_("$"* "-"??_);_(@_)</formatCode>
                  <v>0</v>
                </pt>
                <pt idx="278">
                  <formatCode>_("$"* #,##0.00_);_("$"* \(#,##0.00\);_("$"* "-"??_);_(@_)</formatCode>
                  <v>0</v>
                </pt>
                <pt idx="279">
                  <formatCode>_("$"* #,##0.00_);_("$"* \(#,##0.00\);_("$"* "-"??_);_(@_)</formatCode>
                  <v>0</v>
                </pt>
                <pt idx="280">
                  <formatCode>_("$"* #,##0.00_);_("$"* \(#,##0.00\);_("$"* "-"??_);_(@_)</formatCode>
                  <v>0</v>
                </pt>
                <pt idx="281">
                  <formatCode>_("$"* #,##0.00_);_("$"* \(#,##0.00\);_("$"* "-"??_);_(@_)</formatCode>
                  <v>0</v>
                </pt>
                <pt idx="282">
                  <formatCode>_("$"* #,##0.00_);_("$"* \(#,##0.00\);_("$"* "-"??_);_(@_)</formatCode>
                  <v>0</v>
                </pt>
                <pt idx="283">
                  <formatCode>_("$"* #,##0.00_);_("$"* \(#,##0.00\);_("$"* "-"??_);_(@_)</formatCode>
                  <v>0</v>
                </pt>
                <pt idx="284">
                  <formatCode>_("$"* #,##0.00_);_("$"* \(#,##0.00\);_("$"* "-"??_);_(@_)</formatCode>
                  <v>0</v>
                </pt>
                <pt idx="285">
                  <formatCode>_("$"* #,##0.00_);_("$"* \(#,##0.00\);_("$"* "-"??_);_(@_)</formatCode>
                  <v>0</v>
                </pt>
                <pt idx="286">
                  <formatCode>_("$"* #,##0.00_);_("$"* \(#,##0.00\);_("$"* "-"??_);_(@_)</formatCode>
                  <v>0</v>
                </pt>
                <pt idx="287">
                  <formatCode>_("$"* #,##0.00_);_("$"* \(#,##0.00\);_("$"* "-"??_);_(@_)</formatCode>
                  <v>0</v>
                </pt>
                <pt idx="288">
                  <formatCode>_("$"* #,##0.00_);_("$"* \(#,##0.00\);_("$"* "-"??_);_(@_)</formatCode>
                  <v>0</v>
                </pt>
                <pt idx="289">
                  <formatCode>_("$"* #,##0.00_);_("$"* \(#,##0.00\);_("$"* "-"??_);_(@_)</formatCode>
                  <v>0</v>
                </pt>
                <pt idx="290">
                  <formatCode>_("$"* #,##0.00_);_("$"* \(#,##0.00\);_("$"* "-"??_);_(@_)</formatCode>
                  <v>0</v>
                </pt>
                <pt idx="291">
                  <formatCode>_("$"* #,##0.00_);_("$"* \(#,##0.00\);_("$"* "-"??_);_(@_)</formatCode>
                  <v>0</v>
                </pt>
                <pt idx="292">
                  <formatCode>_("$"* #,##0.00_);_("$"* \(#,##0.00\);_("$"* "-"??_);_(@_)</formatCode>
                  <v>0</v>
                </pt>
                <pt idx="293">
                  <formatCode>_("$"* #,##0.00_);_("$"* \(#,##0.00\);_("$"* "-"??_);_(@_)</formatCode>
                  <v>0</v>
                </pt>
                <pt idx="294">
                  <formatCode>_("$"* #,##0.00_);_("$"* \(#,##0.00\);_("$"* "-"??_);_(@_)</formatCode>
                  <v>0</v>
                </pt>
                <pt idx="295">
                  <formatCode>_("$"* #,##0.00_);_("$"* \(#,##0.00\);_("$"* "-"??_);_(@_)</formatCode>
                  <v>0</v>
                </pt>
                <pt idx="296">
                  <formatCode>_("$"* #,##0.00_);_("$"* \(#,##0.00\);_("$"* "-"??_);_(@_)</formatCode>
                  <v>0</v>
                </pt>
                <pt idx="297">
                  <formatCode>_("$"* #,##0.00_);_("$"* \(#,##0.00\);_("$"* "-"??_);_(@_)</formatCode>
                  <v>0</v>
                </pt>
                <pt idx="298">
                  <formatCode>_("$"* #,##0.00_);_("$"* \(#,##0.00\);_("$"* "-"??_);_(@_)</formatCode>
                  <v>0</v>
                </pt>
                <pt idx="299">
                  <formatCode>_("$"* #,##0.00_);_("$"* \(#,##0.00\);_("$"* "-"??_);_(@_)</formatCode>
                  <v>0</v>
                </pt>
                <pt idx="300">
                  <formatCode>_("$"* #,##0.00_);_("$"* \(#,##0.00\);_("$"* "-"??_);_(@_)</formatCode>
                  <v>0</v>
                </pt>
                <pt idx="301">
                  <formatCode>_("$"* #,##0.00_);_("$"* \(#,##0.00\);_("$"* "-"??_);_(@_)</formatCode>
                  <v>0</v>
                </pt>
                <pt idx="302">
                  <formatCode>_("$"* #,##0.00_);_("$"* \(#,##0.00\);_("$"* "-"??_);_(@_)</formatCode>
                  <v>0</v>
                </pt>
                <pt idx="303">
                  <formatCode>_("$"* #,##0.00_);_("$"* \(#,##0.00\);_("$"* "-"??_);_(@_)</formatCode>
                  <v>0</v>
                </pt>
                <pt idx="304">
                  <formatCode>_("$"* #,##0.00_);_("$"* \(#,##0.00\);_("$"* "-"??_);_(@_)</formatCode>
                  <v>0</v>
                </pt>
                <pt idx="305">
                  <formatCode>_("$"* #,##0.00_);_("$"* \(#,##0.00\);_("$"* "-"??_);_(@_)</formatCode>
                  <v>0</v>
                </pt>
                <pt idx="306">
                  <formatCode>_("$"* #,##0.00_);_("$"* \(#,##0.00\);_("$"* "-"??_);_(@_)</formatCode>
                  <v>0</v>
                </pt>
                <pt idx="307">
                  <formatCode>_("$"* #,##0.00_);_("$"* \(#,##0.00\);_("$"* "-"??_);_(@_)</formatCode>
                  <v>0</v>
                </pt>
                <pt idx="308">
                  <formatCode>_("$"* #,##0.00_);_("$"* \(#,##0.00\);_("$"* "-"??_);_(@_)</formatCode>
                  <v>0</v>
                </pt>
                <pt idx="309">
                  <formatCode>_("$"* #,##0.00_);_("$"* \(#,##0.00\);_("$"* "-"??_);_(@_)</formatCode>
                  <v>0</v>
                </pt>
                <pt idx="310">
                  <formatCode>_("$"* #,##0.00_);_("$"* \(#,##0.00\);_("$"* "-"??_);_(@_)</formatCode>
                  <v>0</v>
                </pt>
                <pt idx="311">
                  <formatCode>_("$"* #,##0.00_);_("$"* \(#,##0.00\);_("$"* "-"??_);_(@_)</formatCode>
                  <v>0</v>
                </pt>
                <pt idx="312">
                  <formatCode>_("$"* #,##0.00_);_("$"* \(#,##0.00\);_("$"* "-"??_);_(@_)</formatCode>
                  <v>0</v>
                </pt>
                <pt idx="313">
                  <formatCode>_("$"* #,##0.00_);_("$"* \(#,##0.00\);_("$"* "-"??_);_(@_)</formatCode>
                  <v>0</v>
                </pt>
                <pt idx="314">
                  <formatCode>_("$"* #,##0.00_);_("$"* \(#,##0.00\);_("$"* "-"??_);_(@_)</formatCode>
                  <v>0</v>
                </pt>
                <pt idx="315">
                  <formatCode>_("$"* #,##0.00_);_("$"* \(#,##0.00\);_("$"* "-"??_);_(@_)</formatCode>
                  <v>0</v>
                </pt>
                <pt idx="316">
                  <formatCode>_("$"* #,##0.00_);_("$"* \(#,##0.00\);_("$"* "-"??_);_(@_)</formatCode>
                  <v>0</v>
                </pt>
                <pt idx="317">
                  <formatCode>_("$"* #,##0.00_);_("$"* \(#,##0.00\);_("$"* "-"??_);_(@_)</formatCode>
                  <v>0</v>
                </pt>
                <pt idx="318">
                  <formatCode>_("$"* #,##0.00_);_("$"* \(#,##0.00\);_("$"* "-"??_);_(@_)</formatCode>
                  <v>0</v>
                </pt>
                <pt idx="319">
                  <formatCode>_("$"* #,##0.00_);_("$"* \(#,##0.00\);_("$"* "-"??_);_(@_)</formatCode>
                  <v>0</v>
                </pt>
                <pt idx="320">
                  <formatCode>_("$"* #,##0.00_);_("$"* \(#,##0.00\);_("$"* "-"??_);_(@_)</formatCode>
                  <v>0</v>
                </pt>
                <pt idx="321">
                  <formatCode>_("$"* #,##0.00_);_("$"* \(#,##0.00\);_("$"* "-"??_);_(@_)</formatCode>
                  <v>0</v>
                </pt>
                <pt idx="322">
                  <formatCode>_("$"* #,##0.00_);_("$"* \(#,##0.00\);_("$"* "-"??_);_(@_)</formatCode>
                  <v>0</v>
                </pt>
                <pt idx="323">
                  <formatCode>_("$"* #,##0.00_);_("$"* \(#,##0.00\);_("$"* "-"??_);_(@_)</formatCode>
                  <v>0</v>
                </pt>
                <pt idx="324">
                  <formatCode>_("$"* #,##0.00_);_("$"* \(#,##0.00\);_("$"* "-"??_);_(@_)</formatCode>
                  <v>0</v>
                </pt>
                <pt idx="325">
                  <formatCode>_("$"* #,##0.00_);_("$"* \(#,##0.00\);_("$"* "-"??_);_(@_)</formatCode>
                  <v>0</v>
                </pt>
                <pt idx="326">
                  <formatCode>_("$"* #,##0.00_);_("$"* \(#,##0.00\);_("$"* "-"??_);_(@_)</formatCode>
                  <v>0</v>
                </pt>
                <pt idx="327">
                  <formatCode>_("$"* #,##0.00_);_("$"* \(#,##0.00\);_("$"* "-"??_);_(@_)</formatCode>
                  <v>0</v>
                </pt>
                <pt idx="328">
                  <formatCode>_("$"* #,##0.00_);_("$"* \(#,##0.00\);_("$"* "-"??_);_(@_)</formatCode>
                  <v>0</v>
                </pt>
                <pt idx="329">
                  <formatCode>_("$"* #,##0.00_);_("$"* \(#,##0.00\);_("$"* "-"??_);_(@_)</formatCode>
                  <v>0</v>
                </pt>
                <pt idx="330">
                  <formatCode>_("$"* #,##0.00_);_("$"* \(#,##0.00\);_("$"* "-"??_);_(@_)</formatCode>
                  <v>0</v>
                </pt>
                <pt idx="331">
                  <formatCode>_("$"* #,##0.00_);_("$"* \(#,##0.00\);_("$"* "-"??_);_(@_)</formatCode>
                  <v>0</v>
                </pt>
                <pt idx="332">
                  <formatCode>_("$"* #,##0.00_);_("$"* \(#,##0.00\);_("$"* "-"??_);_(@_)</formatCode>
                  <v>0</v>
                </pt>
                <pt idx="333">
                  <formatCode>_("$"* #,##0.00_);_("$"* \(#,##0.00\);_("$"* "-"??_);_(@_)</formatCode>
                  <v>0</v>
                </pt>
                <pt idx="334">
                  <formatCode>_("$"* #,##0.00_);_("$"* \(#,##0.00\);_("$"* "-"??_);_(@_)</formatCode>
                  <v>0</v>
                </pt>
                <pt idx="335">
                  <formatCode>_("$"* #,##0.00_);_("$"* \(#,##0.00\);_("$"* "-"??_);_(@_)</formatCode>
                  <v>0</v>
                </pt>
                <pt idx="336">
                  <formatCode>_("$"* #,##0.00_);_("$"* \(#,##0.00\);_("$"* "-"??_);_(@_)</formatCode>
                  <v>0</v>
                </pt>
                <pt idx="337">
                  <formatCode>_("$"* #,##0.00_);_("$"* \(#,##0.00\);_("$"* "-"??_);_(@_)</formatCode>
                  <v>0</v>
                </pt>
                <pt idx="338">
                  <formatCode>_("$"* #,##0.00_);_("$"* \(#,##0.00\);_("$"* "-"??_);_(@_)</formatCode>
                  <v>0</v>
                </pt>
                <pt idx="339">
                  <formatCode>_("$"* #,##0.00_);_("$"* \(#,##0.00\);_("$"* "-"??_);_(@_)</formatCode>
                  <v>0</v>
                </pt>
                <pt idx="340">
                  <formatCode>_("$"* #,##0.00_);_("$"* \(#,##0.00\);_("$"* "-"??_);_(@_)</formatCode>
                  <v>0</v>
                </pt>
                <pt idx="341">
                  <formatCode>_("$"* #,##0.00_);_("$"* \(#,##0.00\);_("$"* "-"??_);_(@_)</formatCode>
                  <v>0</v>
                </pt>
                <pt idx="342">
                  <formatCode>_("$"* #,##0.00_);_("$"* \(#,##0.00\);_("$"* "-"??_);_(@_)</formatCode>
                  <v>0</v>
                </pt>
                <pt idx="343">
                  <formatCode>_("$"* #,##0.00_);_("$"* \(#,##0.00\);_("$"* "-"??_);_(@_)</formatCode>
                  <v>0</v>
                </pt>
                <pt idx="344">
                  <formatCode>_("$"* #,##0.00_);_("$"* \(#,##0.00\);_("$"* "-"??_);_(@_)</formatCode>
                  <v>0</v>
                </pt>
                <pt idx="345">
                  <formatCode>_("$"* #,##0.00_);_("$"* \(#,##0.00\);_("$"* "-"??_);_(@_)</formatCode>
                  <v>0</v>
                </pt>
                <pt idx="346">
                  <formatCode>_("$"* #,##0.00_);_("$"* \(#,##0.00\);_("$"* "-"??_);_(@_)</formatCode>
                  <v>0</v>
                </pt>
                <pt idx="347">
                  <formatCode>_("$"* #,##0.00_);_("$"* \(#,##0.00\);_("$"* "-"??_);_(@_)</formatCode>
                  <v>0</v>
                </pt>
                <pt idx="348">
                  <formatCode>_("$"* #,##0.00_);_("$"* \(#,##0.00\);_("$"* "-"??_);_(@_)</formatCode>
                  <v>0</v>
                </pt>
                <pt idx="349">
                  <formatCode>_("$"* #,##0.00_);_("$"* \(#,##0.00\);_("$"* "-"??_);_(@_)</formatCode>
                  <v>0</v>
                </pt>
                <pt idx="350">
                  <formatCode>_("$"* #,##0.00_);_("$"* \(#,##0.00\);_("$"* "-"??_);_(@_)</formatCode>
                  <v>0</v>
                </pt>
                <pt idx="351">
                  <formatCode>_("$"* #,##0.00_);_("$"* \(#,##0.00\);_("$"* "-"??_);_(@_)</formatCode>
                  <v>0</v>
                </pt>
                <pt idx="352">
                  <formatCode>_("$"* #,##0.00_);_("$"* \(#,##0.00\);_("$"* "-"??_);_(@_)</formatCode>
                  <v>0</v>
                </pt>
                <pt idx="353">
                  <formatCode>_("$"* #,##0.00_);_("$"* \(#,##0.00\);_("$"* "-"??_);_(@_)</formatCode>
                  <v>0</v>
                </pt>
                <pt idx="354">
                  <formatCode>_("$"* #,##0.00_);_("$"* \(#,##0.00\);_("$"* "-"??_);_(@_)</formatCode>
                  <v>0</v>
                </pt>
                <pt idx="355">
                  <formatCode>_("$"* #,##0.00_);_("$"* \(#,##0.00\);_("$"* "-"??_);_(@_)</formatCode>
                  <v>0</v>
                </pt>
                <pt idx="356">
                  <formatCode>_("$"* #,##0.00_);_("$"* \(#,##0.00\);_("$"* "-"??_);_(@_)</formatCode>
                  <v>0</v>
                </pt>
                <pt idx="357">
                  <formatCode>_("$"* #,##0.00_);_("$"* \(#,##0.00\);_("$"* "-"??_);_(@_)</formatCode>
                  <v>0</v>
                </pt>
                <pt idx="358">
                  <formatCode>_("$"* #,##0.00_);_("$"* \(#,##0.00\);_("$"* "-"??_);_(@_)</formatCode>
                  <v>0</v>
                </pt>
                <pt idx="359">
                  <formatCode>_("$"* #,##0.00_);_("$"* \(#,##0.00\);_("$"* "-"??_);_(@_)</formatCode>
                  <v>0</v>
                </pt>
                <pt idx="360">
                  <formatCode>_("$"* #,##0.00_);_("$"* \(#,##0.00\);_("$"* "-"??_);_(@_)</formatCode>
                  <v>0</v>
                </pt>
                <pt idx="361">
                  <formatCode>_("$"* #,##0.00_);_("$"* \(#,##0.00\);_("$"* "-"??_);_(@_)</formatCode>
                  <v>0</v>
                </pt>
                <pt idx="362">
                  <formatCode>_("$"* #,##0.00_);_("$"* \(#,##0.00\);_("$"* "-"??_);_(@_)</formatCode>
                  <v>0</v>
                </pt>
                <pt idx="363">
                  <formatCode>_("$"* #,##0.00_);_("$"* \(#,##0.00\);_("$"* "-"??_);_(@_)</formatCode>
                  <v>0</v>
                </pt>
                <pt idx="364">
                  <formatCode>_("$"* #,##0.00_);_("$"* \(#,##0.00\);_("$"* "-"??_);_(@_)</formatCode>
                  <v>0</v>
                </pt>
                <pt idx="365">
                  <formatCode>_("$"* #,##0.00_);_("$"* \(#,##0.00\);_("$"* "-"??_);_(@_)</formatCode>
                  <v>0</v>
                </pt>
                <pt idx="366">
                  <formatCode>_("$"* #,##0.00_);_("$"* \(#,##0.00\);_("$"* "-"??_);_(@_)</formatCode>
                  <v>0</v>
                </pt>
                <pt idx="367">
                  <formatCode>_("$"* #,##0.00_);_("$"* \(#,##0.00\);_("$"* "-"??_);_(@_)</formatCode>
                  <v>0</v>
                </pt>
                <pt idx="368">
                  <formatCode>_("$"* #,##0.00_);_("$"* \(#,##0.00\);_("$"* "-"??_);_(@_)</formatCode>
                  <v>0</v>
                </pt>
                <pt idx="369">
                  <formatCode>_("$"* #,##0.00_);_("$"* \(#,##0.00\);_("$"* "-"??_);_(@_)</formatCode>
                  <v>0</v>
                </pt>
                <pt idx="370">
                  <formatCode>_("$"* #,##0.00_);_("$"* \(#,##0.00\);_("$"* "-"??_);_(@_)</formatCode>
                  <v>0</v>
                </pt>
                <pt idx="371">
                  <formatCode>_("$"* #,##0.00_);_("$"* \(#,##0.00\);_("$"* "-"??_);_(@_)</formatCode>
                  <v>0</v>
                </pt>
                <pt idx="372">
                  <formatCode>_("$"* #,##0.00_);_("$"* \(#,##0.00\);_("$"* "-"??_);_(@_)</formatCode>
                  <v>0</v>
                </pt>
                <pt idx="373">
                  <formatCode>_("$"* #,##0.00_);_("$"* \(#,##0.00\);_("$"* "-"??_);_(@_)</formatCode>
                  <v>0</v>
                </pt>
                <pt idx="374">
                  <formatCode>_("$"* #,##0.00_);_("$"* \(#,##0.00\);_("$"* "-"??_);_(@_)</formatCode>
                  <v>0</v>
                </pt>
                <pt idx="375">
                  <formatCode>_("$"* #,##0.00_);_("$"* \(#,##0.00\);_("$"* "-"??_);_(@_)</formatCode>
                  <v>0</v>
                </pt>
                <pt idx="376">
                  <formatCode>_("$"* #,##0.00_);_("$"* \(#,##0.00\);_("$"* "-"??_);_(@_)</formatCode>
                  <v>0</v>
                </pt>
                <pt idx="377">
                  <formatCode>_("$"* #,##0.00_);_("$"* \(#,##0.00\);_("$"* "-"??_);_(@_)</formatCode>
                  <v>0</v>
                </pt>
                <pt idx="378">
                  <formatCode>_("$"* #,##0.00_);_("$"* \(#,##0.00\);_("$"* "-"??_);_(@_)</formatCode>
                  <v>0</v>
                </pt>
                <pt idx="379">
                  <formatCode>_("$"* #,##0.00_);_("$"* \(#,##0.00\);_("$"* "-"??_);_(@_)</formatCode>
                  <v>0</v>
                </pt>
                <pt idx="380">
                  <formatCode>_("$"* #,##0.00_);_("$"* \(#,##0.00\);_("$"* "-"??_);_(@_)</formatCode>
                  <v>0</v>
                </pt>
                <pt idx="381">
                  <formatCode>_("$"* #,##0.00_);_("$"* \(#,##0.00\);_("$"* "-"??_);_(@_)</formatCode>
                  <v>0</v>
                </pt>
                <pt idx="382">
                  <formatCode>_("$"* #,##0.00_);_("$"* \(#,##0.00\);_("$"* "-"??_);_(@_)</formatCode>
                  <v>0</v>
                </pt>
                <pt idx="383">
                  <formatCode>_("$"* #,##0.00_);_("$"* \(#,##0.00\);_("$"* "-"??_);_(@_)</formatCode>
                  <v>0</v>
                </pt>
                <pt idx="384">
                  <formatCode>_("$"* #,##0.00_);_("$"* \(#,##0.00\);_("$"* "-"??_);_(@_)</formatCode>
                  <v>0</v>
                </pt>
                <pt idx="385">
                  <formatCode>_("$"* #,##0.00_);_("$"* \(#,##0.00\);_("$"* "-"??_);_(@_)</formatCode>
                  <v>0</v>
                </pt>
                <pt idx="386">
                  <formatCode>_("$"* #,##0.00_);_("$"* \(#,##0.00\);_("$"* "-"??_);_(@_)</formatCode>
                  <v>0</v>
                </pt>
                <pt idx="387">
                  <formatCode>_("$"* #,##0.00_);_("$"* \(#,##0.00\);_("$"* "-"??_);_(@_)</formatCode>
                  <v>0</v>
                </pt>
                <pt idx="388">
                  <formatCode>_("$"* #,##0.00_);_("$"* \(#,##0.00\);_("$"* "-"??_);_(@_)</formatCode>
                  <v>0</v>
                </pt>
                <pt idx="389">
                  <formatCode>_("$"* #,##0.00_);_("$"* \(#,##0.00\);_("$"* "-"??_);_(@_)</formatCode>
                  <v>0</v>
                </pt>
                <pt idx="390">
                  <formatCode>_("$"* #,##0.00_);_("$"* \(#,##0.00\);_("$"* "-"??_);_(@_)</formatCode>
                  <v>0</v>
                </pt>
                <pt idx="391">
                  <formatCode>_("$"* #,##0.00_);_("$"* \(#,##0.00\);_("$"* "-"??_);_(@_)</formatCode>
                  <v>0</v>
                </pt>
                <pt idx="392">
                  <formatCode>_("$"* #,##0.00_);_("$"* \(#,##0.00\);_("$"* "-"??_);_(@_)</formatCode>
                  <v>0</v>
                </pt>
                <pt idx="393">
                  <formatCode>_("$"* #,##0.00_);_("$"* \(#,##0.00\);_("$"* "-"??_);_(@_)</formatCode>
                  <v>0</v>
                </pt>
                <pt idx="394">
                  <formatCode>_("$"* #,##0.00_);_("$"* \(#,##0.00\);_("$"* "-"??_);_(@_)</formatCode>
                  <v>0</v>
                </pt>
                <pt idx="395">
                  <formatCode>_("$"* #,##0.00_);_("$"* \(#,##0.00\);_("$"* "-"??_);_(@_)</formatCode>
                  <v>0</v>
                </pt>
                <pt idx="396">
                  <formatCode>_("$"* #,##0.00_);_("$"* \(#,##0.00\);_("$"* "-"??_);_(@_)</formatCode>
                  <v>0</v>
                </pt>
                <pt idx="397">
                  <formatCode>_("$"* #,##0.00_);_("$"* \(#,##0.00\);_("$"* "-"??_);_(@_)</formatCode>
                  <v>0</v>
                </pt>
                <pt idx="398">
                  <formatCode>_("$"* #,##0.00_);_("$"* \(#,##0.00\);_("$"* "-"??_);_(@_)</formatCode>
                  <v>0</v>
                </pt>
                <pt idx="399">
                  <formatCode>_("$"* #,##0.00_);_("$"* \(#,##0.00\);_("$"* "-"??_);_(@_)</formatCode>
                  <v>0</v>
                </pt>
                <pt idx="400">
                  <formatCode>_("$"* #,##0.00_);_("$"* \(#,##0.00\);_("$"* "-"??_);_(@_)</formatCode>
                  <v>0</v>
                </pt>
                <pt idx="401">
                  <formatCode>_("$"* #,##0.00_);_("$"* \(#,##0.00\);_("$"* "-"??_);_(@_)</formatCode>
                  <v>0</v>
                </pt>
                <pt idx="402">
                  <formatCode>_("$"* #,##0.00_);_("$"* \(#,##0.00\);_("$"* "-"??_);_(@_)</formatCode>
                  <v>0</v>
                </pt>
                <pt idx="403">
                  <formatCode>_("$"* #,##0.00_);_("$"* \(#,##0.00\);_("$"* "-"??_);_(@_)</formatCode>
                  <v>0</v>
                </pt>
                <pt idx="404">
                  <formatCode>_("$"* #,##0.00_);_("$"* \(#,##0.00\);_("$"* "-"??_);_(@_)</formatCode>
                  <v>0</v>
                </pt>
                <pt idx="405">
                  <formatCode>_("$"* #,##0.00_);_("$"* \(#,##0.00\);_("$"* "-"??_);_(@_)</formatCode>
                  <v>0</v>
                </pt>
                <pt idx="406">
                  <formatCode>_("$"* #,##0.00_);_("$"* \(#,##0.00\);_("$"* "-"??_);_(@_)</formatCode>
                  <v>0</v>
                </pt>
                <pt idx="407">
                  <formatCode>_("$"* #,##0.00_);_("$"* \(#,##0.00\);_("$"* "-"??_);_(@_)</formatCode>
                  <v>0</v>
                </pt>
                <pt idx="408">
                  <formatCode>_("$"* #,##0.00_);_("$"* \(#,##0.00\);_("$"* "-"??_);_(@_)</formatCode>
                  <v>0</v>
                </pt>
                <pt idx="409">
                  <formatCode>_("$"* #,##0.00_);_("$"* \(#,##0.00\);_("$"* "-"??_);_(@_)</formatCode>
                  <v>0</v>
                </pt>
                <pt idx="410">
                  <formatCode>_("$"* #,##0.00_);_("$"* \(#,##0.00\);_("$"* "-"??_);_(@_)</formatCode>
                  <v>0</v>
                </pt>
                <pt idx="411">
                  <formatCode>_("$"* #,##0.00_);_("$"* \(#,##0.00\);_("$"* "-"??_);_(@_)</formatCode>
                  <v>0</v>
                </pt>
                <pt idx="412">
                  <formatCode>_("$"* #,##0.00_);_("$"* \(#,##0.00\);_("$"* "-"??_);_(@_)</formatCode>
                  <v>0</v>
                </pt>
                <pt idx="413">
                  <formatCode>_("$"* #,##0.00_);_("$"* \(#,##0.00\);_("$"* "-"??_);_(@_)</formatCode>
                  <v>0</v>
                </pt>
                <pt idx="414">
                  <formatCode>_("$"* #,##0.00_);_("$"* \(#,##0.00\);_("$"* "-"??_);_(@_)</formatCode>
                  <v>0</v>
                </pt>
                <pt idx="415">
                  <formatCode>_("$"* #,##0.00_);_("$"* \(#,##0.00\);_("$"* "-"??_);_(@_)</formatCode>
                  <v>0</v>
                </pt>
                <pt idx="416">
                  <formatCode>_("$"* #,##0.00_);_("$"* \(#,##0.00\);_("$"* "-"??_);_(@_)</formatCode>
                  <v>0</v>
                </pt>
                <pt idx="417">
                  <formatCode>_("$"* #,##0.00_);_("$"* \(#,##0.00\);_("$"* "-"??_);_(@_)</formatCode>
                  <v>0</v>
                </pt>
                <pt idx="418">
                  <formatCode>_("$"* #,##0.00_);_("$"* \(#,##0.00\);_("$"* "-"??_);_(@_)</formatCode>
                  <v>0</v>
                </pt>
                <pt idx="419">
                  <formatCode>_("$"* #,##0.00_);_("$"* \(#,##0.00\);_("$"* "-"??_);_(@_)</formatCode>
                  <v>0</v>
                </pt>
                <pt idx="420">
                  <formatCode>_("$"* #,##0.00_);_("$"* \(#,##0.00\);_("$"* "-"??_);_(@_)</formatCode>
                  <v>0</v>
                </pt>
                <pt idx="421">
                  <formatCode>_("$"* #,##0.00_);_("$"* \(#,##0.00\);_("$"* "-"??_);_(@_)</formatCode>
                  <v>0</v>
                </pt>
                <pt idx="422">
                  <formatCode>_("$"* #,##0.00_);_("$"* \(#,##0.00\);_("$"* "-"??_);_(@_)</formatCode>
                  <v>0</v>
                </pt>
                <pt idx="423">
                  <formatCode>_("$"* #,##0.00_);_("$"* \(#,##0.00\);_("$"* "-"??_);_(@_)</formatCode>
                  <v>0</v>
                </pt>
                <pt idx="424">
                  <formatCode>_("$"* #,##0.00_);_("$"* \(#,##0.00\);_("$"* "-"??_);_(@_)</formatCode>
                  <v>0</v>
                </pt>
                <pt idx="425">
                  <formatCode>_("$"* #,##0.00_);_("$"* \(#,##0.00\);_("$"* "-"??_);_(@_)</formatCode>
                  <v>0</v>
                </pt>
                <pt idx="426">
                  <formatCode>_("$"* #,##0.00_);_("$"* \(#,##0.00\);_("$"* "-"??_);_(@_)</formatCode>
                  <v>0</v>
                </pt>
                <pt idx="427">
                  <formatCode>_("$"* #,##0.00_);_("$"* \(#,##0.00\);_("$"* "-"??_);_(@_)</formatCode>
                  <v>0</v>
                </pt>
                <pt idx="428">
                  <formatCode>_("$"* #,##0.00_);_("$"* \(#,##0.00\);_("$"* "-"??_);_(@_)</formatCode>
                  <v>0</v>
                </pt>
                <pt idx="429">
                  <formatCode>_("$"* #,##0.00_);_("$"* \(#,##0.00\);_("$"* "-"??_);_(@_)</formatCode>
                  <v>0</v>
                </pt>
                <pt idx="430">
                  <formatCode>_("$"* #,##0.00_);_("$"* \(#,##0.00\);_("$"* "-"??_);_(@_)</formatCode>
                  <v>0</v>
                </pt>
                <pt idx="431">
                  <formatCode>_("$"* #,##0.00_);_("$"* \(#,##0.00\);_("$"* "-"??_);_(@_)</formatCode>
                  <v>0</v>
                </pt>
                <pt idx="432">
                  <formatCode>_("$"* #,##0.00_);_("$"* \(#,##0.00\);_("$"* "-"??_);_(@_)</formatCode>
                  <v>0</v>
                </pt>
                <pt idx="433">
                  <formatCode>_("$"* #,##0.00_);_("$"* \(#,##0.00\);_("$"* "-"??_);_(@_)</formatCode>
                  <v>0</v>
                </pt>
                <pt idx="434">
                  <formatCode>_("$"* #,##0.00_);_("$"* \(#,##0.00\);_("$"* "-"??_);_(@_)</formatCode>
                  <v>0</v>
                </pt>
                <pt idx="435">
                  <formatCode>_("$"* #,##0.00_);_("$"* \(#,##0.00\);_("$"* "-"??_);_(@_)</formatCode>
                  <v>0</v>
                </pt>
                <pt idx="436">
                  <formatCode>_("$"* #,##0.00_);_("$"* \(#,##0.00\);_("$"* "-"??_);_(@_)</formatCode>
                  <v>0</v>
                </pt>
                <pt idx="437">
                  <formatCode>_("$"* #,##0.00_);_("$"* \(#,##0.00\);_("$"* "-"??_);_(@_)</formatCode>
                  <v>0</v>
                </pt>
                <pt idx="438">
                  <formatCode>_("$"* #,##0.00_);_("$"* \(#,##0.00\);_("$"* "-"??_);_(@_)</formatCode>
                  <v>0</v>
                </pt>
                <pt idx="439">
                  <formatCode>_("$"* #,##0.00_);_("$"* \(#,##0.00\);_("$"* "-"??_);_(@_)</formatCode>
                  <v>0</v>
                </pt>
                <pt idx="440">
                  <formatCode>_("$"* #,##0.00_);_("$"* \(#,##0.00\);_("$"* "-"??_);_(@_)</formatCode>
                  <v>0</v>
                </pt>
                <pt idx="441">
                  <formatCode>_("$"* #,##0.00_);_("$"* \(#,##0.00\);_("$"* "-"??_);_(@_)</formatCode>
                  <v>0</v>
                </pt>
                <pt idx="442">
                  <formatCode>_("$"* #,##0.00_);_("$"* \(#,##0.00\);_("$"* "-"??_);_(@_)</formatCode>
                  <v>0</v>
                </pt>
                <pt idx="443">
                  <formatCode>_("$"* #,##0.00_);_("$"* \(#,##0.00\);_("$"* "-"??_);_(@_)</formatCode>
                  <v>0</v>
                </pt>
                <pt idx="444">
                  <formatCode>_("$"* #,##0.00_);_("$"* \(#,##0.00\);_("$"* "-"??_);_(@_)</formatCode>
                  <v>0</v>
                </pt>
                <pt idx="445">
                  <formatCode>_("$"* #,##0.00_);_("$"* \(#,##0.00\);_("$"* "-"??_);_(@_)</formatCode>
                  <v>0</v>
                </pt>
                <pt idx="446">
                  <formatCode>_("$"* #,##0.00_);_("$"* \(#,##0.00\);_("$"* "-"??_);_(@_)</formatCode>
                  <v>0</v>
                </pt>
                <pt idx="447">
                  <formatCode>_("$"* #,##0.00_);_("$"* \(#,##0.00\);_("$"* "-"??_);_(@_)</formatCode>
                  <v>0</v>
                </pt>
                <pt idx="448">
                  <formatCode>_("$"* #,##0.00_);_("$"* \(#,##0.00\);_("$"* "-"??_);_(@_)</formatCode>
                  <v>0</v>
                </pt>
                <pt idx="449">
                  <formatCode>_("$"* #,##0.00_);_("$"* \(#,##0.00\);_("$"* "-"??_);_(@_)</formatCode>
                  <v>0</v>
                </pt>
                <pt idx="450">
                  <formatCode>_("$"* #,##0.00_);_("$"* \(#,##0.00\);_("$"* "-"??_);_(@_)</formatCode>
                  <v>0</v>
                </pt>
                <pt idx="451">
                  <formatCode>_("$"* #,##0.00_);_("$"* \(#,##0.00\);_("$"* "-"??_);_(@_)</formatCode>
                  <v>0</v>
                </pt>
                <pt idx="452">
                  <formatCode>_("$"* #,##0.00_);_("$"* \(#,##0.00\);_("$"* "-"??_);_(@_)</formatCode>
                  <v>0</v>
                </pt>
                <pt idx="453">
                  <formatCode>_("$"* #,##0.00_);_("$"* \(#,##0.00\);_("$"* "-"??_);_(@_)</formatCode>
                  <v>0</v>
                </pt>
                <pt idx="454">
                  <formatCode>_("$"* #,##0.00_);_("$"* \(#,##0.00\);_("$"* "-"??_);_(@_)</formatCode>
                  <v>0</v>
                </pt>
                <pt idx="455">
                  <formatCode>_("$"* #,##0.00_);_("$"* \(#,##0.00\);_("$"* "-"??_);_(@_)</formatCode>
                  <v>0</v>
                </pt>
                <pt idx="456">
                  <formatCode>_("$"* #,##0.00_);_("$"* \(#,##0.00\);_("$"* "-"??_);_(@_)</formatCode>
                  <v>0</v>
                </pt>
                <pt idx="457">
                  <formatCode>_("$"* #,##0.00_);_("$"* \(#,##0.00\);_("$"* "-"??_);_(@_)</formatCode>
                  <v>0</v>
                </pt>
                <pt idx="458">
                  <formatCode>_("$"* #,##0.00_);_("$"* \(#,##0.00\);_("$"* "-"??_);_(@_)</formatCode>
                  <v>0</v>
                </pt>
                <pt idx="459">
                  <formatCode>_("$"* #,##0.00_);_("$"* \(#,##0.00\);_("$"* "-"??_);_(@_)</formatCode>
                  <v>0</v>
                </pt>
                <pt idx="460">
                  <formatCode>_("$"* #,##0.00_);_("$"* \(#,##0.00\);_("$"* "-"??_);_(@_)</formatCode>
                  <v>0</v>
                </pt>
                <pt idx="461">
                  <formatCode>_("$"* #,##0.00_);_("$"* \(#,##0.00\);_("$"* "-"??_);_(@_)</formatCode>
                  <v>0</v>
                </pt>
                <pt idx="462">
                  <formatCode>_("$"* #,##0.00_);_("$"* \(#,##0.00\);_("$"* "-"??_);_(@_)</formatCode>
                  <v>0</v>
                </pt>
                <pt idx="463">
                  <formatCode>_("$"* #,##0.00_);_("$"* \(#,##0.00\);_("$"* "-"??_);_(@_)</formatCode>
                  <v>0</v>
                </pt>
                <pt idx="464">
                  <formatCode>_("$"* #,##0.00_);_("$"* \(#,##0.00\);_("$"* "-"??_);_(@_)</formatCode>
                  <v>0</v>
                </pt>
                <pt idx="465">
                  <formatCode>_("$"* #,##0.00_);_("$"* \(#,##0.00\);_("$"* "-"??_);_(@_)</formatCode>
                  <v>0</v>
                </pt>
                <pt idx="466">
                  <formatCode>_("$"* #,##0.00_);_("$"* \(#,##0.00\);_("$"* "-"??_);_(@_)</formatCode>
                  <v>0</v>
                </pt>
                <pt idx="467">
                  <formatCode>_("$"* #,##0.00_);_("$"* \(#,##0.00\);_("$"* "-"??_);_(@_)</formatCode>
                  <v>0</v>
                </pt>
                <pt idx="468">
                  <formatCode>_("$"* #,##0.00_);_("$"* \(#,##0.00\);_("$"* "-"??_);_(@_)</formatCode>
                  <v>0</v>
                </pt>
                <pt idx="469">
                  <formatCode>_("$"* #,##0.00_);_("$"* \(#,##0.00\);_("$"* "-"??_);_(@_)</formatCode>
                  <v>0</v>
                </pt>
                <pt idx="470">
                  <formatCode>_("$"* #,##0.00_);_("$"* \(#,##0.00\);_("$"* "-"??_);_(@_)</formatCode>
                  <v>0</v>
                </pt>
                <pt idx="471">
                  <formatCode>_("$"* #,##0.00_);_("$"* \(#,##0.00\);_("$"* "-"??_);_(@_)</formatCode>
                  <v>0</v>
                </pt>
                <pt idx="472">
                  <formatCode>_("$"* #,##0.00_);_("$"* \(#,##0.00\);_("$"* "-"??_);_(@_)</formatCode>
                  <v>0</v>
                </pt>
                <pt idx="473">
                  <formatCode>_("$"* #,##0.00_);_("$"* \(#,##0.00\);_("$"* "-"??_);_(@_)</formatCode>
                  <v>0</v>
                </pt>
                <pt idx="474">
                  <formatCode>_("$"* #,##0.00_);_("$"* \(#,##0.00\);_("$"* "-"??_);_(@_)</formatCode>
                  <v>0</v>
                </pt>
                <pt idx="475">
                  <formatCode>_("$"* #,##0.00_);_("$"* \(#,##0.00\);_("$"* "-"??_);_(@_)</formatCode>
                  <v>0</v>
                </pt>
                <pt idx="476">
                  <formatCode>_("$"* #,##0.00_);_("$"* \(#,##0.00\);_("$"* "-"??_);_(@_)</formatCode>
                  <v>0</v>
                </pt>
                <pt idx="477">
                  <formatCode>_("$"* #,##0.00_);_("$"* \(#,##0.00\);_("$"* "-"??_);_(@_)</formatCode>
                  <v>0</v>
                </pt>
                <pt idx="478">
                  <formatCode>_("$"* #,##0.00_);_("$"* \(#,##0.00\);_("$"* "-"??_);_(@_)</formatCode>
                  <v>0</v>
                </pt>
                <pt idx="479">
                  <formatCode>_("$"* #,##0.00_);_("$"* \(#,##0.00\);_("$"* "-"??_);_(@_)</formatCode>
                  <v>0</v>
                </pt>
                <pt idx="480">
                  <formatCode>_("$"* #,##0.00_);_("$"* \(#,##0.00\);_("$"* "-"??_);_(@_)</formatCode>
                  <v>0</v>
                </pt>
                <pt idx="481">
                  <formatCode>_("$"* #,##0.00_);_("$"* \(#,##0.00\);_("$"* "-"??_);_(@_)</formatCode>
                  <v>0</v>
                </pt>
                <pt idx="482">
                  <formatCode>_("$"* #,##0.00_);_("$"* \(#,##0.00\);_("$"* "-"??_);_(@_)</formatCode>
                  <v>0</v>
                </pt>
                <pt idx="483">
                  <formatCode>_("$"* #,##0.00_);_("$"* \(#,##0.00\);_("$"* "-"??_);_(@_)</formatCode>
                  <v>0</v>
                </pt>
                <pt idx="484">
                  <formatCode>_("$"* #,##0.00_);_("$"* \(#,##0.00\);_("$"* "-"??_);_(@_)</formatCode>
                  <v>0</v>
                </pt>
                <pt idx="485">
                  <formatCode>_("$"* #,##0.00_);_("$"* \(#,##0.00\);_("$"* "-"??_);_(@_)</formatCode>
                  <v>0</v>
                </pt>
                <pt idx="486">
                  <formatCode>_("$"* #,##0.00_);_("$"* \(#,##0.00\);_("$"* "-"??_);_(@_)</formatCode>
                  <v>0</v>
                </pt>
                <pt idx="487">
                  <formatCode>_("$"* #,##0.00_);_("$"* \(#,##0.00\);_("$"* "-"??_);_(@_)</formatCode>
                  <v>0</v>
                </pt>
                <pt idx="488">
                  <formatCode>_("$"* #,##0.00_);_("$"* \(#,##0.00\);_("$"* "-"??_);_(@_)</formatCode>
                  <v>0</v>
                </pt>
                <pt idx="489">
                  <formatCode>_("$"* #,##0.00_);_("$"* \(#,##0.00\);_("$"* "-"??_);_(@_)</formatCode>
                  <v>0</v>
                </pt>
                <pt idx="490">
                  <formatCode>_("$"* #,##0.00_);_("$"* \(#,##0.00\);_("$"* "-"??_);_(@_)</formatCode>
                  <v>0</v>
                </pt>
                <pt idx="491">
                  <formatCode>_("$"* #,##0.00_);_("$"* \(#,##0.00\);_("$"* "-"??_);_(@_)</formatCode>
                  <v>0</v>
                </pt>
                <pt idx="492">
                  <formatCode>_("$"* #,##0.00_);_("$"* \(#,##0.00\);_("$"* "-"??_);_(@_)</formatCode>
                  <v>0</v>
                </pt>
                <pt idx="493">
                  <formatCode>_("$"* #,##0.00_);_("$"* \(#,##0.00\);_("$"* "-"??_);_(@_)</formatCode>
                  <v>0</v>
                </pt>
                <pt idx="494">
                  <formatCode>_("$"* #,##0.00_);_("$"* \(#,##0.00\);_("$"* "-"??_);_(@_)</formatCode>
                  <v>0</v>
                </pt>
                <pt idx="495">
                  <formatCode>_("$"* #,##0.00_);_("$"* \(#,##0.00\);_("$"* "-"??_);_(@_)</formatCode>
                  <v>0</v>
                </pt>
                <pt idx="496">
                  <formatCode>_("$"* #,##0.00_);_("$"* \(#,##0.00\);_("$"* "-"??_);_(@_)</formatCode>
                  <v>0</v>
                </pt>
                <pt idx="497">
                  <formatCode>_("$"* #,##0.00_);_("$"* \(#,##0.00\);_("$"* "-"??_);_(@_)</formatCode>
                  <v>0</v>
                </pt>
                <pt idx="498">
                  <formatCode>_("$"* #,##0.00_);_("$"* \(#,##0.00\);_("$"* "-"??_);_(@_)</formatCode>
                  <v>0</v>
                </pt>
                <pt idx="499">
                  <formatCode>_("$"* #,##0.00_);_("$"* \(#,##0.00\);_("$"* "-"??_);_(@_)</formatCode>
                  <v>0</v>
                </pt>
                <pt idx="500">
                  <formatCode>_("$"* #,##0.00_);_("$"* \(#,##0.00\);_("$"* "-"??_);_(@_)</formatCode>
                  <v>0</v>
                </pt>
                <pt idx="501">
                  <formatCode>_("$"* #,##0.00_);_("$"* \(#,##0.00\);_("$"* "-"??_);_(@_)</formatCode>
                  <v>0</v>
                </pt>
                <pt idx="502">
                  <formatCode>_("$"* #,##0.00_);_("$"* \(#,##0.00\);_("$"* "-"??_);_(@_)</formatCode>
                  <v>0</v>
                </pt>
                <pt idx="503">
                  <formatCode>_("$"* #,##0.00_);_("$"* \(#,##0.00\);_("$"* "-"??_);_(@_)</formatCode>
                  <v>0</v>
                </pt>
                <pt idx="504">
                  <formatCode>_("$"* #,##0.00_);_("$"* \(#,##0.00\);_("$"* "-"??_);_(@_)</formatCode>
                  <v>0</v>
                </pt>
                <pt idx="505">
                  <formatCode>_("$"* #,##0.00_);_("$"* \(#,##0.00\);_("$"* "-"??_);_(@_)</formatCode>
                  <v>0</v>
                </pt>
                <pt idx="506">
                  <formatCode>_("$"* #,##0.00_);_("$"* \(#,##0.00\);_("$"* "-"??_);_(@_)</formatCode>
                  <v>0</v>
                </pt>
                <pt idx="507">
                  <formatCode>_("$"* #,##0.00_);_("$"* \(#,##0.00\);_("$"* "-"??_);_(@_)</formatCode>
                  <v>0</v>
                </pt>
                <pt idx="508">
                  <formatCode>_("$"* #,##0.00_);_("$"* \(#,##0.00\);_("$"* "-"??_);_(@_)</formatCode>
                  <v>0</v>
                </pt>
                <pt idx="509">
                  <formatCode>_("$"* #,##0.00_);_("$"* \(#,##0.00\);_("$"* "-"??_);_(@_)</formatCode>
                  <v>0</v>
                </pt>
                <pt idx="510">
                  <formatCode>_("$"* #,##0.00_);_("$"* \(#,##0.00\);_("$"* "-"??_);_(@_)</formatCode>
                  <v>0</v>
                </pt>
                <pt idx="511">
                  <formatCode>_("$"* #,##0.00_);_("$"* \(#,##0.00\);_("$"* "-"??_);_(@_)</formatCode>
                  <v>0</v>
                </pt>
                <pt idx="512">
                  <formatCode>_("$"* #,##0.00_);_("$"* \(#,##0.00\);_("$"* "-"??_);_(@_)</formatCode>
                  <v>0</v>
                </pt>
                <pt idx="513">
                  <formatCode>_("$"* #,##0.00_);_("$"* \(#,##0.00\);_("$"* "-"??_);_(@_)</formatCode>
                  <v>0</v>
                </pt>
                <pt idx="514">
                  <formatCode>_("$"* #,##0.00_);_("$"* \(#,##0.00\);_("$"* "-"??_);_(@_)</formatCode>
                  <v>0</v>
                </pt>
                <pt idx="515">
                  <formatCode>_("$"* #,##0.00_);_("$"* \(#,##0.00\);_("$"* "-"??_);_(@_)</formatCode>
                  <v>0</v>
                </pt>
                <pt idx="516">
                  <formatCode>_("$"* #,##0.00_);_("$"* \(#,##0.00\);_("$"* "-"??_);_(@_)</formatCode>
                  <v>0</v>
                </pt>
                <pt idx="517">
                  <formatCode>_("$"* #,##0.00_);_("$"* \(#,##0.00\);_("$"* "-"??_);_(@_)</formatCode>
                  <v>0</v>
                </pt>
                <pt idx="518">
                  <formatCode>_("$"* #,##0.00_);_("$"* \(#,##0.00\);_("$"* "-"??_);_(@_)</formatCode>
                  <v>0</v>
                </pt>
                <pt idx="519">
                  <formatCode>_("$"* #,##0.00_);_("$"* \(#,##0.00\);_("$"* "-"??_);_(@_)</formatCode>
                  <v>0</v>
                </pt>
                <pt idx="520">
                  <formatCode>_("$"* #,##0.00_);_("$"* \(#,##0.00\);_("$"* "-"??_);_(@_)</formatCode>
                  <v>0</v>
                </pt>
                <pt idx="521">
                  <formatCode>_("$"* #,##0.00_);_("$"* \(#,##0.00\);_("$"* "-"??_);_(@_)</formatCode>
                  <v>0</v>
                </pt>
                <pt idx="522">
                  <formatCode>_("$"* #,##0.00_);_("$"* \(#,##0.00\);_("$"* "-"??_);_(@_)</formatCode>
                  <v>0</v>
                </pt>
                <pt idx="523">
                  <formatCode>_("$"* #,##0.00_);_("$"* \(#,##0.00\);_("$"* "-"??_);_(@_)</formatCode>
                  <v>0</v>
                </pt>
                <pt idx="524">
                  <formatCode>_("$"* #,##0.00_);_("$"* \(#,##0.00\);_("$"* "-"??_);_(@_)</formatCode>
                  <v>0</v>
                </pt>
                <pt idx="525">
                  <formatCode>_("$"* #,##0.00_);_("$"* \(#,##0.00\);_("$"* "-"??_);_(@_)</formatCode>
                  <v>0</v>
                </pt>
                <pt idx="526">
                  <formatCode>_("$"* #,##0.00_);_("$"* \(#,##0.00\);_("$"* "-"??_);_(@_)</formatCode>
                  <v>0</v>
                </pt>
                <pt idx="527">
                  <formatCode>_("$"* #,##0.00_);_("$"* \(#,##0.00\);_("$"* "-"??_);_(@_)</formatCode>
                  <v>0</v>
                </pt>
                <pt idx="528">
                  <formatCode>_("$"* #,##0.00_);_("$"* \(#,##0.00\);_("$"* "-"??_);_(@_)</formatCode>
                  <v>0</v>
                </pt>
                <pt idx="529">
                  <formatCode>_("$"* #,##0.00_);_("$"* \(#,##0.00\);_("$"* "-"??_);_(@_)</formatCode>
                  <v>0</v>
                </pt>
                <pt idx="530">
                  <formatCode>_("$"* #,##0.00_);_("$"* \(#,##0.00\);_("$"* "-"??_);_(@_)</formatCode>
                  <v>0</v>
                </pt>
                <pt idx="531">
                  <formatCode>_("$"* #,##0.00_);_("$"* \(#,##0.00\);_("$"* "-"??_);_(@_)</formatCode>
                  <v>0</v>
                </pt>
                <pt idx="532">
                  <formatCode>_("$"* #,##0.00_);_("$"* \(#,##0.00\);_("$"* "-"??_);_(@_)</formatCode>
                  <v>0</v>
                </pt>
                <pt idx="533">
                  <formatCode>_("$"* #,##0.00_);_("$"* \(#,##0.00\);_("$"* "-"??_);_(@_)</formatCode>
                  <v>0</v>
                </pt>
                <pt idx="534">
                  <formatCode>_("$"* #,##0.00_);_("$"* \(#,##0.00\);_("$"* "-"??_);_(@_)</formatCode>
                  <v>0</v>
                </pt>
                <pt idx="535">
                  <formatCode>_("$"* #,##0.00_);_("$"* \(#,##0.00\);_("$"* "-"??_);_(@_)</formatCode>
                  <v>0</v>
                </pt>
                <pt idx="536">
                  <formatCode>_("$"* #,##0.00_);_("$"* \(#,##0.00\);_("$"* "-"??_);_(@_)</formatCode>
                  <v>0</v>
                </pt>
                <pt idx="537">
                  <formatCode>_("$"* #,##0.00_);_("$"* \(#,##0.00\);_("$"* "-"??_);_(@_)</formatCode>
                  <v>0</v>
                </pt>
                <pt idx="538">
                  <formatCode>_("$"* #,##0.00_);_("$"* \(#,##0.00\);_("$"* "-"??_);_(@_)</formatCode>
                  <v>0</v>
                </pt>
                <pt idx="539">
                  <formatCode>_("$"* #,##0.00_);_("$"* \(#,##0.00\);_("$"* "-"??_);_(@_)</formatCode>
                  <v>0</v>
                </pt>
                <pt idx="540">
                  <formatCode>_("$"* #,##0.00_);_("$"* \(#,##0.00\);_("$"* "-"??_);_(@_)</formatCode>
                  <v>0</v>
                </pt>
                <pt idx="541">
                  <formatCode>_("$"* #,##0.00_);_("$"* \(#,##0.00\);_("$"* "-"??_);_(@_)</formatCode>
                  <v>0</v>
                </pt>
                <pt idx="542">
                  <formatCode>_("$"* #,##0.00_);_("$"* \(#,##0.00\);_("$"* "-"??_);_(@_)</formatCode>
                  <v>0</v>
                </pt>
                <pt idx="543">
                  <formatCode>_("$"* #,##0.00_);_("$"* \(#,##0.00\);_("$"* "-"??_);_(@_)</formatCode>
                  <v>0</v>
                </pt>
                <pt idx="544">
                  <formatCode>_("$"* #,##0.00_);_("$"* \(#,##0.00\);_("$"* "-"??_);_(@_)</formatCode>
                  <v>0</v>
                </pt>
                <pt idx="545">
                  <formatCode>_("$"* #,##0.00_);_("$"* \(#,##0.00\);_("$"* "-"??_);_(@_)</formatCode>
                  <v>0</v>
                </pt>
                <pt idx="546">
                  <formatCode>_("$"* #,##0.00_);_("$"* \(#,##0.00\);_("$"* "-"??_);_(@_)</formatCode>
                  <v>0</v>
                </pt>
                <pt idx="547">
                  <formatCode>_("$"* #,##0.00_);_("$"* \(#,##0.00\);_("$"* "-"??_);_(@_)</formatCode>
                  <v>0</v>
                </pt>
                <pt idx="548">
                  <formatCode>_("$"* #,##0.00_);_("$"* \(#,##0.00\);_("$"* "-"??_);_(@_)</formatCode>
                  <v>0</v>
                </pt>
                <pt idx="549">
                  <formatCode>_("$"* #,##0.00_);_("$"* \(#,##0.00\);_("$"* "-"??_);_(@_)</formatCode>
                  <v>0</v>
                </pt>
                <pt idx="550">
                  <formatCode>_("$"* #,##0.00_);_("$"* \(#,##0.00\);_("$"* "-"??_);_(@_)</formatCode>
                  <v>0</v>
                </pt>
                <pt idx="551">
                  <formatCode>_("$"* #,##0.00_);_("$"* \(#,##0.00\);_("$"* "-"??_);_(@_)</formatCode>
                  <v>0</v>
                </pt>
                <pt idx="552">
                  <formatCode>_("$"* #,##0.00_);_("$"* \(#,##0.00\);_("$"* "-"??_);_(@_)</formatCode>
                  <v>0</v>
                </pt>
                <pt idx="553">
                  <formatCode>_("$"* #,##0.00_);_("$"* \(#,##0.00\);_("$"* "-"??_);_(@_)</formatCode>
                  <v>0</v>
                </pt>
                <pt idx="554">
                  <formatCode>_("$"* #,##0.00_);_("$"* \(#,##0.00\);_("$"* "-"??_);_(@_)</formatCode>
                  <v>0</v>
                </pt>
                <pt idx="555">
                  <formatCode>_("$"* #,##0.00_);_("$"* \(#,##0.00\);_("$"* "-"??_);_(@_)</formatCode>
                  <v>0</v>
                </pt>
                <pt idx="556">
                  <formatCode>_("$"* #,##0.00_);_("$"* \(#,##0.00\);_("$"* "-"??_);_(@_)</formatCode>
                  <v>0</v>
                </pt>
                <pt idx="557">
                  <formatCode>_("$"* #,##0.00_);_("$"* \(#,##0.00\);_("$"* "-"??_);_(@_)</formatCode>
                  <v>0</v>
                </pt>
                <pt idx="558">
                  <formatCode>_("$"* #,##0.00_);_("$"* \(#,##0.00\);_("$"* "-"??_);_(@_)</formatCode>
                  <v>0</v>
                </pt>
                <pt idx="559">
                  <formatCode>_("$"* #,##0.00_);_("$"* \(#,##0.00\);_("$"* "-"??_);_(@_)</formatCode>
                  <v>0</v>
                </pt>
                <pt idx="560">
                  <formatCode>_("$"* #,##0.00_);_("$"* \(#,##0.00\);_("$"* "-"??_);_(@_)</formatCode>
                  <v>0</v>
                </pt>
                <pt idx="561">
                  <formatCode>_("$"* #,##0.00_);_("$"* \(#,##0.00\);_("$"* "-"??_);_(@_)</formatCode>
                  <v>0</v>
                </pt>
                <pt idx="562">
                  <formatCode>_("$"* #,##0.00_);_("$"* \(#,##0.00\);_("$"* "-"??_);_(@_)</formatCode>
                  <v>0</v>
                </pt>
                <pt idx="563">
                  <formatCode>_("$"* #,##0.00_);_("$"* \(#,##0.00\);_("$"* "-"??_);_(@_)</formatCode>
                  <v>0</v>
                </pt>
                <pt idx="564">
                  <formatCode>_("$"* #,##0.00_);_("$"* \(#,##0.00\);_("$"* "-"??_);_(@_)</formatCode>
                  <v>0</v>
                </pt>
                <pt idx="565">
                  <formatCode>_("$"* #,##0.00_);_("$"* \(#,##0.00\);_("$"* "-"??_);_(@_)</formatCode>
                  <v>0</v>
                </pt>
                <pt idx="566">
                  <formatCode>_("$"* #,##0.00_);_("$"* \(#,##0.00\);_("$"* "-"??_);_(@_)</formatCode>
                  <v>0</v>
                </pt>
                <pt idx="567">
                  <formatCode>_("$"* #,##0.00_);_("$"* \(#,##0.00\);_("$"* "-"??_);_(@_)</formatCode>
                  <v>0</v>
                </pt>
                <pt idx="568">
                  <formatCode>_("$"* #,##0.00_);_("$"* \(#,##0.00\);_("$"* "-"??_);_(@_)</formatCode>
                  <v>0</v>
                </pt>
                <pt idx="569">
                  <formatCode>_("$"* #,##0.00_);_("$"* \(#,##0.00\);_("$"* "-"??_);_(@_)</formatCode>
                  <v>0</v>
                </pt>
                <pt idx="570">
                  <formatCode>_("$"* #,##0.00_);_("$"* \(#,##0.00\);_("$"* "-"??_);_(@_)</formatCode>
                  <v>0</v>
                </pt>
                <pt idx="571">
                  <formatCode>_("$"* #,##0.00_);_("$"* \(#,##0.00\);_("$"* "-"??_);_(@_)</formatCode>
                  <v>0</v>
                </pt>
                <pt idx="572">
                  <formatCode>_("$"* #,##0.00_);_("$"* \(#,##0.00\);_("$"* "-"??_);_(@_)</formatCode>
                  <v>0</v>
                </pt>
                <pt idx="573">
                  <formatCode>_("$"* #,##0.00_);_("$"* \(#,##0.00\);_("$"* "-"??_);_(@_)</formatCode>
                  <v>0</v>
                </pt>
                <pt idx="574">
                  <formatCode>_("$"* #,##0.00_);_("$"* \(#,##0.00\);_("$"* "-"??_);_(@_)</formatCode>
                  <v>0</v>
                </pt>
                <pt idx="575">
                  <formatCode>_("$"* #,##0.00_);_("$"* \(#,##0.00\);_("$"* "-"??_);_(@_)</formatCode>
                  <v>0</v>
                </pt>
                <pt idx="576">
                  <formatCode>_("$"* #,##0.00_);_("$"* \(#,##0.00\);_("$"* "-"??_);_(@_)</formatCode>
                  <v>0</v>
                </pt>
                <pt idx="577">
                  <formatCode>_("$"* #,##0.00_);_("$"* \(#,##0.00\);_("$"* "-"??_);_(@_)</formatCode>
                  <v>0</v>
                </pt>
                <pt idx="578">
                  <formatCode>_("$"* #,##0.00_);_("$"* \(#,##0.00\);_("$"* "-"??_);_(@_)</formatCode>
                  <v>0</v>
                </pt>
                <pt idx="579">
                  <formatCode>_("$"* #,##0.00_);_("$"* \(#,##0.00\);_("$"* "-"??_);_(@_)</formatCode>
                  <v>0</v>
                </pt>
                <pt idx="580">
                  <formatCode>_("$"* #,##0.00_);_("$"* \(#,##0.00\);_("$"* "-"??_);_(@_)</formatCode>
                  <v>0</v>
                </pt>
                <pt idx="581">
                  <formatCode>_("$"* #,##0.00_);_("$"* \(#,##0.00\);_("$"* "-"??_);_(@_)</formatCode>
                  <v>0</v>
                </pt>
                <pt idx="582">
                  <formatCode>_("$"* #,##0.00_);_("$"* \(#,##0.00\);_("$"* "-"??_);_(@_)</formatCode>
                  <v>0</v>
                </pt>
                <pt idx="583">
                  <formatCode>_("$"* #,##0.00_);_("$"* \(#,##0.00\);_("$"* "-"??_);_(@_)</formatCode>
                  <v>0</v>
                </pt>
                <pt idx="584">
                  <formatCode>_("$"* #,##0.00_);_("$"* \(#,##0.00\);_("$"* "-"??_);_(@_)</formatCode>
                  <v>0</v>
                </pt>
                <pt idx="585">
                  <formatCode>_("$"* #,##0.00_);_("$"* \(#,##0.00\);_("$"* "-"??_);_(@_)</formatCode>
                  <v>0</v>
                </pt>
                <pt idx="586">
                  <formatCode>_("$"* #,##0.00_);_("$"* \(#,##0.00\);_("$"* "-"??_);_(@_)</formatCode>
                  <v>0</v>
                </pt>
                <pt idx="587">
                  <formatCode>_("$"* #,##0.00_);_("$"* \(#,##0.00\);_("$"* "-"??_);_(@_)</formatCode>
                  <v>0</v>
                </pt>
                <pt idx="588">
                  <formatCode>_("$"* #,##0.00_);_("$"* \(#,##0.00\);_("$"* "-"??_);_(@_)</formatCode>
                  <v>0</v>
                </pt>
                <pt idx="589">
                  <formatCode>_("$"* #,##0.00_);_("$"* \(#,##0.00\);_("$"* "-"??_);_(@_)</formatCode>
                  <v>0</v>
                </pt>
                <pt idx="590">
                  <formatCode>_("$"* #,##0.00_);_("$"* \(#,##0.00\);_("$"* "-"??_);_(@_)</formatCode>
                  <v>0</v>
                </pt>
                <pt idx="591">
                  <formatCode>_("$"* #,##0.00_);_("$"* \(#,##0.00\);_("$"* "-"??_);_(@_)</formatCode>
                  <v>0</v>
                </pt>
                <pt idx="592">
                  <formatCode>_("$"* #,##0.00_);_("$"* \(#,##0.00\);_("$"* "-"??_);_(@_)</formatCode>
                  <v>0</v>
                </pt>
                <pt idx="593">
                  <formatCode>_("$"* #,##0.00_);_("$"* \(#,##0.00\);_("$"* "-"??_);_(@_)</formatCode>
                  <v>0</v>
                </pt>
                <pt idx="594">
                  <formatCode>_("$"* #,##0.00_);_("$"* \(#,##0.00\);_("$"* "-"??_);_(@_)</formatCode>
                  <v>0</v>
                </pt>
                <pt idx="595">
                  <formatCode>_("$"* #,##0.00_);_("$"* \(#,##0.00\);_("$"* "-"??_);_(@_)</formatCode>
                  <v>0</v>
                </pt>
                <pt idx="596">
                  <formatCode>_("$"* #,##0.00_);_("$"* \(#,##0.00\);_("$"* "-"??_);_(@_)</formatCode>
                  <v>0</v>
                </pt>
                <pt idx="597">
                  <formatCode>_("$"* #,##0.00_);_("$"* \(#,##0.00\);_("$"* "-"??_);_(@_)</formatCode>
                  <v>0</v>
                </pt>
                <pt idx="598">
                  <formatCode>_("$"* #,##0.00_);_("$"* \(#,##0.00\);_("$"* "-"??_);_(@_)</formatCode>
                  <v>0</v>
                </pt>
                <pt idx="599">
                  <formatCode>_("$"* #,##0.00_);_("$"* \(#,##0.00\);_("$"* "-"??_);_(@_)</formatCode>
                  <v>0</v>
                </pt>
                <pt idx="600">
                  <formatCode>_("$"* #,##0.00_);_("$"* \(#,##0.00\);_("$"* "-"??_);_(@_)</formatCode>
                  <v>0</v>
                </pt>
                <pt idx="601">
                  <formatCode>_("$"* #,##0.00_);_("$"* \(#,##0.00\);_("$"* "-"??_);_(@_)</formatCode>
                  <v>0</v>
                </pt>
                <pt idx="602">
                  <formatCode>_("$"* #,##0.00_);_("$"* \(#,##0.00\);_("$"* "-"??_);_(@_)</formatCode>
                  <v>0</v>
                </pt>
                <pt idx="603">
                  <formatCode>_("$"* #,##0.00_);_("$"* \(#,##0.00\);_("$"* "-"??_);_(@_)</formatCode>
                  <v>0</v>
                </pt>
                <pt idx="604">
                  <formatCode>_("$"* #,##0.00_);_("$"* \(#,##0.00\);_("$"* "-"??_);_(@_)</formatCode>
                  <v>0</v>
                </pt>
                <pt idx="605">
                  <formatCode>_("$"* #,##0.00_);_("$"* \(#,##0.00\);_("$"* "-"??_);_(@_)</formatCode>
                  <v>0</v>
                </pt>
                <pt idx="606">
                  <formatCode>_("$"* #,##0.00_);_("$"* \(#,##0.00\);_("$"* "-"??_);_(@_)</formatCode>
                  <v>0</v>
                </pt>
                <pt idx="607">
                  <formatCode>_("$"* #,##0.00_);_("$"* \(#,##0.00\);_("$"* "-"??_);_(@_)</formatCode>
                  <v>0</v>
                </pt>
                <pt idx="608">
                  <formatCode>_("$"* #,##0.00_);_("$"* \(#,##0.00\);_("$"* "-"??_);_(@_)</formatCode>
                  <v>0</v>
                </pt>
                <pt idx="609">
                  <formatCode>_("$"* #,##0.00_);_("$"* \(#,##0.00\);_("$"* "-"??_);_(@_)</formatCode>
                  <v>0</v>
                </pt>
                <pt idx="610">
                  <formatCode>_("$"* #,##0.00_);_("$"* \(#,##0.00\);_("$"* "-"??_);_(@_)</formatCode>
                  <v>0</v>
                </pt>
                <pt idx="611">
                  <formatCode>_("$"* #,##0.00_);_("$"* \(#,##0.00\);_("$"* "-"??_);_(@_)</formatCode>
                  <v>0</v>
                </pt>
                <pt idx="612">
                  <formatCode>_("$"* #,##0.00_);_("$"* \(#,##0.00\);_("$"* "-"??_);_(@_)</formatCode>
                  <v>0</v>
                </pt>
                <pt idx="613">
                  <formatCode>_("$"* #,##0.00_);_("$"* \(#,##0.00\);_("$"* "-"??_);_(@_)</formatCode>
                  <v>0</v>
                </pt>
                <pt idx="614">
                  <formatCode>_("$"* #,##0.00_);_("$"* \(#,##0.00\);_("$"* "-"??_);_(@_)</formatCode>
                  <v>0</v>
                </pt>
                <pt idx="615">
                  <formatCode>_("$"* #,##0.00_);_("$"* \(#,##0.00\);_("$"* "-"??_);_(@_)</formatCode>
                  <v>0</v>
                </pt>
                <pt idx="616">
                  <formatCode>_("$"* #,##0.00_);_("$"* \(#,##0.00\);_("$"* "-"??_);_(@_)</formatCode>
                  <v>0</v>
                </pt>
                <pt idx="617">
                  <formatCode>_("$"* #,##0.00_);_("$"* \(#,##0.00\);_("$"* "-"??_);_(@_)</formatCode>
                  <v>0</v>
                </pt>
                <pt idx="618">
                  <formatCode>_("$"* #,##0.00_);_("$"* \(#,##0.00\);_("$"* "-"??_);_(@_)</formatCode>
                  <v>0</v>
                </pt>
                <pt idx="619">
                  <formatCode>_("$"* #,##0.00_);_("$"* \(#,##0.00\);_("$"* "-"??_);_(@_)</formatCode>
                  <v>0</v>
                </pt>
                <pt idx="620">
                  <formatCode>_("$"* #,##0.00_);_("$"* \(#,##0.00\);_("$"* "-"??_);_(@_)</formatCode>
                  <v>0</v>
                </pt>
                <pt idx="621">
                  <formatCode>_("$"* #,##0.00_);_("$"* \(#,##0.00\);_("$"* "-"??_);_(@_)</formatCode>
                  <v>0</v>
                </pt>
                <pt idx="622">
                  <formatCode>_("$"* #,##0.00_);_("$"* \(#,##0.00\);_("$"* "-"??_);_(@_)</formatCode>
                  <v>0</v>
                </pt>
                <pt idx="623">
                  <formatCode>_("$"* #,##0.00_);_("$"* \(#,##0.00\);_("$"* "-"??_);_(@_)</formatCode>
                  <v>0</v>
                </pt>
                <pt idx="624">
                  <formatCode>_("$"* #,##0.00_);_("$"* \(#,##0.00\);_("$"* "-"??_);_(@_)</formatCode>
                  <v>0</v>
                </pt>
                <pt idx="625">
                  <formatCode>_("$"* #,##0.00_);_("$"* \(#,##0.00\);_("$"* "-"??_);_(@_)</formatCode>
                  <v>0</v>
                </pt>
                <pt idx="626">
                  <formatCode>_("$"* #,##0.00_);_("$"* \(#,##0.00\);_("$"* "-"??_);_(@_)</formatCode>
                  <v>0</v>
                </pt>
                <pt idx="627">
                  <formatCode>_("$"* #,##0.00_);_("$"* \(#,##0.00\);_("$"* "-"??_);_(@_)</formatCode>
                  <v>0</v>
                </pt>
                <pt idx="628">
                  <formatCode>_("$"* #,##0.00_);_("$"* \(#,##0.00\);_("$"* "-"??_);_(@_)</formatCode>
                  <v>0</v>
                </pt>
                <pt idx="629">
                  <formatCode>_("$"* #,##0.00_);_("$"* \(#,##0.00\);_("$"* "-"??_);_(@_)</formatCode>
                  <v>0</v>
                </pt>
                <pt idx="630">
                  <formatCode>_("$"* #,##0.00_);_("$"* \(#,##0.00\);_("$"* "-"??_);_(@_)</formatCode>
                  <v>0</v>
                </pt>
                <pt idx="631">
                  <formatCode>_("$"* #,##0.00_);_("$"* \(#,##0.00\);_("$"* "-"??_);_(@_)</formatCode>
                  <v>0</v>
                </pt>
                <pt idx="632">
                  <formatCode>_("$"* #,##0.00_);_("$"* \(#,##0.00\);_("$"* "-"??_);_(@_)</formatCode>
                  <v>0</v>
                </pt>
                <pt idx="633">
                  <formatCode>_("$"* #,##0.00_);_("$"* \(#,##0.00\);_("$"* "-"??_);_(@_)</formatCode>
                  <v>0</v>
                </pt>
                <pt idx="634">
                  <formatCode>_("$"* #,##0.00_);_("$"* \(#,##0.00\);_("$"* "-"??_);_(@_)</formatCode>
                  <v>0</v>
                </pt>
                <pt idx="635">
                  <formatCode>_("$"* #,##0.00_);_("$"* \(#,##0.00\);_("$"* "-"??_);_(@_)</formatCode>
                  <v>0</v>
                </pt>
                <pt idx="636">
                  <formatCode>_("$"* #,##0.00_);_("$"* \(#,##0.00\);_("$"* "-"??_);_(@_)</formatCode>
                  <v>0</v>
                </pt>
                <pt idx="637">
                  <formatCode>_("$"* #,##0.00_);_("$"* \(#,##0.00\);_("$"* "-"??_);_(@_)</formatCode>
                  <v>0</v>
                </pt>
                <pt idx="638">
                  <formatCode>_("$"* #,##0.00_);_("$"* \(#,##0.00\);_("$"* "-"??_);_(@_)</formatCode>
                  <v>0</v>
                </pt>
                <pt idx="639">
                  <formatCode>_("$"* #,##0.00_);_("$"* \(#,##0.00\);_("$"* "-"??_);_(@_)</formatCode>
                  <v>0</v>
                </pt>
                <pt idx="640">
                  <formatCode>_("$"* #,##0.00_);_("$"* \(#,##0.00\);_("$"* "-"??_);_(@_)</formatCode>
                  <v>0</v>
                </pt>
                <pt idx="641">
                  <formatCode>_("$"* #,##0.00_);_("$"* \(#,##0.00\);_("$"* "-"??_);_(@_)</formatCode>
                  <v>0</v>
                </pt>
                <pt idx="642">
                  <formatCode>_("$"* #,##0.00_);_("$"* \(#,##0.00\);_("$"* "-"??_);_(@_)</formatCode>
                  <v>0</v>
                </pt>
                <pt idx="643">
                  <formatCode>_("$"* #,##0.00_);_("$"* \(#,##0.00\);_("$"* "-"??_);_(@_)</formatCode>
                  <v>0</v>
                </pt>
                <pt idx="644">
                  <formatCode>_("$"* #,##0.00_);_("$"* \(#,##0.00\);_("$"* "-"??_);_(@_)</formatCode>
                  <v>0</v>
                </pt>
                <pt idx="645">
                  <formatCode>_("$"* #,##0.00_);_("$"* \(#,##0.00\);_("$"* "-"??_);_(@_)</formatCode>
                  <v>0</v>
                </pt>
                <pt idx="646">
                  <formatCode>_("$"* #,##0.00_);_("$"* \(#,##0.00\);_("$"* "-"??_);_(@_)</formatCode>
                  <v>0</v>
                </pt>
                <pt idx="647">
                  <formatCode>_("$"* #,##0.00_);_("$"* \(#,##0.00\);_("$"* "-"??_);_(@_)</formatCode>
                  <v>0</v>
                </pt>
                <pt idx="648">
                  <formatCode>_("$"* #,##0.00_);_("$"* \(#,##0.00\);_("$"* "-"??_);_(@_)</formatCode>
                  <v>0</v>
                </pt>
                <pt idx="649">
                  <formatCode>_("$"* #,##0.00_);_("$"* \(#,##0.00\);_("$"* "-"??_);_(@_)</formatCode>
                  <v>0</v>
                </pt>
                <pt idx="650">
                  <formatCode>_("$"* #,##0.00_);_("$"* \(#,##0.00\);_("$"* "-"??_);_(@_)</formatCode>
                  <v>0</v>
                </pt>
                <pt idx="651">
                  <formatCode>_("$"* #,##0.00_);_("$"* \(#,##0.00\);_("$"* "-"??_);_(@_)</formatCode>
                  <v>0</v>
                </pt>
                <pt idx="652">
                  <formatCode>_("$"* #,##0.00_);_("$"* \(#,##0.00\);_("$"* "-"??_);_(@_)</formatCode>
                  <v>0</v>
                </pt>
                <pt idx="653">
                  <formatCode>_("$"* #,##0.00_);_("$"* \(#,##0.00\);_("$"* "-"??_);_(@_)</formatCode>
                  <v>0</v>
                </pt>
                <pt idx="654">
                  <formatCode>_("$"* #,##0.00_);_("$"* \(#,##0.00\);_("$"* "-"??_);_(@_)</formatCode>
                  <v>0</v>
                </pt>
                <pt idx="655">
                  <formatCode>_("$"* #,##0.00_);_("$"* \(#,##0.00\);_("$"* "-"??_);_(@_)</formatCode>
                  <v>0</v>
                </pt>
                <pt idx="656">
                  <formatCode>_("$"* #,##0.00_);_("$"* \(#,##0.00\);_("$"* "-"??_);_(@_)</formatCode>
                  <v>0</v>
                </pt>
                <pt idx="657">
                  <formatCode>_("$"* #,##0.00_);_("$"* \(#,##0.00\);_("$"* "-"??_);_(@_)</formatCode>
                  <v>0</v>
                </pt>
                <pt idx="658">
                  <formatCode>_("$"* #,##0.00_);_("$"* \(#,##0.00\);_("$"* "-"??_);_(@_)</formatCode>
                  <v>0</v>
                </pt>
                <pt idx="659">
                  <formatCode>_("$"* #,##0.00_);_("$"* \(#,##0.00\);_("$"* "-"??_);_(@_)</formatCode>
                  <v>0</v>
                </pt>
                <pt idx="660">
                  <formatCode>_("$"* #,##0.00_);_("$"* \(#,##0.00\);_("$"* "-"??_);_(@_)</formatCode>
                  <v>0</v>
                </pt>
                <pt idx="661">
                  <formatCode>_("$"* #,##0.00_);_("$"* \(#,##0.00\);_("$"* "-"??_);_(@_)</formatCode>
                  <v>0</v>
                </pt>
                <pt idx="662">
                  <formatCode>_("$"* #,##0.00_);_("$"* \(#,##0.00\);_("$"* "-"??_);_(@_)</formatCode>
                  <v>0</v>
                </pt>
                <pt idx="663">
                  <formatCode>_("$"* #,##0.00_);_("$"* \(#,##0.00\);_("$"* "-"??_);_(@_)</formatCode>
                  <v>0</v>
                </pt>
                <pt idx="664">
                  <formatCode>_("$"* #,##0.00_);_("$"* \(#,##0.00\);_("$"* "-"??_);_(@_)</formatCode>
                  <v>0</v>
                </pt>
                <pt idx="665">
                  <formatCode>_("$"* #,##0.00_);_("$"* \(#,##0.00\);_("$"* "-"??_);_(@_)</formatCode>
                  <v>0</v>
                </pt>
                <pt idx="666">
                  <formatCode>_("$"* #,##0.00_);_("$"* \(#,##0.00\);_("$"* "-"??_);_(@_)</formatCode>
                  <v>0</v>
                </pt>
                <pt idx="667">
                  <formatCode>_("$"* #,##0.00_);_("$"* \(#,##0.00\);_("$"* "-"??_);_(@_)</formatCode>
                  <v>0</v>
                </pt>
                <pt idx="668">
                  <formatCode>_("$"* #,##0.00_);_("$"* \(#,##0.00\);_("$"* "-"??_);_(@_)</formatCode>
                  <v>0</v>
                </pt>
                <pt idx="669">
                  <formatCode>_("$"* #,##0.00_);_("$"* \(#,##0.00\);_("$"* "-"??_);_(@_)</formatCode>
                  <v>0</v>
                </pt>
                <pt idx="670">
                  <formatCode>_("$"* #,##0.00_);_("$"* \(#,##0.00\);_("$"* "-"??_);_(@_)</formatCode>
                  <v>0</v>
                </pt>
                <pt idx="671">
                  <formatCode>_("$"* #,##0.00_);_("$"* \(#,##0.00\);_("$"* "-"??_);_(@_)</formatCode>
                  <v>0</v>
                </pt>
                <pt idx="672">
                  <formatCode>_("$"* #,##0.00_);_("$"* \(#,##0.00\);_("$"* "-"??_);_(@_)</formatCode>
                  <v>0</v>
                </pt>
                <pt idx="673">
                  <formatCode>_("$"* #,##0.00_);_("$"* \(#,##0.00\);_("$"* "-"??_);_(@_)</formatCode>
                  <v>0</v>
                </pt>
                <pt idx="674">
                  <formatCode>_("$"* #,##0.00_);_("$"* \(#,##0.00\);_("$"* "-"??_);_(@_)</formatCode>
                  <v>0</v>
                </pt>
                <pt idx="675">
                  <formatCode>_("$"* #,##0.00_);_("$"* \(#,##0.00\);_("$"* "-"??_);_(@_)</formatCode>
                  <v>0</v>
                </pt>
                <pt idx="676">
                  <formatCode>_("$"* #,##0.00_);_("$"* \(#,##0.00\);_("$"* "-"??_);_(@_)</formatCode>
                  <v>0</v>
                </pt>
                <pt idx="677">
                  <formatCode>_("$"* #,##0.00_);_("$"* \(#,##0.00\);_("$"* "-"??_);_(@_)</formatCode>
                  <v>0</v>
                </pt>
                <pt idx="678">
                  <formatCode>_("$"* #,##0.00_);_("$"* \(#,##0.00\);_("$"* "-"??_);_(@_)</formatCode>
                  <v>0</v>
                </pt>
                <pt idx="679">
                  <formatCode>_("$"* #,##0.00_);_("$"* \(#,##0.00\);_("$"* "-"??_);_(@_)</formatCode>
                  <v>0</v>
                </pt>
                <pt idx="680">
                  <formatCode>_("$"* #,##0.00_);_("$"* \(#,##0.00\);_("$"* "-"??_);_(@_)</formatCode>
                  <v>0</v>
                </pt>
                <pt idx="681">
                  <formatCode>_("$"* #,##0.00_);_("$"* \(#,##0.00\);_("$"* "-"??_);_(@_)</formatCode>
                  <v>0</v>
                </pt>
                <pt idx="682">
                  <formatCode>_("$"* #,##0.00_);_("$"* \(#,##0.00\);_("$"* "-"??_);_(@_)</formatCode>
                  <v>0</v>
                </pt>
                <pt idx="683">
                  <formatCode>_("$"* #,##0.00_);_("$"* \(#,##0.00\);_("$"* "-"??_);_(@_)</formatCode>
                  <v>0</v>
                </pt>
                <pt idx="684">
                  <formatCode>_("$"* #,##0.00_);_("$"* \(#,##0.00\);_("$"* "-"??_);_(@_)</formatCode>
                  <v>0</v>
                </pt>
                <pt idx="685">
                  <formatCode>_("$"* #,##0.00_);_("$"* \(#,##0.00\);_("$"* "-"??_);_(@_)</formatCode>
                  <v>0</v>
                </pt>
                <pt idx="686">
                  <formatCode>_("$"* #,##0.00_);_("$"* \(#,##0.00\);_("$"* "-"??_);_(@_)</formatCode>
                  <v>0</v>
                </pt>
                <pt idx="687">
                  <formatCode>_("$"* #,##0.00_);_("$"* \(#,##0.00\);_("$"* "-"??_);_(@_)</formatCode>
                  <v>0</v>
                </pt>
                <pt idx="688">
                  <formatCode>_("$"* #,##0.00_);_("$"* \(#,##0.00\);_("$"* "-"??_);_(@_)</formatCode>
                  <v>0</v>
                </pt>
                <pt idx="689">
                  <formatCode>_("$"* #,##0.00_);_("$"* \(#,##0.00\);_("$"* "-"??_);_(@_)</formatCode>
                  <v>0</v>
                </pt>
                <pt idx="690">
                  <formatCode>_("$"* #,##0.00_);_("$"* \(#,##0.00\);_("$"* "-"??_);_(@_)</formatCode>
                  <v>0</v>
                </pt>
                <pt idx="691">
                  <formatCode>_("$"* #,##0.00_);_("$"* \(#,##0.00\);_("$"* "-"??_);_(@_)</formatCode>
                  <v>0</v>
                </pt>
                <pt idx="692">
                  <formatCode>_("$"* #,##0.00_);_("$"* \(#,##0.00\);_("$"* "-"??_);_(@_)</formatCode>
                  <v>0</v>
                </pt>
                <pt idx="693">
                  <formatCode>_("$"* #,##0.00_);_("$"* \(#,##0.00\);_("$"* "-"??_);_(@_)</formatCode>
                  <v>0</v>
                </pt>
                <pt idx="694">
                  <formatCode>_("$"* #,##0.00_);_("$"* \(#,##0.00\);_("$"* "-"??_);_(@_)</formatCode>
                  <v>0</v>
                </pt>
                <pt idx="695">
                  <formatCode>_("$"* #,##0.00_);_("$"* \(#,##0.00\);_("$"* "-"??_);_(@_)</formatCode>
                  <v>0</v>
                </pt>
                <pt idx="696">
                  <formatCode>_("$"* #,##0.00_);_("$"* \(#,##0.00\);_("$"* "-"??_);_(@_)</formatCode>
                  <v>0</v>
                </pt>
                <pt idx="697">
                  <formatCode>_("$"* #,##0.00_);_("$"* \(#,##0.00\);_("$"* "-"??_);_(@_)</formatCode>
                  <v>0</v>
                </pt>
                <pt idx="698">
                  <formatCode>_("$"* #,##0.00_);_("$"* \(#,##0.00\);_("$"* "-"??_);_(@_)</formatCode>
                  <v>0</v>
                </pt>
                <pt idx="699">
                  <formatCode>_("$"* #,##0.00_);_("$"* \(#,##0.00\);_("$"* "-"??_);_(@_)</formatCode>
                  <v>0</v>
                </pt>
                <pt idx="700">
                  <formatCode>_("$"* #,##0.00_);_("$"* \(#,##0.00\);_("$"* "-"??_);_(@_)</formatCode>
                  <v>0</v>
                </pt>
                <pt idx="701">
                  <formatCode>_("$"* #,##0.00_);_("$"* \(#,##0.00\);_("$"* "-"??_);_(@_)</formatCode>
                  <v>0</v>
                </pt>
                <pt idx="702">
                  <formatCode>_("$"* #,##0.00_);_("$"* \(#,##0.00\);_("$"* "-"??_);_(@_)</formatCode>
                  <v>0</v>
                </pt>
                <pt idx="703">
                  <formatCode>_("$"* #,##0.00_);_("$"* \(#,##0.00\);_("$"* "-"??_);_(@_)</formatCode>
                  <v>0</v>
                </pt>
                <pt idx="704">
                  <formatCode>_("$"* #,##0.00_);_("$"* \(#,##0.00\);_("$"* "-"??_);_(@_)</formatCode>
                  <v>0</v>
                </pt>
                <pt idx="705">
                  <formatCode>_("$"* #,##0.00_);_("$"* \(#,##0.00\);_("$"* "-"??_);_(@_)</formatCode>
                  <v>0</v>
                </pt>
                <pt idx="706">
                  <formatCode>_("$"* #,##0.00_);_("$"* \(#,##0.00\);_("$"* "-"??_);_(@_)</formatCode>
                  <v>0</v>
                </pt>
                <pt idx="707">
                  <formatCode>_("$"* #,##0.00_);_("$"* \(#,##0.00\);_("$"* "-"??_);_(@_)</formatCode>
                  <v>0</v>
                </pt>
                <pt idx="708">
                  <formatCode>_("$"* #,##0.00_);_("$"* \(#,##0.00\);_("$"* "-"??_);_(@_)</formatCode>
                  <v>0</v>
                </pt>
                <pt idx="709">
                  <formatCode>_("$"* #,##0.00_);_("$"* \(#,##0.00\);_("$"* "-"??_);_(@_)</formatCode>
                  <v>0</v>
                </pt>
                <pt idx="710">
                  <formatCode>_("$"* #,##0.00_);_("$"* \(#,##0.00\);_("$"* "-"??_);_(@_)</formatCode>
                  <v>0</v>
                </pt>
                <pt idx="711">
                  <formatCode>_("$"* #,##0.00_);_("$"* \(#,##0.00\);_("$"* "-"??_);_(@_)</formatCode>
                  <v>0</v>
                </pt>
                <pt idx="712">
                  <formatCode>_("$"* #,##0.00_);_("$"* \(#,##0.00\);_("$"* "-"??_);_(@_)</formatCode>
                  <v>0</v>
                </pt>
                <pt idx="713">
                  <formatCode>_("$"* #,##0.00_);_("$"* \(#,##0.00\);_("$"* "-"??_);_(@_)</formatCode>
                  <v>0</v>
                </pt>
                <pt idx="714">
                  <formatCode>_("$"* #,##0.00_);_("$"* \(#,##0.00\);_("$"* "-"??_);_(@_)</formatCode>
                  <v>0</v>
                </pt>
                <pt idx="715">
                  <formatCode>_("$"* #,##0.00_);_("$"* \(#,##0.00\);_("$"* "-"??_);_(@_)</formatCode>
                  <v>0</v>
                </pt>
                <pt idx="716">
                  <formatCode>_("$"* #,##0.00_);_("$"* \(#,##0.00\);_("$"* "-"??_);_(@_)</formatCode>
                  <v>0</v>
                </pt>
                <pt idx="717">
                  <formatCode>_("$"* #,##0.00_);_("$"* \(#,##0.00\);_("$"* "-"??_);_(@_)</formatCode>
                  <v>0</v>
                </pt>
                <pt idx="718">
                  <formatCode>_("$"* #,##0.00_);_("$"* \(#,##0.00\);_("$"* "-"??_);_(@_)</formatCode>
                  <v>0</v>
                </pt>
                <pt idx="719">
                  <formatCode>_("$"* #,##0.00_);_("$"* \(#,##0.00\);_("$"* "-"??_);_(@_)</formatCode>
                  <v>0</v>
                </pt>
                <pt idx="720">
                  <formatCode>_("$"* #,##0.00_);_("$"* \(#,##0.00\);_("$"* "-"??_);_(@_)</formatCode>
                  <v>0</v>
                </pt>
                <pt idx="721">
                  <formatCode>_("$"* #,##0.00_);_("$"* \(#,##0.00\);_("$"* "-"??_);_(@_)</formatCode>
                  <v>0</v>
                </pt>
                <pt idx="722">
                  <formatCode>_("$"* #,##0.00_);_("$"* \(#,##0.00\);_("$"* "-"??_);_(@_)</formatCode>
                  <v>0</v>
                </pt>
                <pt idx="723">
                  <formatCode>_("$"* #,##0.00_);_("$"* \(#,##0.00\);_("$"* "-"??_);_(@_)</formatCode>
                  <v>0</v>
                </pt>
                <pt idx="724">
                  <formatCode>_("$"* #,##0.00_);_("$"* \(#,##0.00\);_("$"* "-"??_);_(@_)</formatCode>
                  <v>0</v>
                </pt>
                <pt idx="725">
                  <formatCode>_("$"* #,##0.00_);_("$"* \(#,##0.00\);_("$"* "-"??_);_(@_)</formatCode>
                  <v>0</v>
                </pt>
                <pt idx="726">
                  <formatCode>_("$"* #,##0.00_);_("$"* \(#,##0.00\);_("$"* "-"??_);_(@_)</formatCode>
                  <v>0</v>
                </pt>
                <pt idx="727">
                  <formatCode>_("$"* #,##0.00_);_("$"* \(#,##0.00\);_("$"* "-"??_);_(@_)</formatCode>
                  <v>0</v>
                </pt>
                <pt idx="728">
                  <formatCode>_("$"* #,##0.00_);_("$"* \(#,##0.00\);_("$"* "-"??_);_(@_)</formatCode>
                  <v>0</v>
                </pt>
                <pt idx="729">
                  <formatCode>_("$"* #,##0.00_);_("$"* \(#,##0.00\);_("$"* "-"??_);_(@_)</formatCode>
                  <v>0</v>
                </pt>
                <pt idx="730">
                  <formatCode>_("$"* #,##0.00_);_("$"* \(#,##0.00\);_("$"* "-"??_);_(@_)</formatCode>
                  <v>0</v>
                </pt>
                <pt idx="731">
                  <formatCode>_("$"* #,##0.00_);_("$"* \(#,##0.00\);_("$"* "-"??_);_(@_)</formatCode>
                  <v>0</v>
                </pt>
                <pt idx="732">
                  <formatCode>_("$"* #,##0.00_);_("$"* \(#,##0.00\);_("$"* "-"??_);_(@_)</formatCode>
                  <v>0</v>
                </pt>
                <pt idx="733">
                  <formatCode>_("$"* #,##0.00_);_("$"* \(#,##0.00\);_("$"* "-"??_);_(@_)</formatCode>
                  <v>0</v>
                </pt>
                <pt idx="734">
                  <formatCode>_("$"* #,##0.00_);_("$"* \(#,##0.00\);_("$"* "-"??_);_(@_)</formatCode>
                  <v>0</v>
                </pt>
                <pt idx="735">
                  <formatCode>_("$"* #,##0.00_);_("$"* \(#,##0.00\);_("$"* "-"??_);_(@_)</formatCode>
                  <v>0</v>
                </pt>
                <pt idx="736">
                  <formatCode>_("$"* #,##0.00_);_("$"* \(#,##0.00\);_("$"* "-"??_);_(@_)</formatCode>
                  <v>0</v>
                </pt>
                <pt idx="737">
                  <formatCode>_("$"* #,##0.00_);_("$"* \(#,##0.00\);_("$"* "-"??_);_(@_)</formatCode>
                  <v>0</v>
                </pt>
                <pt idx="738">
                  <formatCode>_("$"* #,##0.00_);_("$"* \(#,##0.00\);_("$"* "-"??_);_(@_)</formatCode>
                  <v>0</v>
                </pt>
                <pt idx="739">
                  <formatCode>_("$"* #,##0.00_);_("$"* \(#,##0.00\);_("$"* "-"??_);_(@_)</formatCode>
                  <v>0</v>
                </pt>
                <pt idx="740">
                  <formatCode>_("$"* #,##0.00_);_("$"* \(#,##0.00\);_("$"* "-"??_);_(@_)</formatCode>
                  <v>0</v>
                </pt>
                <pt idx="741">
                  <formatCode>_("$"* #,##0.00_);_("$"* \(#,##0.00\);_("$"* "-"??_);_(@_)</formatCode>
                  <v>0</v>
                </pt>
                <pt idx="742">
                  <formatCode>_("$"* #,##0.00_);_("$"* \(#,##0.00\);_("$"* "-"??_);_(@_)</formatCode>
                  <v>0</v>
                </pt>
                <pt idx="743">
                  <formatCode>_("$"* #,##0.00_);_("$"* \(#,##0.00\);_("$"* "-"??_);_(@_)</formatCode>
                  <v>0</v>
                </pt>
                <pt idx="744">
                  <formatCode>_("$"* #,##0.00_);_("$"* \(#,##0.00\);_("$"* "-"??_);_(@_)</formatCode>
                  <v>0</v>
                </pt>
                <pt idx="745">
                  <formatCode>_("$"* #,##0.00_);_("$"* \(#,##0.00\);_("$"* "-"??_);_(@_)</formatCode>
                  <v>0</v>
                </pt>
                <pt idx="746">
                  <formatCode>_("$"* #,##0.00_);_("$"* \(#,##0.00\);_("$"* "-"??_);_(@_)</formatCode>
                  <v>0</v>
                </pt>
                <pt idx="747">
                  <formatCode>_("$"* #,##0.00_);_("$"* \(#,##0.00\);_("$"* "-"??_);_(@_)</formatCode>
                  <v>0</v>
                </pt>
                <pt idx="748">
                  <formatCode>_("$"* #,##0.00_);_("$"* \(#,##0.00\);_("$"* "-"??_);_(@_)</formatCode>
                  <v>0</v>
                </pt>
                <pt idx="749">
                  <formatCode>_("$"* #,##0.00_);_("$"* \(#,##0.00\);_("$"* "-"??_);_(@_)</formatCode>
                  <v>0</v>
                </pt>
                <pt idx="750">
                  <formatCode>_("$"* #,##0.00_);_("$"* \(#,##0.00\);_("$"* "-"??_);_(@_)</formatCode>
                  <v>0</v>
                </pt>
                <pt idx="751">
                  <formatCode>_("$"* #,##0.00_);_("$"* \(#,##0.00\);_("$"* "-"??_);_(@_)</formatCode>
                  <v>0</v>
                </pt>
                <pt idx="752">
                  <formatCode>_("$"* #,##0.00_);_("$"* \(#,##0.00\);_("$"* "-"??_);_(@_)</formatCode>
                  <v>0</v>
                </pt>
                <pt idx="753">
                  <formatCode>_("$"* #,##0.00_);_("$"* \(#,##0.00\);_("$"* "-"??_);_(@_)</formatCode>
                  <v>0</v>
                </pt>
                <pt idx="754">
                  <formatCode>_("$"* #,##0.00_);_("$"* \(#,##0.00\);_("$"* "-"??_);_(@_)</formatCode>
                  <v>0</v>
                </pt>
                <pt idx="755">
                  <formatCode>_("$"* #,##0.00_);_("$"* \(#,##0.00\);_("$"* "-"??_);_(@_)</formatCode>
                  <v>0</v>
                </pt>
                <pt idx="756">
                  <formatCode>_("$"* #,##0.00_);_("$"* \(#,##0.00\);_("$"* "-"??_);_(@_)</formatCode>
                  <v>0</v>
                </pt>
                <pt idx="757">
                  <formatCode>_("$"* #,##0.00_);_("$"* \(#,##0.00\);_("$"* "-"??_);_(@_)</formatCode>
                  <v>0</v>
                </pt>
                <pt idx="758">
                  <formatCode>_("$"* #,##0.00_);_("$"* \(#,##0.00\);_("$"* "-"??_);_(@_)</formatCode>
                  <v>0</v>
                </pt>
                <pt idx="759">
                  <formatCode>_("$"* #,##0.00_);_("$"* \(#,##0.00\);_("$"* "-"??_);_(@_)</formatCode>
                  <v>0</v>
                </pt>
                <pt idx="760">
                  <formatCode>_("$"* #,##0.00_);_("$"* \(#,##0.00\);_("$"* "-"??_);_(@_)</formatCode>
                  <v>0</v>
                </pt>
                <pt idx="761">
                  <formatCode>_("$"* #,##0.00_);_("$"* \(#,##0.00\);_("$"* "-"??_);_(@_)</formatCode>
                  <v>0</v>
                </pt>
                <pt idx="762">
                  <formatCode>_("$"* #,##0.00_);_("$"* \(#,##0.00\);_("$"* "-"??_);_(@_)</formatCode>
                  <v>0</v>
                </pt>
                <pt idx="763">
                  <formatCode>_("$"* #,##0.00_);_("$"* \(#,##0.00\);_("$"* "-"??_);_(@_)</formatCode>
                  <v>0</v>
                </pt>
                <pt idx="764">
                  <formatCode>_("$"* #,##0.00_);_("$"* \(#,##0.00\);_("$"* "-"??_);_(@_)</formatCode>
                  <v>0</v>
                </pt>
                <pt idx="765">
                  <formatCode>_("$"* #,##0.00_);_("$"* \(#,##0.00\);_("$"* "-"??_);_(@_)</formatCode>
                  <v>0</v>
                </pt>
                <pt idx="766">
                  <formatCode>_("$"* #,##0.00_);_("$"* \(#,##0.00\);_("$"* "-"??_);_(@_)</formatCode>
                  <v>0</v>
                </pt>
                <pt idx="767">
                  <formatCode>_("$"* #,##0.00_);_("$"* \(#,##0.00\);_("$"* "-"??_);_(@_)</formatCode>
                  <v>0</v>
                </pt>
                <pt idx="768">
                  <formatCode>_("$"* #,##0.00_);_("$"* \(#,##0.00\);_("$"* "-"??_);_(@_)</formatCode>
                  <v>0</v>
                </pt>
                <pt idx="769">
                  <formatCode>_("$"* #,##0.00_);_("$"* \(#,##0.00\);_("$"* "-"??_);_(@_)</formatCode>
                  <v>0</v>
                </pt>
                <pt idx="770">
                  <formatCode>_("$"* #,##0.00_);_("$"* \(#,##0.00\);_("$"* "-"??_);_(@_)</formatCode>
                  <v>0</v>
                </pt>
                <pt idx="771">
                  <formatCode>_("$"* #,##0.00_);_("$"* \(#,##0.00\);_("$"* "-"??_);_(@_)</formatCode>
                  <v>0</v>
                </pt>
                <pt idx="772">
                  <formatCode>_("$"* #,##0.00_);_("$"* \(#,##0.00\);_("$"* "-"??_);_(@_)</formatCode>
                  <v>0</v>
                </pt>
                <pt idx="773">
                  <formatCode>_("$"* #,##0.00_);_("$"* \(#,##0.00\);_("$"* "-"??_);_(@_)</formatCode>
                  <v>0</v>
                </pt>
                <pt idx="774">
                  <formatCode>_("$"* #,##0.00_);_("$"* \(#,##0.00\);_("$"* "-"??_);_(@_)</formatCode>
                  <v>0</v>
                </pt>
                <pt idx="775">
                  <formatCode>_("$"* #,##0.00_);_("$"* \(#,##0.00\);_("$"* "-"??_);_(@_)</formatCode>
                  <v>0</v>
                </pt>
                <pt idx="776">
                  <formatCode>_("$"* #,##0.00_);_("$"* \(#,##0.00\);_("$"* "-"??_);_(@_)</formatCode>
                  <v>0</v>
                </pt>
                <pt idx="777">
                  <formatCode>_("$"* #,##0.00_);_("$"* \(#,##0.00\);_("$"* "-"??_);_(@_)</formatCode>
                  <v>0</v>
                </pt>
                <pt idx="778">
                  <formatCode>_("$"* #,##0.00_);_("$"* \(#,##0.00\);_("$"* "-"??_);_(@_)</formatCode>
                  <v>0</v>
                </pt>
                <pt idx="779">
                  <formatCode>_("$"* #,##0.00_);_("$"* \(#,##0.00\);_("$"* "-"??_);_(@_)</formatCode>
                  <v>0</v>
                </pt>
                <pt idx="780">
                  <formatCode>_("$"* #,##0.00_);_("$"* \(#,##0.00\);_("$"* "-"??_);_(@_)</formatCode>
                  <v>0</v>
                </pt>
                <pt idx="781">
                  <formatCode>_("$"* #,##0.00_);_("$"* \(#,##0.00\);_("$"* "-"??_);_(@_)</formatCode>
                  <v>0</v>
                </pt>
                <pt idx="782">
                  <formatCode>_("$"* #,##0.00_);_("$"* \(#,##0.00\);_("$"* "-"??_);_(@_)</formatCode>
                  <v>0</v>
                </pt>
                <pt idx="783">
                  <formatCode>_("$"* #,##0.00_);_("$"* \(#,##0.00\);_("$"* "-"??_);_(@_)</formatCode>
                  <v>0</v>
                </pt>
                <pt idx="784">
                  <formatCode>_("$"* #,##0.00_);_("$"* \(#,##0.00\);_("$"* "-"??_);_(@_)</formatCode>
                  <v>0</v>
                </pt>
                <pt idx="785">
                  <formatCode>_("$"* #,##0.00_);_("$"* \(#,##0.00\);_("$"* "-"??_);_(@_)</formatCode>
                  <v>0</v>
                </pt>
                <pt idx="786">
                  <formatCode>_("$"* #,##0.00_);_("$"* \(#,##0.00\);_("$"* "-"??_);_(@_)</formatCode>
                  <v>0</v>
                </pt>
                <pt idx="787">
                  <formatCode>_("$"* #,##0.00_);_("$"* \(#,##0.00\);_("$"* "-"??_);_(@_)</formatCode>
                  <v>0</v>
                </pt>
                <pt idx="788">
                  <formatCode>_("$"* #,##0.00_);_("$"* \(#,##0.00\);_("$"* "-"??_);_(@_)</formatCode>
                  <v>0</v>
                </pt>
                <pt idx="789">
                  <formatCode>_("$"* #,##0.00_);_("$"* \(#,##0.00\);_("$"* "-"??_);_(@_)</formatCode>
                  <v>0</v>
                </pt>
                <pt idx="790">
                  <formatCode>_("$"* #,##0.00_);_("$"* \(#,##0.00\);_("$"* "-"??_);_(@_)</formatCode>
                  <v>0</v>
                </pt>
                <pt idx="791">
                  <formatCode>_("$"* #,##0.00_);_("$"* \(#,##0.00\);_("$"* "-"??_);_(@_)</formatCode>
                  <v>0</v>
                </pt>
                <pt idx="792">
                  <formatCode>_("$"* #,##0.00_);_("$"* \(#,##0.00\);_("$"* "-"??_);_(@_)</formatCode>
                  <v>0</v>
                </pt>
                <pt idx="793">
                  <formatCode>_("$"* #,##0.00_);_("$"* \(#,##0.00\);_("$"* "-"??_);_(@_)</formatCode>
                  <v>0</v>
                </pt>
                <pt idx="794">
                  <formatCode>_("$"* #,##0.00_);_("$"* \(#,##0.00\);_("$"* "-"??_);_(@_)</formatCode>
                  <v>0</v>
                </pt>
                <pt idx="795">
                  <formatCode>_("$"* #,##0.00_);_("$"* \(#,##0.00\);_("$"* "-"??_);_(@_)</formatCode>
                  <v>0</v>
                </pt>
                <pt idx="796">
                  <formatCode>_("$"* #,##0.00_);_("$"* \(#,##0.00\);_("$"* "-"??_);_(@_)</formatCode>
                  <v>0</v>
                </pt>
                <pt idx="797">
                  <formatCode>_("$"* #,##0.00_);_("$"* \(#,##0.00\);_("$"* "-"??_);_(@_)</formatCode>
                  <v>0</v>
                </pt>
                <pt idx="798">
                  <formatCode>_("$"* #,##0.00_);_("$"* \(#,##0.00\);_("$"* "-"??_);_(@_)</formatCode>
                  <v>0</v>
                </pt>
                <pt idx="799">
                  <formatCode>_("$"* #,##0.00_);_("$"* \(#,##0.00\);_("$"* "-"??_);_(@_)</formatCode>
                  <v>0</v>
                </pt>
                <pt idx="800">
                  <formatCode>_("$"* #,##0.00_);_("$"* \(#,##0.00\);_("$"* "-"??_);_(@_)</formatCode>
                  <v>0</v>
                </pt>
                <pt idx="801">
                  <formatCode>_("$"* #,##0.00_);_("$"* \(#,##0.00\);_("$"* "-"??_);_(@_)</formatCode>
                  <v>0</v>
                </pt>
                <pt idx="802">
                  <formatCode>_("$"* #,##0.00_);_("$"* \(#,##0.00\);_("$"* "-"??_);_(@_)</formatCode>
                  <v>0</v>
                </pt>
                <pt idx="803">
                  <formatCode>_("$"* #,##0.00_);_("$"* \(#,##0.00\);_("$"* "-"??_);_(@_)</formatCode>
                  <v>0</v>
                </pt>
                <pt idx="804">
                  <formatCode>_("$"* #,##0.00_);_("$"* \(#,##0.00\);_("$"* "-"??_);_(@_)</formatCode>
                  <v>0</v>
                </pt>
                <pt idx="805">
                  <formatCode>_("$"* #,##0.00_);_("$"* \(#,##0.00\);_("$"* "-"??_);_(@_)</formatCode>
                  <v>0</v>
                </pt>
                <pt idx="806">
                  <formatCode>_("$"* #,##0.00_);_("$"* \(#,##0.00\);_("$"* "-"??_);_(@_)</formatCode>
                  <v>0</v>
                </pt>
                <pt idx="807">
                  <formatCode>_("$"* #,##0.00_);_("$"* \(#,##0.00\);_("$"* "-"??_);_(@_)</formatCode>
                  <v>0</v>
                </pt>
                <pt idx="808">
                  <formatCode>_("$"* #,##0.00_);_("$"* \(#,##0.00\);_("$"* "-"??_);_(@_)</formatCode>
                  <v>0</v>
                </pt>
                <pt idx="809">
                  <formatCode>_("$"* #,##0.00_);_("$"* \(#,##0.00\);_("$"* "-"??_);_(@_)</formatCode>
                  <v>0</v>
                </pt>
                <pt idx="810">
                  <formatCode>_("$"* #,##0.00_);_("$"* \(#,##0.00\);_("$"* "-"??_);_(@_)</formatCode>
                  <v>0</v>
                </pt>
                <pt idx="811">
                  <formatCode>_("$"* #,##0.00_);_("$"* \(#,##0.00\);_("$"* "-"??_);_(@_)</formatCode>
                  <v>0</v>
                </pt>
                <pt idx="812">
                  <formatCode>_("$"* #,##0.00_);_("$"* \(#,##0.00\);_("$"* "-"??_);_(@_)</formatCode>
                  <v>0</v>
                </pt>
                <pt idx="813">
                  <formatCode>_("$"* #,##0.00_);_("$"* \(#,##0.00\);_("$"* "-"??_);_(@_)</formatCode>
                  <v>0</v>
                </pt>
                <pt idx="814">
                  <formatCode>_("$"* #,##0.00_);_("$"* \(#,##0.00\);_("$"* "-"??_);_(@_)</formatCode>
                  <v>0</v>
                </pt>
                <pt idx="815">
                  <formatCode>_("$"* #,##0.00_);_("$"* \(#,##0.00\);_("$"* "-"??_);_(@_)</formatCode>
                  <v>0</v>
                </pt>
                <pt idx="816">
                  <formatCode>_("$"* #,##0.00_);_("$"* \(#,##0.00\);_("$"* "-"??_);_(@_)</formatCode>
                  <v>0</v>
                </pt>
                <pt idx="817">
                  <formatCode>_("$"* #,##0.00_);_("$"* \(#,##0.00\);_("$"* "-"??_);_(@_)</formatCode>
                  <v>0</v>
                </pt>
                <pt idx="818">
                  <formatCode>_("$"* #,##0.00_);_("$"* \(#,##0.00\);_("$"* "-"??_);_(@_)</formatCode>
                  <v>0</v>
                </pt>
                <pt idx="819">
                  <formatCode>_("$"* #,##0.00_);_("$"* \(#,##0.00\);_("$"* "-"??_);_(@_)</formatCode>
                  <v>0</v>
                </pt>
                <pt idx="820">
                  <formatCode>_("$"* #,##0.00_);_("$"* \(#,##0.00\);_("$"* "-"??_);_(@_)</formatCode>
                  <v>0</v>
                </pt>
                <pt idx="821">
                  <formatCode>_("$"* #,##0.00_);_("$"* \(#,##0.00\);_("$"* "-"??_);_(@_)</formatCode>
                  <v>0</v>
                </pt>
                <pt idx="822">
                  <formatCode>_("$"* #,##0.00_);_("$"* \(#,##0.00\);_("$"* "-"??_);_(@_)</formatCode>
                  <v>0</v>
                </pt>
                <pt idx="823">
                  <formatCode>_("$"* #,##0.00_);_("$"* \(#,##0.00\);_("$"* "-"??_);_(@_)</formatCode>
                  <v>0</v>
                </pt>
                <pt idx="824">
                  <formatCode>_("$"* #,##0.00_);_("$"* \(#,##0.00\);_("$"* "-"??_);_(@_)</formatCode>
                  <v>0</v>
                </pt>
                <pt idx="825">
                  <formatCode>_("$"* #,##0.00_);_("$"* \(#,##0.00\);_("$"* "-"??_);_(@_)</formatCode>
                  <v>0</v>
                </pt>
                <pt idx="826">
                  <formatCode>_("$"* #,##0.00_);_("$"* \(#,##0.00\);_("$"* "-"??_);_(@_)</formatCode>
                  <v>0</v>
                </pt>
                <pt idx="827">
                  <formatCode>_("$"* #,##0.00_);_("$"* \(#,##0.00\);_("$"* "-"??_);_(@_)</formatCode>
                  <v>0</v>
                </pt>
                <pt idx="828">
                  <formatCode>_("$"* #,##0.00_);_("$"* \(#,##0.00\);_("$"* "-"??_);_(@_)</formatCode>
                  <v>0</v>
                </pt>
                <pt idx="829">
                  <formatCode>_("$"* #,##0.00_);_("$"* \(#,##0.00\);_("$"* "-"??_);_(@_)</formatCode>
                  <v>0</v>
                </pt>
                <pt idx="830">
                  <formatCode>_("$"* #,##0.00_);_("$"* \(#,##0.00\);_("$"* "-"??_);_(@_)</formatCode>
                  <v>0</v>
                </pt>
                <pt idx="831">
                  <formatCode>_("$"* #,##0.00_);_("$"* \(#,##0.00\);_("$"* "-"??_);_(@_)</formatCode>
                  <v>0</v>
                </pt>
                <pt idx="832">
                  <formatCode>_("$"* #,##0.00_);_("$"* \(#,##0.00\);_("$"* "-"??_);_(@_)</formatCode>
                  <v>0</v>
                </pt>
                <pt idx="833">
                  <formatCode>_("$"* #,##0.00_);_("$"* \(#,##0.00\);_("$"* "-"??_);_(@_)</formatCode>
                  <v>0</v>
                </pt>
                <pt idx="834">
                  <formatCode>_("$"* #,##0.00_);_("$"* \(#,##0.00\);_("$"* "-"??_);_(@_)</formatCode>
                  <v>0</v>
                </pt>
                <pt idx="835">
                  <formatCode>_("$"* #,##0.00_);_("$"* \(#,##0.00\);_("$"* "-"??_);_(@_)</formatCode>
                  <v>0</v>
                </pt>
                <pt idx="836">
                  <formatCode>_("$"* #,##0.00_);_("$"* \(#,##0.00\);_("$"* "-"??_);_(@_)</formatCode>
                  <v>0</v>
                </pt>
                <pt idx="837">
                  <formatCode>_("$"* #,##0.00_);_("$"* \(#,##0.00\);_("$"* "-"??_);_(@_)</formatCode>
                  <v>0</v>
                </pt>
                <pt idx="838">
                  <formatCode>_("$"* #,##0.00_);_("$"* \(#,##0.00\);_("$"* "-"??_);_(@_)</formatCode>
                  <v>0</v>
                </pt>
                <pt idx="839">
                  <formatCode>_("$"* #,##0.00_);_("$"* \(#,##0.00\);_("$"* "-"??_);_(@_)</formatCode>
                  <v>0</v>
                </pt>
                <pt idx="840">
                  <formatCode>_("$"* #,##0.00_);_("$"* \(#,##0.00\);_("$"* "-"??_);_(@_)</formatCode>
                  <v>0</v>
                </pt>
                <pt idx="841">
                  <formatCode>_("$"* #,##0.00_);_("$"* \(#,##0.00\);_("$"* "-"??_);_(@_)</formatCode>
                  <v>0</v>
                </pt>
                <pt idx="842">
                  <formatCode>_("$"* #,##0.00_);_("$"* \(#,##0.00\);_("$"* "-"??_);_(@_)</formatCode>
                  <v>0</v>
                </pt>
                <pt idx="843">
                  <formatCode>_("$"* #,##0.00_);_("$"* \(#,##0.00\);_("$"* "-"??_);_(@_)</formatCode>
                  <v>0</v>
                </pt>
                <pt idx="844">
                  <formatCode>_("$"* #,##0.00_);_("$"* \(#,##0.00\);_("$"* "-"??_);_(@_)</formatCode>
                  <v>0</v>
                </pt>
                <pt idx="845">
                  <formatCode>_("$"* #,##0.00_);_("$"* \(#,##0.00\);_("$"* "-"??_);_(@_)</formatCode>
                  <v>0</v>
                </pt>
                <pt idx="846">
                  <formatCode>_("$"* #,##0.00_);_("$"* \(#,##0.00\);_("$"* "-"??_);_(@_)</formatCode>
                  <v>0</v>
                </pt>
                <pt idx="847">
                  <formatCode>_("$"* #,##0.00_);_("$"* \(#,##0.00\);_("$"* "-"??_);_(@_)</formatCode>
                  <v>0</v>
                </pt>
                <pt idx="848">
                  <formatCode>_("$"* #,##0.00_);_("$"* \(#,##0.00\);_("$"* "-"??_);_(@_)</formatCode>
                  <v>0</v>
                </pt>
                <pt idx="849">
                  <formatCode>_("$"* #,##0.00_);_("$"* \(#,##0.00\);_("$"* "-"??_);_(@_)</formatCode>
                  <v>0</v>
                </pt>
                <pt idx="850">
                  <formatCode>_("$"* #,##0.00_);_("$"* \(#,##0.00\);_("$"* "-"??_);_(@_)</formatCode>
                  <v>0</v>
                </pt>
                <pt idx="851">
                  <formatCode>_("$"* #,##0.00_);_("$"* \(#,##0.00\);_("$"* "-"??_);_(@_)</formatCode>
                  <v>0</v>
                </pt>
                <pt idx="852">
                  <formatCode>_("$"* #,##0.00_);_("$"* \(#,##0.00\);_("$"* "-"??_);_(@_)</formatCode>
                  <v>0</v>
                </pt>
                <pt idx="853">
                  <formatCode>_("$"* #,##0.00_);_("$"* \(#,##0.00\);_("$"* "-"??_);_(@_)</formatCode>
                  <v>0</v>
                </pt>
                <pt idx="854">
                  <formatCode>_("$"* #,##0.00_);_("$"* \(#,##0.00\);_("$"* "-"??_);_(@_)</formatCode>
                  <v>0</v>
                </pt>
                <pt idx="855">
                  <formatCode>_("$"* #,##0.00_);_("$"* \(#,##0.00\);_("$"* "-"??_);_(@_)</formatCode>
                  <v>0</v>
                </pt>
                <pt idx="856">
                  <formatCode>_("$"* #,##0.00_);_("$"* \(#,##0.00\);_("$"* "-"??_);_(@_)</formatCode>
                  <v>0</v>
                </pt>
                <pt idx="857">
                  <formatCode>_("$"* #,##0.00_);_("$"* \(#,##0.00\);_("$"* "-"??_);_(@_)</formatCode>
                  <v>0</v>
                </pt>
                <pt idx="858">
                  <formatCode>_("$"* #,##0.00_);_("$"* \(#,##0.00\);_("$"* "-"??_);_(@_)</formatCode>
                  <v>0</v>
                </pt>
                <pt idx="859">
                  <formatCode>_("$"* #,##0.00_);_("$"* \(#,##0.00\);_("$"* "-"??_);_(@_)</formatCode>
                  <v>0</v>
                </pt>
                <pt idx="860">
                  <formatCode>_("$"* #,##0.00_);_("$"* \(#,##0.00\);_("$"* "-"??_);_(@_)</formatCode>
                  <v>0</v>
                </pt>
                <pt idx="861">
                  <formatCode>_("$"* #,##0.00_);_("$"* \(#,##0.00\);_("$"* "-"??_);_(@_)</formatCode>
                  <v>0</v>
                </pt>
                <pt idx="862">
                  <formatCode>_("$"* #,##0.00_);_("$"* \(#,##0.00\);_("$"* "-"??_);_(@_)</formatCode>
                  <v>0</v>
                </pt>
                <pt idx="863">
                  <formatCode>_("$"* #,##0.00_);_("$"* \(#,##0.00\);_("$"* "-"??_);_(@_)</formatCode>
                  <v>0</v>
                </pt>
                <pt idx="864">
                  <formatCode>_("$"* #,##0.00_);_("$"* \(#,##0.00\);_("$"* "-"??_);_(@_)</formatCode>
                  <v>0</v>
                </pt>
                <pt idx="865">
                  <formatCode>_("$"* #,##0.00_);_("$"* \(#,##0.00\);_("$"* "-"??_);_(@_)</formatCode>
                  <v>0</v>
                </pt>
                <pt idx="866">
                  <formatCode>_("$"* #,##0.00_);_("$"* \(#,##0.00\);_("$"* "-"??_);_(@_)</formatCode>
                  <v>0</v>
                </pt>
                <pt idx="867">
                  <formatCode>_("$"* #,##0.00_);_("$"* \(#,##0.00\);_("$"* "-"??_);_(@_)</formatCode>
                  <v>0</v>
                </pt>
                <pt idx="868">
                  <formatCode>_("$"* #,##0.00_);_("$"* \(#,##0.00\);_("$"* "-"??_);_(@_)</formatCode>
                  <v>0</v>
                </pt>
                <pt idx="869">
                  <formatCode>_("$"* #,##0.00_);_("$"* \(#,##0.00\);_("$"* "-"??_);_(@_)</formatCode>
                  <v>0</v>
                </pt>
                <pt idx="870">
                  <formatCode>_("$"* #,##0.00_);_("$"* \(#,##0.00\);_("$"* "-"??_);_(@_)</formatCode>
                  <v>0</v>
                </pt>
                <pt idx="871">
                  <formatCode>_("$"* #,##0.00_);_("$"* \(#,##0.00\);_("$"* "-"??_);_(@_)</formatCode>
                  <v>0</v>
                </pt>
                <pt idx="872">
                  <formatCode>_("$"* #,##0.00_);_("$"* \(#,##0.00\);_("$"* "-"??_);_(@_)</formatCode>
                  <v>0</v>
                </pt>
                <pt idx="873">
                  <formatCode>_("$"* #,##0.00_);_("$"* \(#,##0.00\);_("$"* "-"??_);_(@_)</formatCode>
                  <v>0</v>
                </pt>
                <pt idx="874">
                  <formatCode>_("$"* #,##0.00_);_("$"* \(#,##0.00\);_("$"* "-"??_);_(@_)</formatCode>
                  <v>0</v>
                </pt>
                <pt idx="875">
                  <formatCode>_("$"* #,##0.00_);_("$"* \(#,##0.00\);_("$"* "-"??_);_(@_)</formatCode>
                  <v>0</v>
                </pt>
                <pt idx="876">
                  <formatCode>_("$"* #,##0.00_);_("$"* \(#,##0.00\);_("$"* "-"??_);_(@_)</formatCode>
                  <v>0</v>
                </pt>
                <pt idx="877">
                  <formatCode>_("$"* #,##0.00_);_("$"* \(#,##0.00\);_("$"* "-"??_);_(@_)</formatCode>
                  <v>0</v>
                </pt>
                <pt idx="878">
                  <formatCode>_("$"* #,##0.00_);_("$"* \(#,##0.00\);_("$"* "-"??_);_(@_)</formatCode>
                  <v>0</v>
                </pt>
                <pt idx="879">
                  <formatCode>_("$"* #,##0.00_);_("$"* \(#,##0.00\);_("$"* "-"??_);_(@_)</formatCode>
                  <v>0</v>
                </pt>
                <pt idx="880">
                  <formatCode>_("$"* #,##0.00_);_("$"* \(#,##0.00\);_("$"* "-"??_);_(@_)</formatCode>
                  <v>0</v>
                </pt>
                <pt idx="881">
                  <formatCode>_("$"* #,##0.00_);_("$"* \(#,##0.00\);_("$"* "-"??_);_(@_)</formatCode>
                  <v>0</v>
                </pt>
                <pt idx="882">
                  <formatCode>_("$"* #,##0.00_);_("$"* \(#,##0.00\);_("$"* "-"??_);_(@_)</formatCode>
                  <v>0</v>
                </pt>
                <pt idx="883">
                  <formatCode>_("$"* #,##0.00_);_("$"* \(#,##0.00\);_("$"* "-"??_);_(@_)</formatCode>
                  <v>0</v>
                </pt>
                <pt idx="884">
                  <formatCode>_("$"* #,##0.00_);_("$"* \(#,##0.00\);_("$"* "-"??_);_(@_)</formatCode>
                  <v>0</v>
                </pt>
                <pt idx="885">
                  <formatCode>_("$"* #,##0.00_);_("$"* \(#,##0.00\);_("$"* "-"??_);_(@_)</formatCode>
                  <v>0</v>
                </pt>
                <pt idx="886">
                  <formatCode>_("$"* #,##0.00_);_("$"* \(#,##0.00\);_("$"* "-"??_);_(@_)</formatCode>
                  <v>0</v>
                </pt>
                <pt idx="887">
                  <formatCode>_("$"* #,##0.00_);_("$"* \(#,##0.00\);_("$"* "-"??_);_(@_)</formatCode>
                  <v>0</v>
                </pt>
                <pt idx="888">
                  <formatCode>_("$"* #,##0.00_);_("$"* \(#,##0.00\);_("$"* "-"??_);_(@_)</formatCode>
                  <v>0</v>
                </pt>
                <pt idx="889">
                  <formatCode>_("$"* #,##0.00_);_("$"* \(#,##0.00\);_("$"* "-"??_);_(@_)</formatCode>
                  <v>0</v>
                </pt>
                <pt idx="890">
                  <formatCode>_("$"* #,##0.00_);_("$"* \(#,##0.00\);_("$"* "-"??_);_(@_)</formatCode>
                  <v>0</v>
                </pt>
                <pt idx="891">
                  <formatCode>_("$"* #,##0.00_);_("$"* \(#,##0.00\);_("$"* "-"??_);_(@_)</formatCode>
                  <v>0</v>
                </pt>
                <pt idx="892">
                  <formatCode>_("$"* #,##0.00_);_("$"* \(#,##0.00\);_("$"* "-"??_);_(@_)</formatCode>
                  <v>0</v>
                </pt>
                <pt idx="893">
                  <formatCode>_("$"* #,##0.00_);_("$"* \(#,##0.00\);_("$"* "-"??_);_(@_)</formatCode>
                  <v>0</v>
                </pt>
                <pt idx="894">
                  <formatCode>_("$"* #,##0.00_);_("$"* \(#,##0.00\);_("$"* "-"??_);_(@_)</formatCode>
                  <v>0</v>
                </pt>
                <pt idx="895">
                  <formatCode>_("$"* #,##0.00_);_("$"* \(#,##0.00\);_("$"* "-"??_);_(@_)</formatCode>
                  <v>0</v>
                </pt>
                <pt idx="896">
                  <formatCode>_("$"* #,##0.00_);_("$"* \(#,##0.00\);_("$"* "-"??_);_(@_)</formatCode>
                  <v>0</v>
                </pt>
                <pt idx="897">
                  <formatCode>_("$"* #,##0.00_);_("$"* \(#,##0.00\);_("$"* "-"??_);_(@_)</formatCode>
                  <v>0</v>
                </pt>
                <pt idx="898">
                  <formatCode>_("$"* #,##0.00_);_("$"* \(#,##0.00\);_("$"* "-"??_);_(@_)</formatCode>
                  <v>0</v>
                </pt>
                <pt idx="899">
                  <formatCode>_("$"* #,##0.00_);_("$"* \(#,##0.00\);_("$"* "-"??_);_(@_)</formatCode>
                  <v>0</v>
                </pt>
                <pt idx="900">
                  <formatCode>_("$"* #,##0.00_);_("$"* \(#,##0.00\);_("$"* "-"??_);_(@_)</formatCode>
                  <v>0</v>
                </pt>
                <pt idx="901">
                  <formatCode>_("$"* #,##0.00_);_("$"* \(#,##0.00\);_("$"* "-"??_);_(@_)</formatCode>
                  <v>0</v>
                </pt>
                <pt idx="902">
                  <formatCode>_("$"* #,##0.00_);_("$"* \(#,##0.00\);_("$"* "-"??_);_(@_)</formatCode>
                  <v>0</v>
                </pt>
                <pt idx="903">
                  <formatCode>_("$"* #,##0.00_);_("$"* \(#,##0.00\);_("$"* "-"??_);_(@_)</formatCode>
                  <v>0</v>
                </pt>
                <pt idx="904">
                  <formatCode>_("$"* #,##0.00_);_("$"* \(#,##0.00\);_("$"* "-"??_);_(@_)</formatCode>
                  <v>0</v>
                </pt>
                <pt idx="905">
                  <formatCode>_("$"* #,##0.00_);_("$"* \(#,##0.00\);_("$"* "-"??_);_(@_)</formatCode>
                  <v>0</v>
                </pt>
                <pt idx="906">
                  <formatCode>_("$"* #,##0.00_);_("$"* \(#,##0.00\);_("$"* "-"??_);_(@_)</formatCode>
                  <v>0</v>
                </pt>
                <pt idx="907">
                  <formatCode>_("$"* #,##0.00_);_("$"* \(#,##0.00\);_("$"* "-"??_);_(@_)</formatCode>
                  <v>0</v>
                </pt>
                <pt idx="908">
                  <formatCode>_("$"* #,##0.00_);_("$"* \(#,##0.00\);_("$"* "-"??_);_(@_)</formatCode>
                  <v>0</v>
                </pt>
                <pt idx="909">
                  <formatCode>_("$"* #,##0.00_);_("$"* \(#,##0.00\);_("$"* "-"??_);_(@_)</formatCode>
                  <v>0</v>
                </pt>
                <pt idx="910">
                  <formatCode>_("$"* #,##0.00_);_("$"* \(#,##0.00\);_("$"* "-"??_);_(@_)</formatCode>
                  <v>0</v>
                </pt>
                <pt idx="911">
                  <formatCode>_("$"* #,##0.00_);_("$"* \(#,##0.00\);_("$"* "-"??_);_(@_)</formatCode>
                  <v>0</v>
                </pt>
                <pt idx="912">
                  <formatCode>_("$"* #,##0.00_);_("$"* \(#,##0.00\);_("$"* "-"??_);_(@_)</formatCode>
                  <v>0</v>
                </pt>
                <pt idx="913">
                  <formatCode>_("$"* #,##0.00_);_("$"* \(#,##0.00\);_("$"* "-"??_);_(@_)</formatCode>
                  <v>0</v>
                </pt>
                <pt idx="914">
                  <formatCode>_("$"* #,##0.00_);_("$"* \(#,##0.00\);_("$"* "-"??_);_(@_)</formatCode>
                  <v>0</v>
                </pt>
                <pt idx="915">
                  <formatCode>_("$"* #,##0.00_);_("$"* \(#,##0.00\);_("$"* "-"??_);_(@_)</formatCode>
                  <v>0</v>
                </pt>
                <pt idx="916">
                  <formatCode>_("$"* #,##0.00_);_("$"* \(#,##0.00\);_("$"* "-"??_);_(@_)</formatCode>
                  <v>0</v>
                </pt>
                <pt idx="917">
                  <formatCode>_("$"* #,##0.00_);_("$"* \(#,##0.00\);_("$"* "-"??_);_(@_)</formatCode>
                  <v>0</v>
                </pt>
                <pt idx="918">
                  <formatCode>_("$"* #,##0.00_);_("$"* \(#,##0.00\);_("$"* "-"??_);_(@_)</formatCode>
                  <v>0</v>
                </pt>
                <pt idx="919">
                  <formatCode>_("$"* #,##0.00_);_("$"* \(#,##0.00\);_("$"* "-"??_);_(@_)</formatCode>
                  <v>0</v>
                </pt>
                <pt idx="920">
                  <formatCode>_("$"* #,##0.00_);_("$"* \(#,##0.00\);_("$"* "-"??_);_(@_)</formatCode>
                  <v>0</v>
                </pt>
                <pt idx="921">
                  <formatCode>_("$"* #,##0.00_);_("$"* \(#,##0.00\);_("$"* "-"??_);_(@_)</formatCode>
                  <v>0</v>
                </pt>
                <pt idx="922">
                  <formatCode>_("$"* #,##0.00_);_("$"* \(#,##0.00\);_("$"* "-"??_);_(@_)</formatCode>
                  <v>0</v>
                </pt>
                <pt idx="923">
                  <formatCode>_("$"* #,##0.00_);_("$"* \(#,##0.00\);_("$"* "-"??_);_(@_)</formatCode>
                  <v>0</v>
                </pt>
                <pt idx="924">
                  <formatCode>_("$"* #,##0.00_);_("$"* \(#,##0.00\);_("$"* "-"??_);_(@_)</formatCode>
                  <v>0</v>
                </pt>
                <pt idx="925">
                  <formatCode>_("$"* #,##0.00_);_("$"* \(#,##0.00\);_("$"* "-"??_);_(@_)</formatCode>
                  <v>0</v>
                </pt>
                <pt idx="926">
                  <formatCode>_("$"* #,##0.00_);_("$"* \(#,##0.00\);_("$"* "-"??_);_(@_)</formatCode>
                  <v>0</v>
                </pt>
                <pt idx="927">
                  <formatCode>_("$"* #,##0.00_);_("$"* \(#,##0.00\);_("$"* "-"??_);_(@_)</formatCode>
                  <v>0</v>
                </pt>
                <pt idx="928">
                  <formatCode>_("$"* #,##0.00_);_("$"* \(#,##0.00\);_("$"* "-"??_);_(@_)</formatCode>
                  <v>0</v>
                </pt>
                <pt idx="929">
                  <formatCode>_("$"* #,##0.00_);_("$"* \(#,##0.00\);_("$"* "-"??_);_(@_)</formatCode>
                  <v>0</v>
                </pt>
                <pt idx="930">
                  <formatCode>_("$"* #,##0.00_);_("$"* \(#,##0.00\);_("$"* "-"??_);_(@_)</formatCode>
                  <v>0</v>
                </pt>
                <pt idx="931">
                  <formatCode>_("$"* #,##0.00_);_("$"* \(#,##0.00\);_("$"* "-"??_);_(@_)</formatCode>
                  <v>0</v>
                </pt>
                <pt idx="932">
                  <formatCode>_("$"* #,##0.00_);_("$"* \(#,##0.00\);_("$"* "-"??_);_(@_)</formatCode>
                  <v>0</v>
                </pt>
                <pt idx="933">
                  <formatCode>_("$"* #,##0.00_);_("$"* \(#,##0.00\);_("$"* "-"??_);_(@_)</formatCode>
                  <v>0</v>
                </pt>
                <pt idx="934">
                  <formatCode>_("$"* #,##0.00_);_("$"* \(#,##0.00\);_("$"* "-"??_);_(@_)</formatCode>
                  <v>0</v>
                </pt>
                <pt idx="935">
                  <formatCode>_("$"* #,##0.00_);_("$"* \(#,##0.00\);_("$"* "-"??_);_(@_)</formatCode>
                  <v>0</v>
                </pt>
                <pt idx="936">
                  <formatCode>_("$"* #,##0.00_);_("$"* \(#,##0.00\);_("$"* "-"??_);_(@_)</formatCode>
                  <v>0</v>
                </pt>
                <pt idx="937">
                  <formatCode>_("$"* #,##0.00_);_("$"* \(#,##0.00\);_("$"* "-"??_);_(@_)</formatCode>
                  <v>0</v>
                </pt>
                <pt idx="938">
                  <formatCode>_("$"* #,##0.00_);_("$"* \(#,##0.00\);_("$"* "-"??_);_(@_)</formatCode>
                  <v>0</v>
                </pt>
                <pt idx="939">
                  <formatCode>_("$"* #,##0.00_);_("$"* \(#,##0.00\);_("$"* "-"??_);_(@_)</formatCode>
                  <v>0</v>
                </pt>
                <pt idx="940">
                  <formatCode>_("$"* #,##0.00_);_("$"* \(#,##0.00\);_("$"* "-"??_);_(@_)</formatCode>
                  <v>0</v>
                </pt>
                <pt idx="941">
                  <formatCode>_("$"* #,##0.00_);_("$"* \(#,##0.00\);_("$"* "-"??_);_(@_)</formatCode>
                  <v>0</v>
                </pt>
                <pt idx="942">
                  <formatCode>_("$"* #,##0.00_);_("$"* \(#,##0.00\);_("$"* "-"??_);_(@_)</formatCode>
                  <v>0</v>
                </pt>
                <pt idx="943">
                  <formatCode>_("$"* #,##0.00_);_("$"* \(#,##0.00\);_("$"* "-"??_);_(@_)</formatCode>
                  <v>0</v>
                </pt>
                <pt idx="944">
                  <formatCode>_("$"* #,##0.00_);_("$"* \(#,##0.00\);_("$"* "-"??_);_(@_)</formatCode>
                  <v>0</v>
                </pt>
                <pt idx="945">
                  <formatCode>_("$"* #,##0.00_);_("$"* \(#,##0.00\);_("$"* "-"??_);_(@_)</formatCode>
                  <v>0</v>
                </pt>
                <pt idx="946">
                  <formatCode>_("$"* #,##0.00_);_("$"* \(#,##0.00\);_("$"* "-"??_);_(@_)</formatCode>
                  <v>0</v>
                </pt>
                <pt idx="947">
                  <formatCode>_("$"* #,##0.00_);_("$"* \(#,##0.00\);_("$"* "-"??_);_(@_)</formatCode>
                  <v>0</v>
                </pt>
                <pt idx="948">
                  <formatCode>_("$"* #,##0.00_);_("$"* \(#,##0.00\);_("$"* "-"??_);_(@_)</formatCode>
                  <v>0</v>
                </pt>
                <pt idx="949">
                  <formatCode>_("$"* #,##0.00_);_("$"* \(#,##0.00\);_("$"* "-"??_);_(@_)</formatCode>
                  <v>0</v>
                </pt>
                <pt idx="950">
                  <formatCode>_("$"* #,##0.00_);_("$"* \(#,##0.00\);_("$"* "-"??_);_(@_)</formatCode>
                  <v>0</v>
                </pt>
                <pt idx="951">
                  <formatCode>_("$"* #,##0.00_);_("$"* \(#,##0.00\);_("$"* "-"??_);_(@_)</formatCode>
                  <v>0</v>
                </pt>
                <pt idx="952">
                  <formatCode>_("$"* #,##0.00_);_("$"* \(#,##0.00\);_("$"* "-"??_);_(@_)</formatCode>
                  <v>0</v>
                </pt>
                <pt idx="953">
                  <formatCode>_("$"* #,##0.00_);_("$"* \(#,##0.00\);_("$"* "-"??_);_(@_)</formatCode>
                  <v>0</v>
                </pt>
                <pt idx="954">
                  <formatCode>_("$"* #,##0.00_);_("$"* \(#,##0.00\);_("$"* "-"??_);_(@_)</formatCode>
                  <v>0</v>
                </pt>
                <pt idx="955">
                  <formatCode>_("$"* #,##0.00_);_("$"* \(#,##0.00\);_("$"* "-"??_);_(@_)</formatCode>
                  <v>0</v>
                </pt>
                <pt idx="956">
                  <formatCode>_("$"* #,##0.00_);_("$"* \(#,##0.00\);_("$"* "-"??_);_(@_)</formatCode>
                  <v>0</v>
                </pt>
                <pt idx="957">
                  <formatCode>_("$"* #,##0.00_);_("$"* \(#,##0.00\);_("$"* "-"??_);_(@_)</formatCode>
                  <v>0</v>
                </pt>
                <pt idx="958">
                  <formatCode>_("$"* #,##0.00_);_("$"* \(#,##0.00\);_("$"* "-"??_);_(@_)</formatCode>
                  <v>0</v>
                </pt>
                <pt idx="959">
                  <formatCode>_("$"* #,##0.00_);_("$"* \(#,##0.00\);_("$"* "-"??_);_(@_)</formatCode>
                  <v>0</v>
                </pt>
                <pt idx="960">
                  <formatCode>_("$"* #,##0.00_);_("$"* \(#,##0.00\);_("$"* "-"??_);_(@_)</formatCode>
                  <v>0</v>
                </pt>
                <pt idx="961">
                  <formatCode>_("$"* #,##0.00_);_("$"* \(#,##0.00\);_("$"* "-"??_);_(@_)</formatCode>
                  <v>0</v>
                </pt>
                <pt idx="962">
                  <formatCode>_("$"* #,##0.00_);_("$"* \(#,##0.00\);_("$"* "-"??_);_(@_)</formatCode>
                  <v>0</v>
                </pt>
                <pt idx="963">
                  <formatCode>_("$"* #,##0.00_);_("$"* \(#,##0.00\);_("$"* "-"??_);_(@_)</formatCode>
                  <v>0</v>
                </pt>
                <pt idx="964">
                  <formatCode>_("$"* #,##0.00_);_("$"* \(#,##0.00\);_("$"* "-"??_);_(@_)</formatCode>
                  <v>0</v>
                </pt>
                <pt idx="965">
                  <formatCode>_("$"* #,##0.00_);_("$"* \(#,##0.00\);_("$"* "-"??_);_(@_)</formatCode>
                  <v>0</v>
                </pt>
                <pt idx="966">
                  <formatCode>_("$"* #,##0.00_);_("$"* \(#,##0.00\);_("$"* "-"??_);_(@_)</formatCode>
                  <v>0</v>
                </pt>
                <pt idx="967">
                  <formatCode>_("$"* #,##0.00_);_("$"* \(#,##0.00\);_("$"* "-"??_);_(@_)</formatCode>
                  <v>0</v>
                </pt>
                <pt idx="968">
                  <formatCode>_("$"* #,##0.00_);_("$"* \(#,##0.00\);_("$"* "-"??_);_(@_)</formatCode>
                  <v>0</v>
                </pt>
                <pt idx="969">
                  <formatCode>_("$"* #,##0.00_);_("$"* \(#,##0.00\);_("$"* "-"??_);_(@_)</formatCode>
                  <v>0</v>
                </pt>
                <pt idx="970">
                  <formatCode>_("$"* #,##0.00_);_("$"* \(#,##0.00\);_("$"* "-"??_);_(@_)</formatCode>
                  <v>0</v>
                </pt>
                <pt idx="971">
                  <formatCode>_("$"* #,##0.00_);_("$"* \(#,##0.00\);_("$"* "-"??_);_(@_)</formatCode>
                  <v>0</v>
                </pt>
                <pt idx="972">
                  <formatCode>_("$"* #,##0.00_);_("$"* \(#,##0.00\);_("$"* "-"??_);_(@_)</formatCode>
                  <v>0</v>
                </pt>
                <pt idx="973">
                  <formatCode>_("$"* #,##0.00_);_("$"* \(#,##0.00\);_("$"* "-"??_);_(@_)</formatCode>
                  <v>0</v>
                </pt>
                <pt idx="974">
                  <formatCode>_("$"* #,##0.00_);_("$"* \(#,##0.00\);_("$"* "-"??_);_(@_)</formatCode>
                  <v>0</v>
                </pt>
                <pt idx="975">
                  <formatCode>_("$"* #,##0.00_);_("$"* \(#,##0.00\);_("$"* "-"??_);_(@_)</formatCode>
                  <v>0</v>
                </pt>
                <pt idx="976">
                  <formatCode>_("$"* #,##0.00_);_("$"* \(#,##0.00\);_("$"* "-"??_);_(@_)</formatCode>
                  <v>0</v>
                </pt>
                <pt idx="977">
                  <formatCode>_("$"* #,##0.00_);_("$"* \(#,##0.00\);_("$"* "-"??_);_(@_)</formatCode>
                  <v>0</v>
                </pt>
                <pt idx="978">
                  <formatCode>_("$"* #,##0.00_);_("$"* \(#,##0.00\);_("$"* "-"??_);_(@_)</formatCode>
                  <v>0</v>
                </pt>
                <pt idx="979">
                  <formatCode>_("$"* #,##0.00_);_("$"* \(#,##0.00\);_("$"* "-"??_);_(@_)</formatCode>
                  <v>0</v>
                </pt>
                <pt idx="980">
                  <formatCode>_("$"* #,##0.00_);_("$"* \(#,##0.00\);_("$"* "-"??_);_(@_)</formatCode>
                  <v>0</v>
                </pt>
                <pt idx="981">
                  <formatCode>_("$"* #,##0.00_);_("$"* \(#,##0.00\);_("$"* "-"??_);_(@_)</formatCode>
                  <v>0</v>
                </pt>
                <pt idx="982">
                  <formatCode>_("$"* #,##0.00_);_("$"* \(#,##0.00\);_("$"* "-"??_);_(@_)</formatCode>
                  <v>0</v>
                </pt>
                <pt idx="983">
                  <formatCode>_("$"* #,##0.00_);_("$"* \(#,##0.00\);_("$"* "-"??_);_(@_)</formatCode>
                  <v>0</v>
                </pt>
                <pt idx="984">
                  <formatCode>_("$"* #,##0.00_);_("$"* \(#,##0.00\);_("$"* "-"??_);_(@_)</formatCode>
                  <v>0</v>
                </pt>
                <pt idx="985">
                  <formatCode>_("$"* #,##0.00_);_("$"* \(#,##0.00\);_("$"* "-"??_);_(@_)</formatCode>
                  <v>0</v>
                </pt>
                <pt idx="986">
                  <formatCode>_("$"* #,##0.00_);_("$"* \(#,##0.00\);_("$"* "-"??_);_(@_)</formatCode>
                  <v>0</v>
                </pt>
                <pt idx="987">
                  <formatCode>_("$"* #,##0.00_);_("$"* \(#,##0.00\);_("$"* "-"??_);_(@_)</formatCode>
                  <v>0</v>
                </pt>
                <pt idx="988">
                  <formatCode>_("$"* #,##0.00_);_("$"* \(#,##0.00\);_("$"* "-"??_);_(@_)</formatCode>
                  <v>0</v>
                </pt>
                <pt idx="989">
                  <formatCode>_("$"* #,##0.00_);_("$"* \(#,##0.00\);_("$"* "-"??_);_(@_)</formatCode>
                  <v>0</v>
                </pt>
                <pt idx="990">
                  <formatCode>_("$"* #,##0.00_);_("$"* \(#,##0.00\);_("$"* "-"??_);_(@_)</formatCode>
                  <v>0</v>
                </pt>
                <pt idx="991">
                  <formatCode>_("$"* #,##0.00_);_("$"* \(#,##0.00\);_("$"* "-"??_);_(@_)</formatCode>
                  <v>0</v>
                </pt>
                <pt idx="992">
                  <formatCode>_("$"* #,##0.00_);_("$"* \(#,##0.00\);_("$"* "-"??_);_(@_)</formatCode>
                  <v>0</v>
                </pt>
                <pt idx="993">
                  <formatCode>_("$"* #,##0.00_);_("$"* \(#,##0.00\);_("$"* "-"??_);_(@_)</formatCode>
                  <v>0</v>
                </pt>
                <pt idx="994">
                  <formatCode>_("$"* #,##0.00_);_("$"* \(#,##0.00\);_("$"* "-"??_);_(@_)</formatCode>
                  <v>0</v>
                </pt>
                <pt idx="995">
                  <formatCode>_("$"* #,##0.00_);_("$"* \(#,##0.00\);_("$"* "-"??_);_(@_)</formatCode>
                  <v>0</v>
                </pt>
                <pt idx="996">
                  <formatCode>_("$"* #,##0.00_);_("$"* \(#,##0.00\);_("$"* "-"??_);_(@_)</formatCode>
                  <v>0</v>
                </pt>
                <pt idx="997">
                  <formatCode>_("$"* #,##0.00_);_("$"* \(#,##0.00\);_("$"* "-"??_);_(@_)</formatCode>
                  <v>0</v>
                </pt>
                <pt idx="998">
                  <formatCode>_("$"* #,##0.00_);_("$"* \(#,##0.00\);_("$"* "-"??_);_(@_)</formatCode>
                  <v>0</v>
                </pt>
                <pt idx="999">
                  <formatCode>_("$"* #,##0.00_);_("$"* \(#,##0.00\);_("$"* "-"??_);_(@_)</formatCode>
                  <v>0</v>
                </pt>
                <pt idx="1000">
                  <formatCode>_("$"* #,##0.00_);_("$"* \(#,##0.00\);_("$"* "-"??_);_(@_)</formatCode>
                  <v>0</v>
                </pt>
                <pt idx="1001">
                  <formatCode>_("$"* #,##0.00_);_("$"* \(#,##0.00\);_("$"* "-"??_);_(@_)</formatCode>
                  <v>0</v>
                </pt>
                <pt idx="1002">
                  <formatCode>_("$"* #,##0.00_);_("$"* \(#,##0.00\);_("$"* "-"??_);_(@_)</formatCode>
                  <v>0</v>
                </pt>
                <pt idx="1003">
                  <formatCode>_("$"* #,##0.00_);_("$"* \(#,##0.00\);_("$"* "-"??_);_(@_)</formatCode>
                  <v>0</v>
                </pt>
                <pt idx="1004">
                  <formatCode>_("$"* #,##0.00_);_("$"* \(#,##0.00\);_("$"* "-"??_);_(@_)</formatCode>
                  <v>0</v>
                </pt>
                <pt idx="1005">
                  <formatCode>_("$"* #,##0.00_);_("$"* \(#,##0.00\);_("$"* "-"??_);_(@_)</formatCode>
                  <v>0</v>
                </pt>
                <pt idx="1006">
                  <formatCode>_("$"* #,##0.00_);_("$"* \(#,##0.00\);_("$"* "-"??_);_(@_)</formatCode>
                  <v>0</v>
                </pt>
                <pt idx="1007">
                  <formatCode>_("$"* #,##0.00_);_("$"* \(#,##0.00\);_("$"* "-"??_);_(@_)</formatCode>
                  <v>0</v>
                </pt>
                <pt idx="1008">
                  <formatCode>_("$"* #,##0.00_);_("$"* \(#,##0.00\);_("$"* "-"??_);_(@_)</formatCode>
                  <v>0</v>
                </pt>
                <pt idx="1009">
                  <formatCode>_("$"* #,##0.00_);_("$"* \(#,##0.00\);_("$"* "-"??_);_(@_)</formatCode>
                  <v>0</v>
                </pt>
                <pt idx="1010">
                  <formatCode>_("$"* #,##0.00_);_("$"* \(#,##0.00\);_("$"* "-"??_);_(@_)</formatCode>
                  <v>0</v>
                </pt>
                <pt idx="1011">
                  <formatCode>_("$"* #,##0.00_);_("$"* \(#,##0.00\);_("$"* "-"??_);_(@_)</formatCode>
                  <v>0</v>
                </pt>
                <pt idx="1012">
                  <formatCode>_("$"* #,##0.00_);_("$"* \(#,##0.00\);_("$"* "-"??_);_(@_)</formatCode>
                  <v>0</v>
                </pt>
                <pt idx="1013">
                  <formatCode>_("$"* #,##0.00_);_("$"* \(#,##0.00\);_("$"* "-"??_);_(@_)</formatCode>
                  <v>0</v>
                </pt>
                <pt idx="1014">
                  <formatCode>_("$"* #,##0.00_);_("$"* \(#,##0.00\);_("$"* "-"??_);_(@_)</formatCode>
                  <v>0</v>
                </pt>
                <pt idx="1015">
                  <formatCode>_("$"* #,##0.00_);_("$"* \(#,##0.00\);_("$"* "-"??_);_(@_)</formatCode>
                  <v>0</v>
                </pt>
                <pt idx="1016">
                  <formatCode>_("$"* #,##0.00_);_("$"* \(#,##0.00\);_("$"* "-"??_);_(@_)</formatCode>
                  <v>0</v>
                </pt>
                <pt idx="1017">
                  <formatCode>_("$"* #,##0.00_);_("$"* \(#,##0.00\);_("$"* "-"??_);_(@_)</formatCode>
                  <v>0</v>
                </pt>
                <pt idx="1018">
                  <formatCode>_("$"* #,##0.00_);_("$"* \(#,##0.00\);_("$"* "-"??_);_(@_)</formatCode>
                  <v>0</v>
                </pt>
                <pt idx="1019">
                  <formatCode>_("$"* #,##0.00_);_("$"* \(#,##0.00\);_("$"* "-"??_);_(@_)</formatCode>
                  <v>0</v>
                </pt>
                <pt idx="1020">
                  <formatCode>_("$"* #,##0.00_);_("$"* \(#,##0.00\);_("$"* "-"??_);_(@_)</formatCode>
                  <v>0</v>
                </pt>
                <pt idx="1021">
                  <formatCode>_("$"* #,##0.00_);_("$"* \(#,##0.00\);_("$"* "-"??_);_(@_)</formatCode>
                  <v>0</v>
                </pt>
                <pt idx="1022">
                  <formatCode>_("$"* #,##0.00_);_("$"* \(#,##0.00\);_("$"* "-"??_);_(@_)</formatCode>
                  <v>0</v>
                </pt>
                <pt idx="1023">
                  <formatCode>_("$"* #,##0.00_);_("$"* \(#,##0.00\);_("$"* "-"??_);_(@_)</formatCode>
                  <v>0</v>
                </pt>
                <pt idx="1024">
                  <formatCode>_("$"* #,##0.00_);_("$"* \(#,##0.00\);_("$"* "-"??_);_(@_)</formatCode>
                  <v>0</v>
                </pt>
                <pt idx="1025">
                  <formatCode>_("$"* #,##0.00_);_("$"* \(#,##0.00\);_("$"* "-"??_);_(@_)</formatCode>
                  <v>0</v>
                </pt>
                <pt idx="1026">
                  <formatCode>_("$"* #,##0.00_);_("$"* \(#,##0.00\);_("$"* "-"??_);_(@_)</formatCode>
                  <v>0</v>
                </pt>
                <pt idx="1027">
                  <formatCode>_("$"* #,##0.00_);_("$"* \(#,##0.00\);_("$"* "-"??_);_(@_)</formatCode>
                  <v>0</v>
                </pt>
                <pt idx="1028">
                  <formatCode>_("$"* #,##0.00_);_("$"* \(#,##0.00\);_("$"* "-"??_);_(@_)</formatCode>
                  <v>0</v>
                </pt>
                <pt idx="1029">
                  <formatCode>_("$"* #,##0.00_);_("$"* \(#,##0.00\);_("$"* "-"??_);_(@_)</formatCode>
                  <v>0</v>
                </pt>
                <pt idx="1030">
                  <formatCode>_("$"* #,##0.00_);_("$"* \(#,##0.00\);_("$"* "-"??_);_(@_)</formatCode>
                  <v>0</v>
                </pt>
                <pt idx="1031">
                  <formatCode>_("$"* #,##0.00_);_("$"* \(#,##0.00\);_("$"* "-"??_);_(@_)</formatCode>
                  <v>0</v>
                </pt>
                <pt idx="1032">
                  <formatCode>_("$"* #,##0.00_);_("$"* \(#,##0.00\);_("$"* "-"??_);_(@_)</formatCode>
                  <v>0</v>
                </pt>
                <pt idx="1033">
                  <formatCode>_("$"* #,##0.00_);_("$"* \(#,##0.00\);_("$"* "-"??_);_(@_)</formatCode>
                  <v>0</v>
                </pt>
                <pt idx="1034">
                  <formatCode>_("$"* #,##0.00_);_("$"* \(#,##0.00\);_("$"* "-"??_);_(@_)</formatCode>
                  <v>0</v>
                </pt>
                <pt idx="1035">
                  <formatCode>_("$"* #,##0.00_);_("$"* \(#,##0.00\);_("$"* "-"??_);_(@_)</formatCode>
                  <v>0</v>
                </pt>
                <pt idx="1036">
                  <formatCode>_("$"* #,##0.00_);_("$"* \(#,##0.00\);_("$"* "-"??_);_(@_)</formatCode>
                  <v>0</v>
                </pt>
                <pt idx="1037">
                  <formatCode>_("$"* #,##0.00_);_("$"* \(#,##0.00\);_("$"* "-"??_);_(@_)</formatCode>
                  <v>0</v>
                </pt>
                <pt idx="1038">
                  <formatCode>_("$"* #,##0.00_);_("$"* \(#,##0.00\);_("$"* "-"??_);_(@_)</formatCode>
                  <v>0</v>
                </pt>
                <pt idx="1039">
                  <formatCode>_("$"* #,##0.00_);_("$"* \(#,##0.00\);_("$"* "-"??_);_(@_)</formatCode>
                  <v>0</v>
                </pt>
                <pt idx="1040">
                  <formatCode>_("$"* #,##0.00_);_("$"* \(#,##0.00\);_("$"* "-"??_);_(@_)</formatCode>
                  <v>0</v>
                </pt>
                <pt idx="1041">
                  <formatCode>_("$"* #,##0.00_);_("$"* \(#,##0.00\);_("$"* "-"??_);_(@_)</formatCode>
                  <v>0</v>
                </pt>
                <pt idx="1042">
                  <formatCode>_("$"* #,##0.00_);_("$"* \(#,##0.00\);_("$"* "-"??_);_(@_)</formatCode>
                  <v>0</v>
                </pt>
                <pt idx="1043">
                  <formatCode>_("$"* #,##0.00_);_("$"* \(#,##0.00\);_("$"* "-"??_);_(@_)</formatCode>
                  <v>0</v>
                </pt>
                <pt idx="1044">
                  <formatCode>_("$"* #,##0.00_);_("$"* \(#,##0.00\);_("$"* "-"??_);_(@_)</formatCode>
                  <v>0</v>
                </pt>
                <pt idx="1045">
                  <formatCode>_("$"* #,##0.00_);_("$"* \(#,##0.00\);_("$"* "-"??_);_(@_)</formatCode>
                  <v>0</v>
                </pt>
                <pt idx="1046">
                  <formatCode>_("$"* #,##0.00_);_("$"* \(#,##0.00\);_("$"* "-"??_);_(@_)</formatCode>
                  <v>0</v>
                </pt>
                <pt idx="1047">
                  <formatCode>_("$"* #,##0.00_);_("$"* \(#,##0.00\);_("$"* "-"??_);_(@_)</formatCode>
                  <v>0</v>
                </pt>
                <pt idx="1048">
                  <formatCode>_("$"* #,##0.00_);_("$"* \(#,##0.00\);_("$"* "-"??_);_(@_)</formatCode>
                  <v>0</v>
                </pt>
                <pt idx="1049">
                  <formatCode>_("$"* #,##0.00_);_("$"* \(#,##0.00\);_("$"* "-"??_);_(@_)</formatCode>
                  <v>0</v>
                </pt>
                <pt idx="1050">
                  <formatCode>_("$"* #,##0.00_);_("$"* \(#,##0.00\);_("$"* "-"??_);_(@_)</formatCode>
                  <v>0</v>
                </pt>
                <pt idx="1051">
                  <formatCode>_("$"* #,##0.00_);_("$"* \(#,##0.00\);_("$"* "-"??_);_(@_)</formatCode>
                  <v>0</v>
                </pt>
                <pt idx="1052">
                  <formatCode>_("$"* #,##0.00_);_("$"* \(#,##0.00\);_("$"* "-"??_);_(@_)</formatCode>
                  <v>0</v>
                </pt>
                <pt idx="1053">
                  <formatCode>_("$"* #,##0.00_);_("$"* \(#,##0.00\);_("$"* "-"??_);_(@_)</formatCode>
                  <v>0</v>
                </pt>
                <pt idx="1054">
                  <formatCode>_("$"* #,##0.00_);_("$"* \(#,##0.00\);_("$"* "-"??_);_(@_)</formatCode>
                  <v>0</v>
                </pt>
                <pt idx="1055">
                  <formatCode>_("$"* #,##0.00_);_("$"* \(#,##0.00\);_("$"* "-"??_);_(@_)</formatCode>
                  <v>0</v>
                </pt>
                <pt idx="1056">
                  <formatCode>_("$"* #,##0.00_);_("$"* \(#,##0.00\);_("$"* "-"??_);_(@_)</formatCode>
                  <v>0</v>
                </pt>
                <pt idx="1057">
                  <formatCode>_("$"* #,##0.00_);_("$"* \(#,##0.00\);_("$"* "-"??_);_(@_)</formatCode>
                  <v>0</v>
                </pt>
                <pt idx="1058">
                  <formatCode>_("$"* #,##0.00_);_("$"* \(#,##0.00\);_("$"* "-"??_);_(@_)</formatCode>
                  <v>0</v>
                </pt>
                <pt idx="1059">
                  <formatCode>_("$"* #,##0.00_);_("$"* \(#,##0.00\);_("$"* "-"??_);_(@_)</formatCode>
                  <v>0</v>
                </pt>
                <pt idx="1060">
                  <formatCode>_("$"* #,##0.00_);_("$"* \(#,##0.00\);_("$"* "-"??_);_(@_)</formatCode>
                  <v>0</v>
                </pt>
                <pt idx="1061">
                  <formatCode>_("$"* #,##0.00_);_("$"* \(#,##0.00\);_("$"* "-"??_);_(@_)</formatCode>
                  <v>0</v>
                </pt>
                <pt idx="1062">
                  <formatCode>_("$"* #,##0.00_);_("$"* \(#,##0.00\);_("$"* "-"??_);_(@_)</formatCode>
                  <v>0</v>
                </pt>
                <pt idx="1063">
                  <formatCode>_("$"* #,##0.00_);_("$"* \(#,##0.00\);_("$"* "-"??_);_(@_)</formatCode>
                  <v>0</v>
                </pt>
                <pt idx="1064">
                  <formatCode>_("$"* #,##0.00_);_("$"* \(#,##0.00\);_("$"* "-"??_);_(@_)</formatCode>
                  <v>0</v>
                </pt>
                <pt idx="1065">
                  <formatCode>_("$"* #,##0.00_);_("$"* \(#,##0.00\);_("$"* "-"??_);_(@_)</formatCode>
                  <v>0</v>
                </pt>
                <pt idx="1066">
                  <formatCode>_("$"* #,##0.00_);_("$"* \(#,##0.00\);_("$"* "-"??_);_(@_)</formatCode>
                  <v>0</v>
                </pt>
                <pt idx="1067">
                  <formatCode>_("$"* #,##0.00_);_("$"* \(#,##0.00\);_("$"* "-"??_);_(@_)</formatCode>
                  <v>0</v>
                </pt>
                <pt idx="1068">
                  <formatCode>_("$"* #,##0.00_);_("$"* \(#,##0.00\);_("$"* "-"??_);_(@_)</formatCode>
                  <v>0</v>
                </pt>
                <pt idx="1069">
                  <formatCode>_("$"* #,##0.00_);_("$"* \(#,##0.00\);_("$"* "-"??_);_(@_)</formatCode>
                  <v>0</v>
                </pt>
                <pt idx="1070">
                  <formatCode>_("$"* #,##0.00_);_("$"* \(#,##0.00\);_("$"* "-"??_);_(@_)</formatCode>
                  <v>0</v>
                </pt>
                <pt idx="1071">
                  <formatCode>_("$"* #,##0.00_);_("$"* \(#,##0.00\);_("$"* "-"??_);_(@_)</formatCode>
                  <v>0</v>
                </pt>
                <pt idx="1072">
                  <formatCode>_("$"* #,##0.00_);_("$"* \(#,##0.00\);_("$"* "-"??_);_(@_)</formatCode>
                  <v>0</v>
                </pt>
                <pt idx="1073">
                  <formatCode>_("$"* #,##0.00_);_("$"* \(#,##0.00\);_("$"* "-"??_);_(@_)</formatCode>
                  <v>0</v>
                </pt>
                <pt idx="1074">
                  <formatCode>_("$"* #,##0.00_);_("$"* \(#,##0.00\);_("$"* "-"??_);_(@_)</formatCode>
                  <v>0</v>
                </pt>
                <pt idx="1075">
                  <formatCode>_("$"* #,##0.00_);_("$"* \(#,##0.00\);_("$"* "-"??_);_(@_)</formatCode>
                  <v>0</v>
                </pt>
                <pt idx="1076">
                  <formatCode>_("$"* #,##0.00_);_("$"* \(#,##0.00\);_("$"* "-"??_);_(@_)</formatCode>
                  <v>0</v>
                </pt>
                <pt idx="1077">
                  <formatCode>_("$"* #,##0.00_);_("$"* \(#,##0.00\);_("$"* "-"??_);_(@_)</formatCode>
                  <v>0</v>
                </pt>
                <pt idx="1078">
                  <formatCode>_("$"* #,##0.00_);_("$"* \(#,##0.00\);_("$"* "-"??_);_(@_)</formatCode>
                  <v>0</v>
                </pt>
                <pt idx="1079">
                  <formatCode>_("$"* #,##0.00_);_("$"* \(#,##0.00\);_("$"* "-"??_);_(@_)</formatCode>
                  <v>0</v>
                </pt>
                <pt idx="1080">
                  <formatCode>_("$"* #,##0.00_);_("$"* \(#,##0.00\);_("$"* "-"??_);_(@_)</formatCode>
                  <v>0</v>
                </pt>
                <pt idx="1081">
                  <formatCode>_("$"* #,##0.00_);_("$"* \(#,##0.00\);_("$"* "-"??_);_(@_)</formatCode>
                  <v>0</v>
                </pt>
                <pt idx="1082">
                  <formatCode>_("$"* #,##0.00_);_("$"* \(#,##0.00\);_("$"* "-"??_);_(@_)</formatCode>
                  <v>0</v>
                </pt>
                <pt idx="1083">
                  <formatCode>_("$"* #,##0.00_);_("$"* \(#,##0.00\);_("$"* "-"??_);_(@_)</formatCode>
                  <v>0</v>
                </pt>
                <pt idx="1084">
                  <formatCode>_("$"* #,##0.00_);_("$"* \(#,##0.00\);_("$"* "-"??_);_(@_)</formatCode>
                  <v>0</v>
                </pt>
                <pt idx="1085">
                  <formatCode>_("$"* #,##0.00_);_("$"* \(#,##0.00\);_("$"* "-"??_);_(@_)</formatCode>
                  <v>0</v>
                </pt>
                <pt idx="1086">
                  <formatCode>_("$"* #,##0.00_);_("$"* \(#,##0.00\);_("$"* "-"??_);_(@_)</formatCode>
                  <v>0</v>
                </pt>
                <pt idx="1087">
                  <formatCode>_("$"* #,##0.00_);_("$"* \(#,##0.00\);_("$"* "-"??_);_(@_)</formatCode>
                  <v>0</v>
                </pt>
                <pt idx="1088">
                  <formatCode>_("$"* #,##0.00_);_("$"* \(#,##0.00\);_("$"* "-"??_);_(@_)</formatCode>
                  <v>0</v>
                </pt>
                <pt idx="1089">
                  <formatCode>_("$"* #,##0.00_);_("$"* \(#,##0.00\);_("$"* "-"??_);_(@_)</formatCode>
                  <v>0</v>
                </pt>
                <pt idx="1090">
                  <formatCode>_("$"* #,##0.00_);_("$"* \(#,##0.00\);_("$"* "-"??_);_(@_)</formatCode>
                  <v>0</v>
                </pt>
                <pt idx="1091">
                  <formatCode>_("$"* #,##0.00_);_("$"* \(#,##0.00\);_("$"* "-"??_);_(@_)</formatCode>
                  <v>0</v>
                </pt>
                <pt idx="1092">
                  <formatCode>_("$"* #,##0.00_);_("$"* \(#,##0.00\);_("$"* "-"??_);_(@_)</formatCode>
                  <v>0</v>
                </pt>
                <pt idx="1093">
                  <formatCode>_("$"* #,##0.00_);_("$"* \(#,##0.00\);_("$"* "-"??_);_(@_)</formatCode>
                  <v>0</v>
                </pt>
                <pt idx="1094">
                  <formatCode>_("$"* #,##0.00_);_("$"* \(#,##0.00\);_("$"* "-"??_);_(@_)</formatCode>
                  <v>0</v>
                </pt>
                <pt idx="1095">
                  <formatCode>_("$"* #,##0.00_);_("$"* \(#,##0.00\);_("$"* "-"??_);_(@_)</formatCode>
                  <v>0</v>
                </pt>
                <pt idx="1096">
                  <formatCode>_("$"* #,##0.00_);_("$"* \(#,##0.00\);_("$"* "-"??_);_(@_)</formatCode>
                  <v>0</v>
                </pt>
                <pt idx="1097">
                  <formatCode>_("$"* #,##0.00_);_("$"* \(#,##0.00\);_("$"* "-"??_);_(@_)</formatCode>
                  <v>0</v>
                </pt>
                <pt idx="1098">
                  <formatCode>_("$"* #,##0.00_);_("$"* \(#,##0.00\);_("$"* "-"??_);_(@_)</formatCode>
                  <v>0</v>
                </pt>
                <pt idx="1099">
                  <formatCode>_("$"* #,##0.00_);_("$"* \(#,##0.00\);_("$"* "-"??_);_(@_)</formatCode>
                  <v>0</v>
                </pt>
                <pt idx="1100">
                  <formatCode>_("$"* #,##0.00_);_("$"* \(#,##0.00\);_("$"* "-"??_);_(@_)</formatCode>
                  <v>0</v>
                </pt>
                <pt idx="1101">
                  <formatCode>_("$"* #,##0.00_);_("$"* \(#,##0.00\);_("$"* "-"??_);_(@_)</formatCode>
                  <v>0</v>
                </pt>
                <pt idx="1102">
                  <formatCode>_("$"* #,##0.00_);_("$"* \(#,##0.00\);_("$"* "-"??_);_(@_)</formatCode>
                  <v>0</v>
                </pt>
                <pt idx="1103">
                  <formatCode>_("$"* #,##0.00_);_("$"* \(#,##0.00\);_("$"* "-"??_);_(@_)</formatCode>
                  <v>0</v>
                </pt>
                <pt idx="1104">
                  <formatCode>_("$"* #,##0.00_);_("$"* \(#,##0.00\);_("$"* "-"??_);_(@_)</formatCode>
                  <v>0</v>
                </pt>
                <pt idx="1105">
                  <formatCode>_("$"* #,##0.00_);_("$"* \(#,##0.00\);_("$"* "-"??_);_(@_)</formatCode>
                  <v>0</v>
                </pt>
                <pt idx="1106">
                  <formatCode>_("$"* #,##0.00_);_("$"* \(#,##0.00\);_("$"* "-"??_);_(@_)</formatCode>
                  <v>0</v>
                </pt>
                <pt idx="1107">
                  <formatCode>_("$"* #,##0.00_);_("$"* \(#,##0.00\);_("$"* "-"??_);_(@_)</formatCode>
                  <v>0</v>
                </pt>
                <pt idx="1108">
                  <formatCode>_("$"* #,##0.00_);_("$"* \(#,##0.00\);_("$"* "-"??_);_(@_)</formatCode>
                  <v>0</v>
                </pt>
                <pt idx="1109">
                  <formatCode>_("$"* #,##0.00_);_("$"* \(#,##0.00\);_("$"* "-"??_);_(@_)</formatCode>
                  <v>0</v>
                </pt>
                <pt idx="1110">
                  <formatCode>_("$"* #,##0.00_);_("$"* \(#,##0.00\);_("$"* "-"??_);_(@_)</formatCode>
                  <v>0</v>
                </pt>
                <pt idx="1111">
                  <formatCode>_("$"* #,##0.00_);_("$"* \(#,##0.00\);_("$"* "-"??_);_(@_)</formatCode>
                  <v>0</v>
                </pt>
                <pt idx="1112">
                  <formatCode>_("$"* #,##0.00_);_("$"* \(#,##0.00\);_("$"* "-"??_);_(@_)</formatCode>
                  <v>0</v>
                </pt>
                <pt idx="1113">
                  <formatCode>_("$"* #,##0.00_);_("$"* \(#,##0.00\);_("$"* "-"??_);_(@_)</formatCode>
                  <v>0</v>
                </pt>
                <pt idx="1114">
                  <formatCode>_("$"* #,##0.00_);_("$"* \(#,##0.00\);_("$"* "-"??_);_(@_)</formatCode>
                  <v>0</v>
                </pt>
                <pt idx="1115">
                  <formatCode>_("$"* #,##0.00_);_("$"* \(#,##0.00\);_("$"* "-"??_);_(@_)</formatCode>
                  <v>0</v>
                </pt>
                <pt idx="1116">
                  <formatCode>_("$"* #,##0.00_);_("$"* \(#,##0.00\);_("$"* "-"??_);_(@_)</formatCode>
                  <v>0</v>
                </pt>
                <pt idx="1117">
                  <formatCode>_("$"* #,##0.00_);_("$"* \(#,##0.00\);_("$"* "-"??_);_(@_)</formatCode>
                  <v>0</v>
                </pt>
                <pt idx="1118">
                  <formatCode>_("$"* #,##0.00_);_("$"* \(#,##0.00\);_("$"* "-"??_);_(@_)</formatCode>
                  <v>0</v>
                </pt>
                <pt idx="1119">
                  <formatCode>_("$"* #,##0.00_);_("$"* \(#,##0.00\);_("$"* "-"??_);_(@_)</formatCode>
                  <v>0</v>
                </pt>
                <pt idx="1120">
                  <formatCode>_("$"* #,##0.00_);_("$"* \(#,##0.00\);_("$"* "-"??_);_(@_)</formatCode>
                  <v>0</v>
                </pt>
                <pt idx="1121">
                  <formatCode>_("$"* #,##0.00_);_("$"* \(#,##0.00\);_("$"* "-"??_);_(@_)</formatCode>
                  <v>0</v>
                </pt>
                <pt idx="1122">
                  <formatCode>_("$"* #,##0.00_);_("$"* \(#,##0.00\);_("$"* "-"??_);_(@_)</formatCode>
                  <v>0</v>
                </pt>
                <pt idx="1123">
                  <formatCode>_("$"* #,##0.00_);_("$"* \(#,##0.00\);_("$"* "-"??_);_(@_)</formatCode>
                  <v>0</v>
                </pt>
                <pt idx="1124">
                  <formatCode>_("$"* #,##0.00_);_("$"* \(#,##0.00\);_("$"* "-"??_);_(@_)</formatCode>
                  <v>0</v>
                </pt>
                <pt idx="1125">
                  <formatCode>_("$"* #,##0.00_);_("$"* \(#,##0.00\);_("$"* "-"??_);_(@_)</formatCode>
                  <v>0</v>
                </pt>
                <pt idx="1126">
                  <formatCode>_("$"* #,##0.00_);_("$"* \(#,##0.00\);_("$"* "-"??_);_(@_)</formatCode>
                  <v>0</v>
                </pt>
                <pt idx="1127">
                  <formatCode>_("$"* #,##0.00_);_("$"* \(#,##0.00\);_("$"* "-"??_);_(@_)</formatCode>
                  <v>0</v>
                </pt>
                <pt idx="1128">
                  <formatCode>_("$"* #,##0.00_);_("$"* \(#,##0.00\);_("$"* "-"??_);_(@_)</formatCode>
                  <v>0</v>
                </pt>
                <pt idx="1129">
                  <formatCode>_("$"* #,##0.00_);_("$"* \(#,##0.00\);_("$"* "-"??_);_(@_)</formatCode>
                  <v>0</v>
                </pt>
                <pt idx="1130">
                  <formatCode>_("$"* #,##0.00_);_("$"* \(#,##0.00\);_("$"* "-"??_);_(@_)</formatCode>
                  <v>0</v>
                </pt>
                <pt idx="1131">
                  <formatCode>_("$"* #,##0.00_);_("$"* \(#,##0.00\);_("$"* "-"??_);_(@_)</formatCode>
                  <v>0</v>
                </pt>
                <pt idx="1132">
                  <formatCode>_("$"* #,##0.00_);_("$"* \(#,##0.00\);_("$"* "-"??_);_(@_)</formatCode>
                  <v>0</v>
                </pt>
                <pt idx="1133">
                  <formatCode>_("$"* #,##0.00_);_("$"* \(#,##0.00\);_("$"* "-"??_);_(@_)</formatCode>
                  <v>0</v>
                </pt>
                <pt idx="1134">
                  <formatCode>_("$"* #,##0.00_);_("$"* \(#,##0.00\);_("$"* "-"??_);_(@_)</formatCode>
                  <v>0</v>
                </pt>
                <pt idx="1135">
                  <formatCode>_("$"* #,##0.00_);_("$"* \(#,##0.00\);_("$"* "-"??_);_(@_)</formatCode>
                  <v>0</v>
                </pt>
                <pt idx="1136">
                  <formatCode>_("$"* #,##0.00_);_("$"* \(#,##0.00\);_("$"* "-"??_);_(@_)</formatCode>
                  <v>0</v>
                </pt>
                <pt idx="1137">
                  <formatCode>_("$"* #,##0.00_);_("$"* \(#,##0.00\);_("$"* "-"??_);_(@_)</formatCode>
                  <v>0</v>
                </pt>
                <pt idx="1138">
                  <formatCode>_("$"* #,##0.00_);_("$"* \(#,##0.00\);_("$"* "-"??_);_(@_)</formatCode>
                  <v>0</v>
                </pt>
                <pt idx="1139">
                  <formatCode>_("$"* #,##0.00_);_("$"* \(#,##0.00\);_("$"* "-"??_);_(@_)</formatCode>
                  <v>0</v>
                </pt>
                <pt idx="1140">
                  <formatCode>_("$"* #,##0.00_);_("$"* \(#,##0.00\);_("$"* "-"??_);_(@_)</formatCode>
                  <v>0</v>
                </pt>
                <pt idx="1141">
                  <formatCode>_("$"* #,##0.00_);_("$"* \(#,##0.00\);_("$"* "-"??_);_(@_)</formatCode>
                  <v>0</v>
                </pt>
                <pt idx="1142">
                  <formatCode>_("$"* #,##0.00_);_("$"* \(#,##0.00\);_("$"* "-"??_);_(@_)</formatCode>
                  <v>0</v>
                </pt>
                <pt idx="1143">
                  <formatCode>_("$"* #,##0.00_);_("$"* \(#,##0.00\);_("$"* "-"??_);_(@_)</formatCode>
                  <v>0</v>
                </pt>
                <pt idx="1144">
                  <formatCode>_("$"* #,##0.00_);_("$"* \(#,##0.00\);_("$"* "-"??_);_(@_)</formatCode>
                  <v>0</v>
                </pt>
                <pt idx="1145">
                  <formatCode>_("$"* #,##0.00_);_("$"* \(#,##0.00\);_("$"* "-"??_);_(@_)</formatCode>
                  <v>0</v>
                </pt>
                <pt idx="1146">
                  <formatCode>_("$"* #,##0.00_);_("$"* \(#,##0.00\);_("$"* "-"??_);_(@_)</formatCode>
                  <v>0</v>
                </pt>
                <pt idx="1147">
                  <formatCode>_("$"* #,##0.00_);_("$"* \(#,##0.00\);_("$"* "-"??_);_(@_)</formatCode>
                  <v>0</v>
                </pt>
                <pt idx="1148">
                  <formatCode>_("$"* #,##0.00_);_("$"* \(#,##0.00\);_("$"* "-"??_);_(@_)</formatCode>
                  <v>0</v>
                </pt>
                <pt idx="1149">
                  <formatCode>_("$"* #,##0.00_);_("$"* \(#,##0.00\);_("$"* "-"??_);_(@_)</formatCode>
                  <v>0</v>
                </pt>
                <pt idx="1150">
                  <formatCode>_("$"* #,##0.00_);_("$"* \(#,##0.00\);_("$"* "-"??_);_(@_)</formatCode>
                  <v>0</v>
                </pt>
                <pt idx="1151">
                  <formatCode>_("$"* #,##0.00_);_("$"* \(#,##0.00\);_("$"* "-"??_);_(@_)</formatCode>
                  <v>0</v>
                </pt>
                <pt idx="1152">
                  <formatCode>_("$"* #,##0.00_);_("$"* \(#,##0.00\);_("$"* "-"??_);_(@_)</formatCode>
                  <v>0</v>
                </pt>
                <pt idx="1153">
                  <formatCode>_("$"* #,##0.00_);_("$"* \(#,##0.00\);_("$"* "-"??_);_(@_)</formatCode>
                  <v>0</v>
                </pt>
                <pt idx="1154">
                  <formatCode>_("$"* #,##0.00_);_("$"* \(#,##0.00\);_("$"* "-"??_);_(@_)</formatCode>
                  <v>0</v>
                </pt>
                <pt idx="1155">
                  <formatCode>_("$"* #,##0.00_);_("$"* \(#,##0.00\);_("$"* "-"??_);_(@_)</formatCode>
                  <v>0</v>
                </pt>
                <pt idx="1156">
                  <formatCode>_("$"* #,##0.00_);_("$"* \(#,##0.00\);_("$"* "-"??_);_(@_)</formatCode>
                  <v>0</v>
                </pt>
                <pt idx="1157">
                  <formatCode>_("$"* #,##0.00_);_("$"* \(#,##0.00\);_("$"* "-"??_);_(@_)</formatCode>
                  <v>0</v>
                </pt>
                <pt idx="1158">
                  <formatCode>_("$"* #,##0.00_);_("$"* \(#,##0.00\);_("$"* "-"??_);_(@_)</formatCode>
                  <v>0</v>
                </pt>
                <pt idx="1159">
                  <formatCode>_("$"* #,##0.00_);_("$"* \(#,##0.00\);_("$"* "-"??_);_(@_)</formatCode>
                  <v>0</v>
                </pt>
                <pt idx="1160">
                  <formatCode>_("$"* #,##0.00_);_("$"* \(#,##0.00\);_("$"* "-"??_);_(@_)</formatCode>
                  <v>0</v>
                </pt>
                <pt idx="1161">
                  <formatCode>_("$"* #,##0.00_);_("$"* \(#,##0.00\);_("$"* "-"??_);_(@_)</formatCode>
                  <v>0</v>
                </pt>
                <pt idx="1162">
                  <formatCode>_("$"* #,##0.00_);_("$"* \(#,##0.00\);_("$"* "-"??_);_(@_)</formatCode>
                  <v>0</v>
                </pt>
                <pt idx="1163">
                  <formatCode>_("$"* #,##0.00_);_("$"* \(#,##0.00\);_("$"* "-"??_);_(@_)</formatCode>
                  <v>0</v>
                </pt>
                <pt idx="1164">
                  <formatCode>_("$"* #,##0.00_);_("$"* \(#,##0.00\);_("$"* "-"??_);_(@_)</formatCode>
                  <v>0</v>
                </pt>
                <pt idx="1165">
                  <formatCode>_("$"* #,##0.00_);_("$"* \(#,##0.00\);_("$"* "-"??_);_(@_)</formatCode>
                  <v>0</v>
                </pt>
                <pt idx="1166">
                  <formatCode>_("$"* #,##0.00_);_("$"* \(#,##0.00\);_("$"* "-"??_);_(@_)</formatCode>
                  <v>0</v>
                </pt>
                <pt idx="1167">
                  <formatCode>_("$"* #,##0.00_);_("$"* \(#,##0.00\);_("$"* "-"??_);_(@_)</formatCode>
                  <v>0</v>
                </pt>
                <pt idx="1168">
                  <formatCode>_("$"* #,##0.00_);_("$"* \(#,##0.00\);_("$"* "-"??_);_(@_)</formatCode>
                  <v>0</v>
                </pt>
                <pt idx="1169">
                  <formatCode>_("$"* #,##0.00_);_("$"* \(#,##0.00\);_("$"* "-"??_);_(@_)</formatCode>
                  <v>0</v>
                </pt>
                <pt idx="1170">
                  <formatCode>_("$"* #,##0.00_);_("$"* \(#,##0.00\);_("$"* "-"??_);_(@_)</formatCode>
                  <v>0</v>
                </pt>
                <pt idx="1171">
                  <formatCode>_("$"* #,##0.00_);_("$"* \(#,##0.00\);_("$"* "-"??_);_(@_)</formatCode>
                  <v>0</v>
                </pt>
                <pt idx="1172">
                  <formatCode>_("$"* #,##0.00_);_("$"* \(#,##0.00\);_("$"* "-"??_);_(@_)</formatCode>
                  <v>0</v>
                </pt>
                <pt idx="1173">
                  <formatCode>_("$"* #,##0.00_);_("$"* \(#,##0.00\);_("$"* "-"??_);_(@_)</formatCode>
                  <v>0</v>
                </pt>
                <pt idx="1174">
                  <formatCode>_("$"* #,##0.00_);_("$"* \(#,##0.00\);_("$"* "-"??_);_(@_)</formatCode>
                  <v>0</v>
                </pt>
                <pt idx="1175">
                  <formatCode>_("$"* #,##0.00_);_("$"* \(#,##0.00\);_("$"* "-"??_);_(@_)</formatCode>
                  <v>0</v>
                </pt>
                <pt idx="1176">
                  <formatCode>_("$"* #,##0.00_);_("$"* \(#,##0.00\);_("$"* "-"??_);_(@_)</formatCode>
                  <v>0</v>
                </pt>
                <pt idx="1177">
                  <formatCode>_("$"* #,##0.00_);_("$"* \(#,##0.00\);_("$"* "-"??_);_(@_)</formatCode>
                  <v>0</v>
                </pt>
                <pt idx="1178">
                  <formatCode>_("$"* #,##0.00_);_("$"* \(#,##0.00\);_("$"* "-"??_);_(@_)</formatCode>
                  <v>0</v>
                </pt>
                <pt idx="1179">
                  <formatCode>_("$"* #,##0.00_);_("$"* \(#,##0.00\);_("$"* "-"??_);_(@_)</formatCode>
                  <v>0</v>
                </pt>
                <pt idx="1180">
                  <formatCode>_("$"* #,##0.00_);_("$"* \(#,##0.00\);_("$"* "-"??_);_(@_)</formatCode>
                  <v>0</v>
                </pt>
                <pt idx="1181">
                  <formatCode>_("$"* #,##0.00_);_("$"* \(#,##0.00\);_("$"* "-"??_);_(@_)</formatCode>
                  <v>0</v>
                </pt>
                <pt idx="1182">
                  <formatCode>_("$"* #,##0.00_);_("$"* \(#,##0.00\);_("$"* "-"??_);_(@_)</formatCode>
                  <v>0</v>
                </pt>
                <pt idx="1183">
                  <formatCode>_("$"* #,##0.00_);_("$"* \(#,##0.00\);_("$"* "-"??_);_(@_)</formatCode>
                  <v>0</v>
                </pt>
                <pt idx="1184">
                  <formatCode>_("$"* #,##0.00_);_("$"* \(#,##0.00\);_("$"* "-"??_);_(@_)</formatCode>
                  <v>0</v>
                </pt>
                <pt idx="1185">
                  <formatCode>_("$"* #,##0.00_);_("$"* \(#,##0.00\);_("$"* "-"??_);_(@_)</formatCode>
                  <v>0</v>
                </pt>
                <pt idx="1186">
                  <formatCode>_("$"* #,##0.00_);_("$"* \(#,##0.00\);_("$"* "-"??_);_(@_)</formatCode>
                  <v>0</v>
                </pt>
                <pt idx="1187">
                  <formatCode>_("$"* #,##0.00_);_("$"* \(#,##0.00\);_("$"* "-"??_);_(@_)</formatCode>
                  <v>0</v>
                </pt>
                <pt idx="1188">
                  <formatCode>_("$"* #,##0.00_);_("$"* \(#,##0.00\);_("$"* "-"??_);_(@_)</formatCode>
                  <v>0</v>
                </pt>
                <pt idx="1189">
                  <formatCode>_("$"* #,##0.00_);_("$"* \(#,##0.00\);_("$"* "-"??_);_(@_)</formatCode>
                  <v>0</v>
                </pt>
                <pt idx="1190">
                  <formatCode>_("$"* #,##0.00_);_("$"* \(#,##0.00\);_("$"* "-"??_);_(@_)</formatCode>
                  <v>0</v>
                </pt>
                <pt idx="1191">
                  <formatCode>_("$"* #,##0.00_);_("$"* \(#,##0.00\);_("$"* "-"??_);_(@_)</formatCode>
                  <v>0</v>
                </pt>
                <pt idx="1192">
                  <formatCode>_("$"* #,##0.00_);_("$"* \(#,##0.00\);_("$"* "-"??_);_(@_)</formatCode>
                  <v>0</v>
                </pt>
                <pt idx="1193">
                  <formatCode>_("$"* #,##0.00_);_("$"* \(#,##0.00\);_("$"* "-"??_);_(@_)</formatCode>
                  <v>0</v>
                </pt>
                <pt idx="1194">
                  <formatCode>_("$"* #,##0.00_);_("$"* \(#,##0.00\);_("$"* "-"??_);_(@_)</formatCode>
                  <v>0</v>
                </pt>
                <pt idx="1195">
                  <formatCode>_("$"* #,##0.00_);_("$"* \(#,##0.00\);_("$"* "-"??_);_(@_)</formatCode>
                  <v>0</v>
                </pt>
                <pt idx="1196">
                  <formatCode>_("$"* #,##0.00_);_("$"* \(#,##0.00\);_("$"* "-"??_);_(@_)</formatCode>
                  <v>0</v>
                </pt>
                <pt idx="1197">
                  <formatCode>_("$"* #,##0.00_);_("$"* \(#,##0.00\);_("$"* "-"??_);_(@_)</formatCode>
                  <v>0</v>
                </pt>
                <pt idx="1198">
                  <formatCode>_("$"* #,##0.00_);_("$"* \(#,##0.00\);_("$"* "-"??_);_(@_)</formatCode>
                  <v>0</v>
                </pt>
                <pt idx="1199">
                  <formatCode>_("$"* #,##0.00_);_("$"* \(#,##0.00\);_("$"* "-"??_);_(@_)</formatCode>
                  <v>0</v>
                </pt>
                <pt idx="1200">
                  <formatCode>_("$"* #,##0.00_);_("$"* \(#,##0.00\);_("$"* "-"??_);_(@_)</formatCode>
                  <v>0</v>
                </pt>
                <pt idx="1201">
                  <formatCode>_("$"* #,##0.00_);_("$"* \(#,##0.00\);_("$"* "-"??_);_(@_)</formatCode>
                  <v>0</v>
                </pt>
                <pt idx="1202">
                  <formatCode>_("$"* #,##0.00_);_("$"* \(#,##0.00\);_("$"* "-"??_);_(@_)</formatCode>
                  <v>0</v>
                </pt>
                <pt idx="1203">
                  <formatCode>_("$"* #,##0.00_);_("$"* \(#,##0.00\);_("$"* "-"??_);_(@_)</formatCode>
                  <v>0</v>
                </pt>
                <pt idx="1204">
                  <formatCode>_("$"* #,##0.00_);_("$"* \(#,##0.00\);_("$"* "-"??_);_(@_)</formatCode>
                  <v>0</v>
                </pt>
                <pt idx="1205">
                  <formatCode>_("$"* #,##0.00_);_("$"* \(#,##0.00\);_("$"* "-"??_);_(@_)</formatCode>
                  <v>0</v>
                </pt>
                <pt idx="1206">
                  <formatCode>_("$"* #,##0.00_);_("$"* \(#,##0.00\);_("$"* "-"??_);_(@_)</formatCode>
                  <v>0</v>
                </pt>
                <pt idx="1207">
                  <formatCode>_("$"* #,##0.00_);_("$"* \(#,##0.00\);_("$"* "-"??_);_(@_)</formatCode>
                  <v>0</v>
                </pt>
                <pt idx="1208">
                  <formatCode>_("$"* #,##0.00_);_("$"* \(#,##0.00\);_("$"* "-"??_);_(@_)</formatCode>
                  <v>0</v>
                </pt>
                <pt idx="1209">
                  <formatCode>_("$"* #,##0.00_);_("$"* \(#,##0.00\);_("$"* "-"??_);_(@_)</formatCode>
                  <v>0</v>
                </pt>
                <pt idx="1210">
                  <formatCode>_("$"* #,##0.00_);_("$"* \(#,##0.00\);_("$"* "-"??_);_(@_)</formatCode>
                  <v>0</v>
                </pt>
                <pt idx="1211">
                  <formatCode>_("$"* #,##0.00_);_("$"* \(#,##0.00\);_("$"* "-"??_);_(@_)</formatCode>
                  <v>0</v>
                </pt>
                <pt idx="1212">
                  <formatCode>_("$"* #,##0.00_);_("$"* \(#,##0.00\);_("$"* "-"??_);_(@_)</formatCode>
                  <v>0</v>
                </pt>
                <pt idx="1213">
                  <formatCode>_("$"* #,##0.00_);_("$"* \(#,##0.00\);_("$"* "-"??_);_(@_)</formatCode>
                  <v>0</v>
                </pt>
                <pt idx="1214">
                  <formatCode>_("$"* #,##0.00_);_("$"* \(#,##0.00\);_("$"* "-"??_);_(@_)</formatCode>
                  <v>0</v>
                </pt>
                <pt idx="1215">
                  <formatCode>_("$"* #,##0.00_);_("$"* \(#,##0.00\);_("$"* "-"??_);_(@_)</formatCode>
                  <v>0</v>
                </pt>
                <pt idx="1216">
                  <formatCode>_("$"* #,##0.00_);_("$"* \(#,##0.00\);_("$"* "-"??_);_(@_)</formatCode>
                  <v>0</v>
                </pt>
                <pt idx="1217">
                  <formatCode>_("$"* #,##0.00_);_("$"* \(#,##0.00\);_("$"* "-"??_);_(@_)</formatCode>
                  <v>0</v>
                </pt>
                <pt idx="1218">
                  <formatCode>_("$"* #,##0.00_);_("$"* \(#,##0.00\);_("$"* "-"??_);_(@_)</formatCode>
                  <v>0</v>
                </pt>
                <pt idx="1219">
                  <formatCode>_("$"* #,##0.00_);_("$"* \(#,##0.00\);_("$"* "-"??_);_(@_)</formatCode>
                  <v>0</v>
                </pt>
                <pt idx="1220">
                  <formatCode>_("$"* #,##0.00_);_("$"* \(#,##0.00\);_("$"* "-"??_);_(@_)</formatCode>
                  <v>0</v>
                </pt>
                <pt idx="1221">
                  <formatCode>_("$"* #,##0.00_);_("$"* \(#,##0.00\);_("$"* "-"??_);_(@_)</formatCode>
                  <v>0</v>
                </pt>
                <pt idx="1222">
                  <formatCode>_("$"* #,##0.00_);_("$"* \(#,##0.00\);_("$"* "-"??_);_(@_)</formatCode>
                  <v>0</v>
                </pt>
                <pt idx="1223">
                  <formatCode>_("$"* #,##0.00_);_("$"* \(#,##0.00\);_("$"* "-"??_);_(@_)</formatCode>
                  <v>0</v>
                </pt>
                <pt idx="1224">
                  <formatCode>_("$"* #,##0.00_);_("$"* \(#,##0.00\);_("$"* "-"??_);_(@_)</formatCode>
                  <v>0</v>
                </pt>
                <pt idx="1225">
                  <formatCode>_("$"* #,##0.00_);_("$"* \(#,##0.00\);_("$"* "-"??_);_(@_)</formatCode>
                  <v>0</v>
                </pt>
                <pt idx="1226">
                  <formatCode>_("$"* #,##0.00_);_("$"* \(#,##0.00\);_("$"* "-"??_);_(@_)</formatCode>
                  <v>0</v>
                </pt>
                <pt idx="1227">
                  <formatCode>_("$"* #,##0.00_);_("$"* \(#,##0.00\);_("$"* "-"??_);_(@_)</formatCode>
                  <v>0</v>
                </pt>
                <pt idx="1228">
                  <formatCode>_("$"* #,##0.00_);_("$"* \(#,##0.00\);_("$"* "-"??_);_(@_)</formatCode>
                  <v>0</v>
                </pt>
                <pt idx="1229">
                  <formatCode>_("$"* #,##0.00_);_("$"* \(#,##0.00\);_("$"* "-"??_);_(@_)</formatCode>
                  <v>0</v>
                </pt>
                <pt idx="1230">
                  <formatCode>_("$"* #,##0.00_);_("$"* \(#,##0.00\);_("$"* "-"??_);_(@_)</formatCode>
                  <v>0</v>
                </pt>
                <pt idx="1231">
                  <formatCode>_("$"* #,##0.00_);_("$"* \(#,##0.00\);_("$"* "-"??_);_(@_)</formatCode>
                  <v>0</v>
                </pt>
                <pt idx="1232">
                  <formatCode>_("$"* #,##0.00_);_("$"* \(#,##0.00\);_("$"* "-"??_);_(@_)</formatCode>
                  <v>0</v>
                </pt>
                <pt idx="1233">
                  <formatCode>_("$"* #,##0.00_);_("$"* \(#,##0.00\);_("$"* "-"??_);_(@_)</formatCode>
                  <v>0</v>
                </pt>
                <pt idx="1234">
                  <formatCode>_("$"* #,##0.00_);_("$"* \(#,##0.00\);_("$"* "-"??_);_(@_)</formatCode>
                  <v>0</v>
                </pt>
                <pt idx="1235">
                  <formatCode>_("$"* #,##0.00_);_("$"* \(#,##0.00\);_("$"* "-"??_);_(@_)</formatCode>
                  <v>0</v>
                </pt>
                <pt idx="1236">
                  <formatCode>_("$"* #,##0.00_);_("$"* \(#,##0.00\);_("$"* "-"??_);_(@_)</formatCode>
                  <v>0</v>
                </pt>
                <pt idx="1237">
                  <formatCode>_("$"* #,##0.00_);_("$"* \(#,##0.00\);_("$"* "-"??_);_(@_)</formatCode>
                  <v>0</v>
                </pt>
                <pt idx="1238">
                  <formatCode>_("$"* #,##0.00_);_("$"* \(#,##0.00\);_("$"* "-"??_);_(@_)</formatCode>
                  <v>0</v>
                </pt>
                <pt idx="1239">
                  <formatCode>_("$"* #,##0.00_);_("$"* \(#,##0.00\);_("$"* "-"??_);_(@_)</formatCode>
                  <v>0</v>
                </pt>
                <pt idx="1240">
                  <formatCode>_("$"* #,##0.00_);_("$"* \(#,##0.00\);_("$"* "-"??_);_(@_)</formatCode>
                  <v>0</v>
                </pt>
                <pt idx="1241">
                  <formatCode>_("$"* #,##0.00_);_("$"* \(#,##0.00\);_("$"* "-"??_);_(@_)</formatCode>
                  <v>0</v>
                </pt>
                <pt idx="1242">
                  <formatCode>_("$"* #,##0.00_);_("$"* \(#,##0.00\);_("$"* "-"??_);_(@_)</formatCode>
                  <v>0</v>
                </pt>
                <pt idx="1243">
                  <formatCode>_("$"* #,##0.00_);_("$"* \(#,##0.00\);_("$"* "-"??_);_(@_)</formatCode>
                  <v>0</v>
                </pt>
                <pt idx="1244">
                  <formatCode>_("$"* #,##0.00_);_("$"* \(#,##0.00\);_("$"* "-"??_);_(@_)</formatCode>
                  <v>0</v>
                </pt>
                <pt idx="1245">
                  <formatCode>_("$"* #,##0.00_);_("$"* \(#,##0.00\);_("$"* "-"??_);_(@_)</formatCode>
                  <v>0</v>
                </pt>
                <pt idx="1246">
                  <formatCode>_("$"* #,##0.00_);_("$"* \(#,##0.00\);_("$"* "-"??_);_(@_)</formatCode>
                  <v>0</v>
                </pt>
                <pt idx="1247">
                  <formatCode>_("$"* #,##0.00_);_("$"* \(#,##0.00\);_("$"* "-"??_);_(@_)</formatCode>
                  <v>0</v>
                </pt>
                <pt idx="1248">
                  <formatCode>_("$"* #,##0.00_);_("$"* \(#,##0.00\);_("$"* "-"??_);_(@_)</formatCode>
                  <v>0</v>
                </pt>
                <pt idx="1249">
                  <formatCode>_("$"* #,##0.00_);_("$"* \(#,##0.00\);_("$"* "-"??_);_(@_)</formatCode>
                  <v>0</v>
                </pt>
                <pt idx="1250">
                  <formatCode>_("$"* #,##0.00_);_("$"* \(#,##0.00\);_("$"* "-"??_);_(@_)</formatCode>
                  <v>0</v>
                </pt>
                <pt idx="1251">
                  <formatCode>_("$"* #,##0.00_);_("$"* \(#,##0.00\);_("$"* "-"??_);_(@_)</formatCode>
                  <v>0</v>
                </pt>
                <pt idx="1252">
                  <formatCode>_("$"* #,##0.00_);_("$"* \(#,##0.00\);_("$"* "-"??_);_(@_)</formatCode>
                  <v>0</v>
                </pt>
                <pt idx="1253">
                  <formatCode>_("$"* #,##0.00_);_("$"* \(#,##0.00\);_("$"* "-"??_);_(@_)</formatCode>
                  <v>0</v>
                </pt>
                <pt idx="1254">
                  <formatCode>_("$"* #,##0.00_);_("$"* \(#,##0.00\);_("$"* "-"??_);_(@_)</formatCode>
                  <v>0</v>
                </pt>
                <pt idx="1255">
                  <formatCode>_("$"* #,##0.00_);_("$"* \(#,##0.00\);_("$"* "-"??_);_(@_)</formatCode>
                  <v>0</v>
                </pt>
                <pt idx="1256">
                  <formatCode>_("$"* #,##0.00_);_("$"* \(#,##0.00\);_("$"* "-"??_);_(@_)</formatCode>
                  <v>0</v>
                </pt>
                <pt idx="1257">
                  <formatCode>_("$"* #,##0.00_);_("$"* \(#,##0.00\);_("$"* "-"??_);_(@_)</formatCode>
                  <v>0</v>
                </pt>
                <pt idx="1258">
                  <formatCode>_("$"* #,##0.00_);_("$"* \(#,##0.00\);_("$"* "-"??_);_(@_)</formatCode>
                  <v>0</v>
                </pt>
                <pt idx="1259">
                  <formatCode>_("$"* #,##0.00_);_("$"* \(#,##0.00\);_("$"* "-"??_);_(@_)</formatCode>
                  <v>0</v>
                </pt>
                <pt idx="1260">
                  <formatCode>_("$"* #,##0.00_);_("$"* \(#,##0.00\);_("$"* "-"??_);_(@_)</formatCode>
                  <v>0</v>
                </pt>
                <pt idx="1261">
                  <formatCode>_("$"* #,##0.00_);_("$"* \(#,##0.00\);_("$"* "-"??_);_(@_)</formatCode>
                  <v>0</v>
                </pt>
                <pt idx="1262">
                  <formatCode>_("$"* #,##0.00_);_("$"* \(#,##0.00\);_("$"* "-"??_);_(@_)</formatCode>
                  <v>0</v>
                </pt>
                <pt idx="1263">
                  <formatCode>_("$"* #,##0.00_);_("$"* \(#,##0.00\);_("$"* "-"??_);_(@_)</formatCode>
                  <v>0</v>
                </pt>
                <pt idx="1264">
                  <formatCode>_("$"* #,##0.00_);_("$"* \(#,##0.00\);_("$"* "-"??_);_(@_)</formatCode>
                  <v>0</v>
                </pt>
                <pt idx="1265">
                  <formatCode>_("$"* #,##0.00_);_("$"* \(#,##0.00\);_("$"* "-"??_);_(@_)</formatCode>
                  <v>0</v>
                </pt>
                <pt idx="1266">
                  <formatCode>_("$"* #,##0.00_);_("$"* \(#,##0.00\);_("$"* "-"??_);_(@_)</formatCode>
                  <v>0</v>
                </pt>
                <pt idx="1267">
                  <formatCode>_("$"* #,##0.00_);_("$"* \(#,##0.00\);_("$"* "-"??_);_(@_)</formatCode>
                  <v>0</v>
                </pt>
                <pt idx="1268">
                  <formatCode>_("$"* #,##0.00_);_("$"* \(#,##0.00\);_("$"* "-"??_);_(@_)</formatCode>
                  <v>0</v>
                </pt>
                <pt idx="1269">
                  <formatCode>_("$"* #,##0.00_);_("$"* \(#,##0.00\);_("$"* "-"??_);_(@_)</formatCode>
                  <v>0</v>
                </pt>
                <pt idx="1270">
                  <formatCode>_("$"* #,##0.00_);_("$"* \(#,##0.00\);_("$"* "-"??_);_(@_)</formatCode>
                  <v>0</v>
                </pt>
                <pt idx="1271">
                  <formatCode>_("$"* #,##0.00_);_("$"* \(#,##0.00\);_("$"* "-"??_);_(@_)</formatCode>
                  <v>0</v>
                </pt>
                <pt idx="1272">
                  <formatCode>_("$"* #,##0.00_);_("$"* \(#,##0.00\);_("$"* "-"??_);_(@_)</formatCode>
                  <v>0</v>
                </pt>
                <pt idx="1273">
                  <formatCode>_("$"* #,##0.00_);_("$"* \(#,##0.00\);_("$"* "-"??_);_(@_)</formatCode>
                  <v>0</v>
                </pt>
                <pt idx="1274">
                  <formatCode>_("$"* #,##0.00_);_("$"* \(#,##0.00\);_("$"* "-"??_);_(@_)</formatCode>
                  <v>0</v>
                </pt>
                <pt idx="1275">
                  <formatCode>_("$"* #,##0.00_);_("$"* \(#,##0.00\);_("$"* "-"??_);_(@_)</formatCode>
                  <v>0</v>
                </pt>
                <pt idx="1276">
                  <formatCode>_("$"* #,##0.00_);_("$"* \(#,##0.00\);_("$"* "-"??_);_(@_)</formatCode>
                  <v>0</v>
                </pt>
                <pt idx="1277">
                  <formatCode>_("$"* #,##0.00_);_("$"* \(#,##0.00\);_("$"* "-"??_);_(@_)</formatCode>
                  <v>0</v>
                </pt>
                <pt idx="1278">
                  <formatCode>_("$"* #,##0.00_);_("$"* \(#,##0.00\);_("$"* "-"??_);_(@_)</formatCode>
                  <v>0</v>
                </pt>
                <pt idx="1279">
                  <formatCode>_("$"* #,##0.00_);_("$"* \(#,##0.00\);_("$"* "-"??_);_(@_)</formatCode>
                  <v>0</v>
                </pt>
                <pt idx="1280">
                  <formatCode>_("$"* #,##0.00_);_("$"* \(#,##0.00\);_("$"* "-"??_);_(@_)</formatCode>
                  <v>0</v>
                </pt>
                <pt idx="1281">
                  <formatCode>_("$"* #,##0.00_);_("$"* \(#,##0.00\);_("$"* "-"??_);_(@_)</formatCode>
                  <v>0</v>
                </pt>
                <pt idx="1282">
                  <formatCode>_("$"* #,##0.00_);_("$"* \(#,##0.00\);_("$"* "-"??_);_(@_)</formatCode>
                  <v>0</v>
                </pt>
                <pt idx="1283">
                  <formatCode>_("$"* #,##0.00_);_("$"* \(#,##0.00\);_("$"* "-"??_);_(@_)</formatCode>
                  <v>0</v>
                </pt>
                <pt idx="1284">
                  <formatCode>_("$"* #,##0.00_);_("$"* \(#,##0.00\);_("$"* "-"??_);_(@_)</formatCode>
                  <v>0</v>
                </pt>
                <pt idx="1285">
                  <formatCode>_("$"* #,##0.00_);_("$"* \(#,##0.00\);_("$"* "-"??_);_(@_)</formatCode>
                  <v>0</v>
                </pt>
                <pt idx="1286">
                  <formatCode>_("$"* #,##0.00_);_("$"* \(#,##0.00\);_("$"* "-"??_);_(@_)</formatCode>
                  <v>0</v>
                </pt>
                <pt idx="1287">
                  <formatCode>_("$"* #,##0.00_);_("$"* \(#,##0.00\);_("$"* "-"??_);_(@_)</formatCode>
                  <v>0</v>
                </pt>
                <pt idx="1288">
                  <formatCode>_("$"* #,##0.00_);_("$"* \(#,##0.00\);_("$"* "-"??_);_(@_)</formatCode>
                  <v>0</v>
                </pt>
                <pt idx="1289">
                  <formatCode>_("$"* #,##0.00_);_("$"* \(#,##0.00\);_("$"* "-"??_);_(@_)</formatCode>
                  <v>0</v>
                </pt>
                <pt idx="1290">
                  <formatCode>_("$"* #,##0.00_);_("$"* \(#,##0.00\);_("$"* "-"??_);_(@_)</formatCode>
                  <v>0</v>
                </pt>
                <pt idx="1291">
                  <formatCode>_("$"* #,##0.00_);_("$"* \(#,##0.00\);_("$"* "-"??_);_(@_)</formatCode>
                  <v>0</v>
                </pt>
                <pt idx="1292">
                  <formatCode>_("$"* #,##0.00_);_("$"* \(#,##0.00\);_("$"* "-"??_);_(@_)</formatCode>
                  <v>0</v>
                </pt>
                <pt idx="1293">
                  <formatCode>_("$"* #,##0.00_);_("$"* \(#,##0.00\);_("$"* "-"??_);_(@_)</formatCode>
                  <v>0</v>
                </pt>
                <pt idx="1294">
                  <formatCode>_("$"* #,##0.00_);_("$"* \(#,##0.00\);_("$"* "-"??_);_(@_)</formatCode>
                  <v>0</v>
                </pt>
                <pt idx="1295">
                  <formatCode>_("$"* #,##0.00_);_("$"* \(#,##0.00\);_("$"* "-"??_);_(@_)</formatCode>
                  <v>0</v>
                </pt>
                <pt idx="1296">
                  <formatCode>_("$"* #,##0.00_);_("$"* \(#,##0.00\);_("$"* "-"??_);_(@_)</formatCode>
                  <v>0</v>
                </pt>
                <pt idx="1297">
                  <formatCode>_("$"* #,##0.00_);_("$"* \(#,##0.00\);_("$"* "-"??_);_(@_)</formatCode>
                  <v>0</v>
                </pt>
                <pt idx="1298">
                  <formatCode>_("$"* #,##0.00_);_("$"* \(#,##0.00\);_("$"* "-"??_);_(@_)</formatCode>
                  <v>0</v>
                </pt>
                <pt idx="1299">
                  <formatCode>_("$"* #,##0.00_);_("$"* \(#,##0.00\);_("$"* "-"??_);_(@_)</formatCode>
                  <v>0</v>
                </pt>
                <pt idx="1300">
                  <formatCode>_("$"* #,##0.00_);_("$"* \(#,##0.00\);_("$"* "-"??_);_(@_)</formatCode>
                  <v>0</v>
                </pt>
                <pt idx="1301">
                  <formatCode>_("$"* #,##0.00_);_("$"* \(#,##0.00\);_("$"* "-"??_);_(@_)</formatCode>
                  <v>0</v>
                </pt>
                <pt idx="1302">
                  <formatCode>_("$"* #,##0.00_);_("$"* \(#,##0.00\);_("$"* "-"??_);_(@_)</formatCode>
                  <v>0</v>
                </pt>
                <pt idx="1303">
                  <formatCode>_("$"* #,##0.00_);_("$"* \(#,##0.00\);_("$"* "-"??_);_(@_)</formatCode>
                  <v>0</v>
                </pt>
                <pt idx="1304">
                  <formatCode>_("$"* #,##0.00_);_("$"* \(#,##0.00\);_("$"* "-"??_);_(@_)</formatCode>
                  <v>0</v>
                </pt>
                <pt idx="1305">
                  <formatCode>_("$"* #,##0.00_);_("$"* \(#,##0.00\);_("$"* "-"??_);_(@_)</formatCode>
                  <v>0</v>
                </pt>
                <pt idx="1306">
                  <formatCode>_("$"* #,##0.00_);_("$"* \(#,##0.00\);_("$"* "-"??_);_(@_)</formatCode>
                  <v>0</v>
                </pt>
                <pt idx="1307">
                  <formatCode>_("$"* #,##0.00_);_("$"* \(#,##0.00\);_("$"* "-"??_);_(@_)</formatCode>
                  <v>0</v>
                </pt>
                <pt idx="1308">
                  <formatCode>_("$"* #,##0.00_);_("$"* \(#,##0.00\);_("$"* "-"??_);_(@_)</formatCode>
                  <v>0</v>
                </pt>
                <pt idx="1309">
                  <formatCode>_("$"* #,##0.00_);_("$"* \(#,##0.00\);_("$"* "-"??_);_(@_)</formatCode>
                  <v>0</v>
                </pt>
                <pt idx="1310">
                  <formatCode>_("$"* #,##0.00_);_("$"* \(#,##0.00\);_("$"* "-"??_);_(@_)</formatCode>
                  <v>0</v>
                </pt>
                <pt idx="1311">
                  <formatCode>_("$"* #,##0.00_);_("$"* \(#,##0.00\);_("$"* "-"??_);_(@_)</formatCode>
                  <v>0</v>
                </pt>
                <pt idx="1312">
                  <formatCode>_("$"* #,##0.00_);_("$"* \(#,##0.00\);_("$"* "-"??_);_(@_)</formatCode>
                  <v>0</v>
                </pt>
                <pt idx="1313">
                  <formatCode>_("$"* #,##0.00_);_("$"* \(#,##0.00\);_("$"* "-"??_);_(@_)</formatCode>
                  <v>0</v>
                </pt>
                <pt idx="1314">
                  <formatCode>_("$"* #,##0.00_);_("$"* \(#,##0.00\);_("$"* "-"??_);_(@_)</formatCode>
                  <v>0</v>
                </pt>
                <pt idx="1315">
                  <formatCode>_("$"* #,##0.00_);_("$"* \(#,##0.00\);_("$"* "-"??_);_(@_)</formatCode>
                  <v>0</v>
                </pt>
                <pt idx="1316">
                  <formatCode>_("$"* #,##0.00_);_("$"* \(#,##0.00\);_("$"* "-"??_);_(@_)</formatCode>
                  <v>0</v>
                </pt>
                <pt idx="1317">
                  <formatCode>_("$"* #,##0.00_);_("$"* \(#,##0.00\);_("$"* "-"??_);_(@_)</formatCode>
                  <v>0</v>
                </pt>
                <pt idx="1318">
                  <formatCode>_("$"* #,##0.00_);_("$"* \(#,##0.00\);_("$"* "-"??_);_(@_)</formatCode>
                  <v>0</v>
                </pt>
                <pt idx="1319">
                  <formatCode>_("$"* #,##0.00_);_("$"* \(#,##0.00\);_("$"* "-"??_);_(@_)</formatCode>
                  <v>0</v>
                </pt>
                <pt idx="1320">
                  <formatCode>_("$"* #,##0.00_);_("$"* \(#,##0.00\);_("$"* "-"??_);_(@_)</formatCode>
                  <v>0</v>
                </pt>
                <pt idx="1321">
                  <formatCode>_("$"* #,##0.00_);_("$"* \(#,##0.00\);_("$"* "-"??_);_(@_)</formatCode>
                  <v>0</v>
                </pt>
                <pt idx="1322">
                  <formatCode>_("$"* #,##0.00_);_("$"* \(#,##0.00\);_("$"* "-"??_);_(@_)</formatCode>
                  <v>0</v>
                </pt>
                <pt idx="1323">
                  <formatCode>_("$"* #,##0.00_);_("$"* \(#,##0.00\);_("$"* "-"??_);_(@_)</formatCode>
                  <v>0</v>
                </pt>
                <pt idx="1324">
                  <formatCode>_("$"* #,##0.00_);_("$"* \(#,##0.00\);_("$"* "-"??_);_(@_)</formatCode>
                  <v>0</v>
                </pt>
                <pt idx="1325">
                  <formatCode>_("$"* #,##0.00_);_("$"* \(#,##0.00\);_("$"* "-"??_);_(@_)</formatCode>
                  <v>0</v>
                </pt>
                <pt idx="1326">
                  <formatCode>_("$"* #,##0.00_);_("$"* \(#,##0.00\);_("$"* "-"??_);_(@_)</formatCode>
                  <v>0</v>
                </pt>
                <pt idx="1327">
                  <formatCode>_("$"* #,##0.00_);_("$"* \(#,##0.00\);_("$"* "-"??_);_(@_)</formatCode>
                  <v>0</v>
                </pt>
                <pt idx="1328">
                  <formatCode>_("$"* #,##0.00_);_("$"* \(#,##0.00\);_("$"* "-"??_);_(@_)</formatCode>
                  <v>0</v>
                </pt>
                <pt idx="1329">
                  <formatCode>_("$"* #,##0.00_);_("$"* \(#,##0.00\);_("$"* "-"??_);_(@_)</formatCode>
                  <v>0</v>
                </pt>
                <pt idx="1330">
                  <formatCode>_("$"* #,##0.00_);_("$"* \(#,##0.00\);_("$"* "-"??_);_(@_)</formatCode>
                  <v>0</v>
                </pt>
                <pt idx="1331">
                  <formatCode>_("$"* #,##0.00_);_("$"* \(#,##0.00\);_("$"* "-"??_);_(@_)</formatCode>
                  <v>0</v>
                </pt>
                <pt idx="1332">
                  <formatCode>_("$"* #,##0.00_);_("$"* \(#,##0.00\);_("$"* "-"??_);_(@_)</formatCode>
                  <v>0</v>
                </pt>
                <pt idx="1333">
                  <formatCode>_("$"* #,##0.00_);_("$"* \(#,##0.00\);_("$"* "-"??_);_(@_)</formatCode>
                  <v>0</v>
                </pt>
                <pt idx="1334">
                  <formatCode>_("$"* #,##0.00_);_("$"* \(#,##0.00\);_("$"* "-"??_);_(@_)</formatCode>
                  <v>0</v>
                </pt>
                <pt idx="1335">
                  <formatCode>_("$"* #,##0.00_);_("$"* \(#,##0.00\);_("$"* "-"??_);_(@_)</formatCode>
                  <v>0</v>
                </pt>
                <pt idx="1336">
                  <formatCode>_("$"* #,##0.00_);_("$"* \(#,##0.00\);_("$"* "-"??_);_(@_)</formatCode>
                  <v>0</v>
                </pt>
                <pt idx="1337">
                  <formatCode>_("$"* #,##0.00_);_("$"* \(#,##0.00\);_("$"* "-"??_);_(@_)</formatCode>
                  <v>0</v>
                </pt>
                <pt idx="1338">
                  <formatCode>_("$"* #,##0.00_);_("$"* \(#,##0.00\);_("$"* "-"??_);_(@_)</formatCode>
                  <v>0</v>
                </pt>
                <pt idx="1339">
                  <formatCode>_("$"* #,##0.00_);_("$"* \(#,##0.00\);_("$"* "-"??_);_(@_)</formatCode>
                  <v>0</v>
                </pt>
                <pt idx="1340">
                  <formatCode>_("$"* #,##0.00_);_("$"* \(#,##0.00\);_("$"* "-"??_);_(@_)</formatCode>
                  <v>0</v>
                </pt>
                <pt idx="1341">
                  <formatCode>_("$"* #,##0.00_);_("$"* \(#,##0.00\);_("$"* "-"??_);_(@_)</formatCode>
                  <v>0</v>
                </pt>
                <pt idx="1342">
                  <formatCode>_("$"* #,##0.00_);_("$"* \(#,##0.00\);_("$"* "-"??_);_(@_)</formatCode>
                  <v>0</v>
                </pt>
                <pt idx="1343">
                  <formatCode>_("$"* #,##0.00_);_("$"* \(#,##0.00\);_("$"* "-"??_);_(@_)</formatCode>
                  <v>0</v>
                </pt>
                <pt idx="1344">
                  <formatCode>_("$"* #,##0.00_);_("$"* \(#,##0.00\);_("$"* "-"??_);_(@_)</formatCode>
                  <v>0</v>
                </pt>
                <pt idx="1345">
                  <formatCode>_("$"* #,##0.00_);_("$"* \(#,##0.00\);_("$"* "-"??_);_(@_)</formatCode>
                  <v>0</v>
                </pt>
                <pt idx="1346">
                  <formatCode>_("$"* #,##0.00_);_("$"* \(#,##0.00\);_("$"* "-"??_);_(@_)</formatCode>
                  <v>0</v>
                </pt>
                <pt idx="1347">
                  <formatCode>_("$"* #,##0.00_);_("$"* \(#,##0.00\);_("$"* "-"??_);_(@_)</formatCode>
                  <v>0</v>
                </pt>
                <pt idx="1348">
                  <formatCode>_("$"* #,##0.00_);_("$"* \(#,##0.00\);_("$"* "-"??_);_(@_)</formatCode>
                  <v>0</v>
                </pt>
                <pt idx="1349">
                  <formatCode>_("$"* #,##0.00_);_("$"* \(#,##0.00\);_("$"* "-"??_);_(@_)</formatCode>
                  <v>0</v>
                </pt>
                <pt idx="1350">
                  <formatCode>_("$"* #,##0.00_);_("$"* \(#,##0.00\);_("$"* "-"??_);_(@_)</formatCode>
                  <v>0</v>
                </pt>
                <pt idx="1351">
                  <formatCode>_("$"* #,##0.00_);_("$"* \(#,##0.00\);_("$"* "-"??_);_(@_)</formatCode>
                  <v>0</v>
                </pt>
                <pt idx="1352">
                  <formatCode>_("$"* #,##0.00_);_("$"* \(#,##0.00\);_("$"* "-"??_);_(@_)</formatCode>
                  <v>0</v>
                </pt>
                <pt idx="1353">
                  <formatCode>_("$"* #,##0.00_);_("$"* \(#,##0.00\);_("$"* "-"??_);_(@_)</formatCode>
                  <v>0</v>
                </pt>
                <pt idx="1354">
                  <formatCode>_("$"* #,##0.00_);_("$"* \(#,##0.00\);_("$"* "-"??_);_(@_)</formatCode>
                  <v>0</v>
                </pt>
                <pt idx="1355">
                  <formatCode>_("$"* #,##0.00_);_("$"* \(#,##0.00\);_("$"* "-"??_);_(@_)</formatCode>
                  <v>0</v>
                </pt>
                <pt idx="1356">
                  <formatCode>_("$"* #,##0.00_);_("$"* \(#,##0.00\);_("$"* "-"??_);_(@_)</formatCode>
                  <v>0</v>
                </pt>
                <pt idx="1357">
                  <formatCode>_("$"* #,##0.00_);_("$"* \(#,##0.00\);_("$"* "-"??_);_(@_)</formatCode>
                  <v>0</v>
                </pt>
                <pt idx="1358">
                  <formatCode>_("$"* #,##0.00_);_("$"* \(#,##0.00\);_("$"* "-"??_);_(@_)</formatCode>
                  <v>0</v>
                </pt>
                <pt idx="1359">
                  <formatCode>_("$"* #,##0.00_);_("$"* \(#,##0.00\);_("$"* "-"??_);_(@_)</formatCode>
                  <v>0</v>
                </pt>
                <pt idx="1360">
                  <formatCode>_("$"* #,##0.00_);_("$"* \(#,##0.00\);_("$"* "-"??_);_(@_)</formatCode>
                  <v>0</v>
                </pt>
                <pt idx="1361">
                  <formatCode>_("$"* #,##0.00_);_("$"* \(#,##0.00\);_("$"* "-"??_);_(@_)</formatCode>
                  <v>0</v>
                </pt>
                <pt idx="1362">
                  <formatCode>_("$"* #,##0.00_);_("$"* \(#,##0.00\);_("$"* "-"??_);_(@_)</formatCode>
                  <v>0</v>
                </pt>
                <pt idx="1363">
                  <formatCode>_("$"* #,##0.00_);_("$"* \(#,##0.00\);_("$"* "-"??_);_(@_)</formatCode>
                  <v>0</v>
                </pt>
                <pt idx="1364">
                  <formatCode>_("$"* #,##0.00_);_("$"* \(#,##0.00\);_("$"* "-"??_);_(@_)</formatCode>
                  <v>0</v>
                </pt>
                <pt idx="1365">
                  <formatCode>_("$"* #,##0.00_);_("$"* \(#,##0.00\);_("$"* "-"??_);_(@_)</formatCode>
                  <v>0</v>
                </pt>
                <pt idx="1366">
                  <formatCode>_("$"* #,##0.00_);_("$"* \(#,##0.00\);_("$"* "-"??_);_(@_)</formatCode>
                  <v>0</v>
                </pt>
                <pt idx="1367">
                  <formatCode>_("$"* #,##0.00_);_("$"* \(#,##0.00\);_("$"* "-"??_);_(@_)</formatCode>
                  <v>0</v>
                </pt>
                <pt idx="1368">
                  <formatCode>_("$"* #,##0.00_);_("$"* \(#,##0.00\);_("$"* "-"??_);_(@_)</formatCode>
                  <v>0</v>
                </pt>
                <pt idx="1369">
                  <formatCode>_("$"* #,##0.00_);_("$"* \(#,##0.00\);_("$"* "-"??_);_(@_)</formatCode>
                  <v>0</v>
                </pt>
                <pt idx="1370">
                  <formatCode>_("$"* #,##0.00_);_("$"* \(#,##0.00\);_("$"* "-"??_);_(@_)</formatCode>
                  <v>0</v>
                </pt>
                <pt idx="1371">
                  <formatCode>_("$"* #,##0.00_);_("$"* \(#,##0.00\);_("$"* "-"??_);_(@_)</formatCode>
                  <v>0</v>
                </pt>
                <pt idx="1372">
                  <formatCode>_("$"* #,##0.00_);_("$"* \(#,##0.00\);_("$"* "-"??_);_(@_)</formatCode>
                  <v>0</v>
                </pt>
                <pt idx="1373">
                  <formatCode>_("$"* #,##0.00_);_("$"* \(#,##0.00\);_("$"* "-"??_);_(@_)</formatCode>
                  <v>0</v>
                </pt>
                <pt idx="1374">
                  <formatCode>_("$"* #,##0.00_);_("$"* \(#,##0.00\);_("$"* "-"??_);_(@_)</formatCode>
                  <v>0</v>
                </pt>
                <pt idx="1375">
                  <formatCode>_("$"* #,##0.00_);_("$"* \(#,##0.00\);_("$"* "-"??_);_(@_)</formatCode>
                  <v>0</v>
                </pt>
                <pt idx="1376">
                  <formatCode>_("$"* #,##0.00_);_("$"* \(#,##0.00\);_("$"* "-"??_);_(@_)</formatCode>
                  <v>0</v>
                </pt>
                <pt idx="1377">
                  <formatCode>_("$"* #,##0.00_);_("$"* \(#,##0.00\);_("$"* "-"??_);_(@_)</formatCode>
                  <v>0</v>
                </pt>
                <pt idx="1378">
                  <formatCode>_("$"* #,##0.00_);_("$"* \(#,##0.00\);_("$"* "-"??_);_(@_)</formatCode>
                  <v>0</v>
                </pt>
                <pt idx="1379">
                  <formatCode>_("$"* #,##0.00_);_("$"* \(#,##0.00\);_("$"* "-"??_);_(@_)</formatCode>
                  <v>0</v>
                </pt>
                <pt idx="1380">
                  <formatCode>_("$"* #,##0.00_);_("$"* \(#,##0.00\);_("$"* "-"??_);_(@_)</formatCode>
                  <v>0</v>
                </pt>
                <pt idx="1381">
                  <formatCode>_("$"* #,##0.00_);_("$"* \(#,##0.00\);_("$"* "-"??_);_(@_)</formatCode>
                  <v>0</v>
                </pt>
                <pt idx="1382">
                  <formatCode>_("$"* #,##0.00_);_("$"* \(#,##0.00\);_("$"* "-"??_);_(@_)</formatCode>
                  <v>0</v>
                </pt>
                <pt idx="1383">
                  <formatCode>_("$"* #,##0.00_);_("$"* \(#,##0.00\);_("$"* "-"??_);_(@_)</formatCode>
                  <v>0</v>
                </pt>
                <pt idx="1384">
                  <formatCode>_("$"* #,##0.00_);_("$"* \(#,##0.00\);_("$"* "-"??_);_(@_)</formatCode>
                  <v>0</v>
                </pt>
                <pt idx="1385">
                  <formatCode>_("$"* #,##0.00_);_("$"* \(#,##0.00\);_("$"* "-"??_);_(@_)</formatCode>
                  <v>0</v>
                </pt>
                <pt idx="1386">
                  <formatCode>_("$"* #,##0.00_);_("$"* \(#,##0.00\);_("$"* "-"??_);_(@_)</formatCode>
                  <v>0</v>
                </pt>
                <pt idx="1387">
                  <formatCode>_("$"* #,##0.00_);_("$"* \(#,##0.00\);_("$"* "-"??_);_(@_)</formatCode>
                  <v>0</v>
                </pt>
                <pt idx="1388">
                  <formatCode>_("$"* #,##0.00_);_("$"* \(#,##0.00\);_("$"* "-"??_);_(@_)</formatCode>
                  <v>0</v>
                </pt>
                <pt idx="1389">
                  <formatCode>_("$"* #,##0.00_);_("$"* \(#,##0.00\);_("$"* "-"??_);_(@_)</formatCode>
                  <v>0</v>
                </pt>
                <pt idx="1390">
                  <formatCode>_("$"* #,##0.00_);_("$"* \(#,##0.00\);_("$"* "-"??_);_(@_)</formatCode>
                  <v>0</v>
                </pt>
                <pt idx="1391">
                  <formatCode>_("$"* #,##0.00_);_("$"* \(#,##0.00\);_("$"* "-"??_);_(@_)</formatCode>
                  <v>0</v>
                </pt>
                <pt idx="1392">
                  <formatCode>_("$"* #,##0.00_);_("$"* \(#,##0.00\);_("$"* "-"??_);_(@_)</formatCode>
                  <v>0</v>
                </pt>
                <pt idx="1393">
                  <formatCode>_("$"* #,##0.00_);_("$"* \(#,##0.00\);_("$"* "-"??_);_(@_)</formatCode>
                  <v>0</v>
                </pt>
                <pt idx="1394">
                  <formatCode>_("$"* #,##0.00_);_("$"* \(#,##0.00\);_("$"* "-"??_);_(@_)</formatCode>
                  <v>0</v>
                </pt>
                <pt idx="1395">
                  <formatCode>_("$"* #,##0.00_);_("$"* \(#,##0.00\);_("$"* "-"??_);_(@_)</formatCode>
                  <v>0</v>
                </pt>
                <pt idx="1396">
                  <formatCode>_("$"* #,##0.00_);_("$"* \(#,##0.00\);_("$"* "-"??_);_(@_)</formatCode>
                  <v>0</v>
                </pt>
                <pt idx="1397">
                  <formatCode>_("$"* #,##0.00_);_("$"* \(#,##0.00\);_("$"* "-"??_);_(@_)</formatCode>
                  <v>0</v>
                </pt>
                <pt idx="1398">
                  <formatCode>_("$"* #,##0.00_);_("$"* \(#,##0.00\);_("$"* "-"??_);_(@_)</formatCode>
                  <v>0</v>
                </pt>
                <pt idx="1399">
                  <formatCode>_("$"* #,##0.00_);_("$"* \(#,##0.00\);_("$"* "-"??_);_(@_)</formatCode>
                  <v>0</v>
                </pt>
                <pt idx="1400">
                  <formatCode>_("$"* #,##0.00_);_("$"* \(#,##0.00\);_("$"* "-"??_);_(@_)</formatCode>
                  <v>0</v>
                </pt>
                <pt idx="1401">
                  <formatCode>_("$"* #,##0.00_);_("$"* \(#,##0.00\);_("$"* "-"??_);_(@_)</formatCode>
                  <v>0</v>
                </pt>
                <pt idx="1402">
                  <formatCode>_("$"* #,##0.00_);_("$"* \(#,##0.00\);_("$"* "-"??_);_(@_)</formatCode>
                  <v>0</v>
                </pt>
                <pt idx="1403">
                  <formatCode>_("$"* #,##0.00_);_("$"* \(#,##0.00\);_("$"* "-"??_);_(@_)</formatCode>
                  <v>0</v>
                </pt>
                <pt idx="1404">
                  <formatCode>_("$"* #,##0.00_);_("$"* \(#,##0.00\);_("$"* "-"??_);_(@_)</formatCode>
                  <v>0</v>
                </pt>
                <pt idx="1405">
                  <formatCode>_("$"* #,##0.00_);_("$"* \(#,##0.00\);_("$"* "-"??_);_(@_)</formatCode>
                  <v>0</v>
                </pt>
                <pt idx="1406">
                  <formatCode>_("$"* #,##0.00_);_("$"* \(#,##0.00\);_("$"* "-"??_);_(@_)</formatCode>
                  <v>0</v>
                </pt>
                <pt idx="1407">
                  <formatCode>_("$"* #,##0.00_);_("$"* \(#,##0.00\);_("$"* "-"??_);_(@_)</formatCode>
                  <v>0</v>
                </pt>
                <pt idx="1408">
                  <formatCode>_("$"* #,##0.00_);_("$"* \(#,##0.00\);_("$"* "-"??_);_(@_)</formatCode>
                  <v>0</v>
                </pt>
                <pt idx="1409">
                  <formatCode>_("$"* #,##0.00_);_("$"* \(#,##0.00\);_("$"* "-"??_);_(@_)</formatCode>
                  <v>0</v>
                </pt>
                <pt idx="1410">
                  <formatCode>_("$"* #,##0.00_);_("$"* \(#,##0.00\);_("$"* "-"??_);_(@_)</formatCode>
                  <v>0</v>
                </pt>
                <pt idx="1411">
                  <formatCode>_("$"* #,##0.00_);_("$"* \(#,##0.00\);_("$"* "-"??_);_(@_)</formatCode>
                  <v>0</v>
                </pt>
                <pt idx="1412">
                  <formatCode>_("$"* #,##0.00_);_("$"* \(#,##0.00\);_("$"* "-"??_);_(@_)</formatCode>
                  <v>0</v>
                </pt>
                <pt idx="1413">
                  <formatCode>_("$"* #,##0.00_);_("$"* \(#,##0.00\);_("$"* "-"??_);_(@_)</formatCode>
                  <v>0</v>
                </pt>
                <pt idx="1414">
                  <formatCode>_("$"* #,##0.00_);_("$"* \(#,##0.00\);_("$"* "-"??_);_(@_)</formatCode>
                  <v>0</v>
                </pt>
                <pt idx="1415">
                  <formatCode>_("$"* #,##0.00_);_("$"* \(#,##0.00\);_("$"* "-"??_);_(@_)</formatCode>
                  <v>0</v>
                </pt>
                <pt idx="1416">
                  <formatCode>_("$"* #,##0.00_);_("$"* \(#,##0.00\);_("$"* "-"??_);_(@_)</formatCode>
                  <v>0</v>
                </pt>
                <pt idx="1417">
                  <formatCode>_("$"* #,##0.00_);_("$"* \(#,##0.00\);_("$"* "-"??_);_(@_)</formatCode>
                  <v>0</v>
                </pt>
                <pt idx="1418">
                  <formatCode>_("$"* #,##0.00_);_("$"* \(#,##0.00\);_("$"* "-"??_);_(@_)</formatCode>
                  <v>0</v>
                </pt>
                <pt idx="1419">
                  <formatCode>_("$"* #,##0.00_);_("$"* \(#,##0.00\);_("$"* "-"??_);_(@_)</formatCode>
                  <v>0</v>
                </pt>
                <pt idx="1420">
                  <formatCode>_("$"* #,##0.00_);_("$"* \(#,##0.00\);_("$"* "-"??_);_(@_)</formatCode>
                  <v>0</v>
                </pt>
                <pt idx="1421">
                  <formatCode>_("$"* #,##0.00_);_("$"* \(#,##0.00\);_("$"* "-"??_);_(@_)</formatCode>
                  <v>0</v>
                </pt>
                <pt idx="1422">
                  <formatCode>_("$"* #,##0.00_);_("$"* \(#,##0.00\);_("$"* "-"??_);_(@_)</formatCode>
                  <v>0</v>
                </pt>
                <pt idx="1423">
                  <formatCode>_("$"* #,##0.00_);_("$"* \(#,##0.00\);_("$"* "-"??_);_(@_)</formatCode>
                  <v>0</v>
                </pt>
                <pt idx="1424">
                  <formatCode>_("$"* #,##0.00_);_("$"* \(#,##0.00\);_("$"* "-"??_);_(@_)</formatCode>
                  <v>0</v>
                </pt>
                <pt idx="1425">
                  <formatCode>_("$"* #,##0.00_);_("$"* \(#,##0.00\);_("$"* "-"??_);_(@_)</formatCode>
                  <v>0</v>
                </pt>
                <pt idx="1426">
                  <formatCode>_("$"* #,##0.00_);_("$"* \(#,##0.00\);_("$"* "-"??_);_(@_)</formatCode>
                  <v>0</v>
                </pt>
                <pt idx="1427">
                  <formatCode>_("$"* #,##0.00_);_("$"* \(#,##0.00\);_("$"* "-"??_);_(@_)</formatCode>
                  <v>0</v>
                </pt>
                <pt idx="1428">
                  <formatCode>_("$"* #,##0.00_);_("$"* \(#,##0.00\);_("$"* "-"??_);_(@_)</formatCode>
                  <v>0</v>
                </pt>
                <pt idx="1429">
                  <formatCode>_("$"* #,##0.00_);_("$"* \(#,##0.00\);_("$"* "-"??_);_(@_)</formatCode>
                  <v>0</v>
                </pt>
                <pt idx="1430">
                  <formatCode>_("$"* #,##0.00_);_("$"* \(#,##0.00\);_("$"* "-"??_);_(@_)</formatCode>
                  <v>0</v>
                </pt>
                <pt idx="1431">
                  <formatCode>_("$"* #,##0.00_);_("$"* \(#,##0.00\);_("$"* "-"??_);_(@_)</formatCode>
                  <v>0</v>
                </pt>
                <pt idx="1432">
                  <formatCode>_("$"* #,##0.00_);_("$"* \(#,##0.00\);_("$"* "-"??_);_(@_)</formatCode>
                  <v>0</v>
                </pt>
                <pt idx="1433">
                  <formatCode>_("$"* #,##0.00_);_("$"* \(#,##0.00\);_("$"* "-"??_);_(@_)</formatCode>
                  <v>0</v>
                </pt>
                <pt idx="1434">
                  <formatCode>_("$"* #,##0.00_);_("$"* \(#,##0.00\);_("$"* "-"??_);_(@_)</formatCode>
                  <v>0</v>
                </pt>
                <pt idx="1435">
                  <formatCode>_("$"* #,##0.00_);_("$"* \(#,##0.00\);_("$"* "-"??_);_(@_)</formatCode>
                  <v>0</v>
                </pt>
                <pt idx="1436">
                  <formatCode>_("$"* #,##0.00_);_("$"* \(#,##0.00\);_("$"* "-"??_);_(@_)</formatCode>
                  <v>0</v>
                </pt>
                <pt idx="1437">
                  <formatCode>_("$"* #,##0.00_);_("$"* \(#,##0.00\);_("$"* "-"??_);_(@_)</formatCode>
                  <v>0</v>
                </pt>
                <pt idx="1438">
                  <formatCode>_("$"* #,##0.00_);_("$"* \(#,##0.00\);_("$"* "-"??_);_(@_)</formatCode>
                  <v>0</v>
                </pt>
                <pt idx="1439">
                  <formatCode>_("$"* #,##0.00_);_("$"* \(#,##0.00\);_("$"* "-"??_);_(@_)</formatCode>
                  <v>0</v>
                </pt>
                <pt idx="1440">
                  <formatCode>_("$"* #,##0.00_);_("$"* \(#,##0.00\);_("$"* "-"??_);_(@_)</formatCode>
                  <v>0</v>
                </pt>
                <pt idx="1441">
                  <formatCode>_("$"* #,##0.00_);_("$"* \(#,##0.00\);_("$"* "-"??_);_(@_)</formatCode>
                  <v>0</v>
                </pt>
                <pt idx="1442">
                  <formatCode>_("$"* #,##0.00_);_("$"* \(#,##0.00\);_("$"* "-"??_);_(@_)</formatCode>
                  <v>0</v>
                </pt>
                <pt idx="1443">
                  <formatCode>_("$"* #,##0.00_);_("$"* \(#,##0.00\);_("$"* "-"??_);_(@_)</formatCode>
                  <v>0</v>
                </pt>
                <pt idx="1444">
                  <formatCode>_("$"* #,##0.00_);_("$"* \(#,##0.00\);_("$"* "-"??_);_(@_)</formatCode>
                  <v>0</v>
                </pt>
                <pt idx="1445">
                  <formatCode>_("$"* #,##0.00_);_("$"* \(#,##0.00\);_("$"* "-"??_);_(@_)</formatCode>
                  <v>0</v>
                </pt>
                <pt idx="1446">
                  <formatCode>_("$"* #,##0.00_);_("$"* \(#,##0.00\);_("$"* "-"??_);_(@_)</formatCode>
                  <v>0</v>
                </pt>
                <pt idx="1447">
                  <formatCode>_("$"* #,##0.00_);_("$"* \(#,##0.00\);_("$"* "-"??_);_(@_)</formatCode>
                  <v>0</v>
                </pt>
                <pt idx="1448">
                  <formatCode>_("$"* #,##0.00_);_("$"* \(#,##0.00\);_("$"* "-"??_);_(@_)</formatCode>
                  <v>0</v>
                </pt>
                <pt idx="1449">
                  <formatCode>_("$"* #,##0.00_);_("$"* \(#,##0.00\);_("$"* "-"??_);_(@_)</formatCode>
                  <v>0</v>
                </pt>
                <pt idx="1450">
                  <formatCode>_("$"* #,##0.00_);_("$"* \(#,##0.00\);_("$"* "-"??_);_(@_)</formatCode>
                  <v>0</v>
                </pt>
                <pt idx="1451">
                  <formatCode>_("$"* #,##0.00_);_("$"* \(#,##0.00\);_("$"* "-"??_);_(@_)</formatCode>
                  <v>0</v>
                </pt>
                <pt idx="1452">
                  <formatCode>_("$"* #,##0.00_);_("$"* \(#,##0.00\);_("$"* "-"??_);_(@_)</formatCode>
                  <v>0</v>
                </pt>
                <pt idx="1453">
                  <formatCode>_("$"* #,##0.00_);_("$"* \(#,##0.00\);_("$"* "-"??_);_(@_)</formatCode>
                  <v>0</v>
                </pt>
                <pt idx="1454">
                  <formatCode>_("$"* #,##0.00_);_("$"* \(#,##0.00\);_("$"* "-"??_);_(@_)</formatCode>
                  <v>0</v>
                </pt>
                <pt idx="1455">
                  <formatCode>_("$"* #,##0.00_);_("$"* \(#,##0.00\);_("$"* "-"??_);_(@_)</formatCode>
                  <v>0</v>
                </pt>
                <pt idx="1456">
                  <formatCode>_("$"* #,##0.00_);_("$"* \(#,##0.00\);_("$"* "-"??_);_(@_)</formatCode>
                  <v>0</v>
                </pt>
                <pt idx="1457">
                  <formatCode>_("$"* #,##0.00_);_("$"* \(#,##0.00\);_("$"* "-"??_);_(@_)</formatCode>
                  <v>0</v>
                </pt>
                <pt idx="1458">
                  <formatCode>_("$"* #,##0.00_);_("$"* \(#,##0.00\);_("$"* "-"??_);_(@_)</formatCode>
                  <v>0</v>
                </pt>
                <pt idx="1459">
                  <formatCode>_("$"* #,##0.00_);_("$"* \(#,##0.00\);_("$"* "-"??_);_(@_)</formatCode>
                  <v>0</v>
                </pt>
                <pt idx="1460">
                  <formatCode>_("$"* #,##0.00_);_("$"* \(#,##0.00\);_("$"* "-"??_);_(@_)</formatCode>
                  <v>0</v>
                </pt>
                <pt idx="1461">
                  <formatCode>_("$"* #,##0.00_);_("$"* \(#,##0.00\);_("$"* "-"??_);_(@_)</formatCode>
                  <v>0</v>
                </pt>
                <pt idx="1462">
                  <formatCode>_("$"* #,##0.00_);_("$"* \(#,##0.00\);_("$"* "-"??_);_(@_)</formatCode>
                  <v>0</v>
                </pt>
                <pt idx="1463">
                  <formatCode>_("$"* #,##0.00_);_("$"* \(#,##0.00\);_("$"* "-"??_);_(@_)</formatCode>
                  <v>0</v>
                </pt>
                <pt idx="1464">
                  <formatCode>_("$"* #,##0.00_);_("$"* \(#,##0.00\);_("$"* "-"??_);_(@_)</formatCode>
                  <v>0</v>
                </pt>
                <pt idx="1465">
                  <formatCode>_("$"* #,##0.00_);_("$"* \(#,##0.00\);_("$"* "-"??_);_(@_)</formatCode>
                  <v>0</v>
                </pt>
                <pt idx="1466">
                  <formatCode>_("$"* #,##0.00_);_("$"* \(#,##0.00\);_("$"* "-"??_);_(@_)</formatCode>
                  <v>0</v>
                </pt>
                <pt idx="1467">
                  <formatCode>_("$"* #,##0.00_);_("$"* \(#,##0.00\);_("$"* "-"??_);_(@_)</formatCode>
                  <v>0</v>
                </pt>
                <pt idx="1468">
                  <formatCode>_("$"* #,##0.00_);_("$"* \(#,##0.00\);_("$"* "-"??_);_(@_)</formatCode>
                  <v>0</v>
                </pt>
                <pt idx="1469">
                  <formatCode>_("$"* #,##0.00_);_("$"* \(#,##0.00\);_("$"* "-"??_);_(@_)</formatCode>
                  <v>0</v>
                </pt>
                <pt idx="1470">
                  <formatCode>_("$"* #,##0.00_);_("$"* \(#,##0.00\);_("$"* "-"??_);_(@_)</formatCode>
                  <v>0</v>
                </pt>
                <pt idx="1471">
                  <formatCode>_("$"* #,##0.00_);_("$"* \(#,##0.00\);_("$"* "-"??_);_(@_)</formatCode>
                  <v>0</v>
                </pt>
                <pt idx="1472">
                  <formatCode>_("$"* #,##0.00_);_("$"* \(#,##0.00\);_("$"* "-"??_);_(@_)</formatCode>
                  <v>0</v>
                </pt>
                <pt idx="1473">
                  <formatCode>_("$"* #,##0.00_);_("$"* \(#,##0.00\);_("$"* "-"??_);_(@_)</formatCode>
                  <v>0</v>
                </pt>
                <pt idx="1474">
                  <formatCode>_("$"* #,##0.00_);_("$"* \(#,##0.00\);_("$"* "-"??_);_(@_)</formatCode>
                  <v>0</v>
                </pt>
                <pt idx="1475">
                  <formatCode>_("$"* #,##0.00_);_("$"* \(#,##0.00\);_("$"* "-"??_);_(@_)</formatCode>
                  <v>0</v>
                </pt>
                <pt idx="1476">
                  <formatCode>_("$"* #,##0.00_);_("$"* \(#,##0.00\);_("$"* "-"??_);_(@_)</formatCode>
                  <v>0</v>
                </pt>
                <pt idx="1477">
                  <formatCode>_("$"* #,##0.00_);_("$"* \(#,##0.00\);_("$"* "-"??_);_(@_)</formatCode>
                  <v>0</v>
                </pt>
                <pt idx="1478">
                  <formatCode>_("$"* #,##0.00_);_("$"* \(#,##0.00\);_("$"* "-"??_);_(@_)</formatCode>
                  <v>0</v>
                </pt>
                <pt idx="1479">
                  <formatCode>_("$"* #,##0.00_);_("$"* \(#,##0.00\);_("$"* "-"??_);_(@_)</formatCode>
                  <v>0</v>
                </pt>
                <pt idx="1480">
                  <formatCode>_("$"* #,##0.00_);_("$"* \(#,##0.00\);_("$"* "-"??_);_(@_)</formatCode>
                  <v>0</v>
                </pt>
                <pt idx="1481">
                  <formatCode>_("$"* #,##0.00_);_("$"* \(#,##0.00\);_("$"* "-"??_);_(@_)</formatCode>
                  <v>0</v>
                </pt>
                <pt idx="1482">
                  <formatCode>_("$"* #,##0.00_);_("$"* \(#,##0.00\);_("$"* "-"??_);_(@_)</formatCode>
                  <v>0</v>
                </pt>
                <pt idx="1483">
                  <formatCode>_("$"* #,##0.00_);_("$"* \(#,##0.00\);_("$"* "-"??_);_(@_)</formatCode>
                  <v>0</v>
                </pt>
                <pt idx="1484">
                  <formatCode>_("$"* #,##0.00_);_("$"* \(#,##0.00\);_("$"* "-"??_);_(@_)</formatCode>
                  <v>0</v>
                </pt>
                <pt idx="1485">
                  <formatCode>_("$"* #,##0.00_);_("$"* \(#,##0.00\);_("$"* "-"??_);_(@_)</formatCode>
                  <v>0</v>
                </pt>
                <pt idx="1486">
                  <formatCode>_("$"* #,##0.00_);_("$"* \(#,##0.00\);_("$"* "-"??_);_(@_)</formatCode>
                  <v>0</v>
                </pt>
                <pt idx="1487">
                  <formatCode>_("$"* #,##0.00_);_("$"* \(#,##0.00\);_("$"* "-"??_);_(@_)</formatCode>
                  <v>0</v>
                </pt>
                <pt idx="1488">
                  <formatCode>_("$"* #,##0.00_);_("$"* \(#,##0.00\);_("$"* "-"??_);_(@_)</formatCode>
                  <v>0</v>
                </pt>
                <pt idx="1489">
                  <formatCode>_("$"* #,##0.00_);_("$"* \(#,##0.00\);_("$"* "-"??_);_(@_)</formatCode>
                  <v>0</v>
                </pt>
                <pt idx="1490">
                  <formatCode>_("$"* #,##0.00_);_("$"* \(#,##0.00\);_("$"* "-"??_);_(@_)</formatCode>
                  <v>0</v>
                </pt>
                <pt idx="1491">
                  <formatCode>_("$"* #,##0.00_);_("$"* \(#,##0.00\);_("$"* "-"??_);_(@_)</formatCode>
                  <v>0</v>
                </pt>
                <pt idx="1492">
                  <formatCode>_("$"* #,##0.00_);_("$"* \(#,##0.00\);_("$"* "-"??_);_(@_)</formatCode>
                  <v>0</v>
                </pt>
                <pt idx="1493">
                  <formatCode>_("$"* #,##0.00_);_("$"* \(#,##0.00\);_("$"* "-"??_);_(@_)</formatCode>
                  <v>0</v>
                </pt>
                <pt idx="1494">
                  <formatCode>_("$"* #,##0.00_);_("$"* \(#,##0.00\);_("$"* "-"??_);_(@_)</formatCode>
                  <v>0</v>
                </pt>
                <pt idx="1495">
                  <formatCode>_("$"* #,##0.00_);_("$"* \(#,##0.00\);_("$"* "-"??_);_(@_)</formatCode>
                  <v>0</v>
                </pt>
                <pt idx="1496">
                  <formatCode>_("$"* #,##0.00_);_("$"* \(#,##0.00\);_("$"* "-"??_);_(@_)</formatCode>
                  <v>0</v>
                </pt>
                <pt idx="1497">
                  <formatCode>_("$"* #,##0.00_);_("$"* \(#,##0.00\);_("$"* "-"??_);_(@_)</formatCode>
                  <v>0</v>
                </pt>
                <pt idx="1498">
                  <formatCode>_("$"* #,##0.00_);_("$"* \(#,##0.00\);_("$"* "-"??_);_(@_)</formatCode>
                  <v>0</v>
                </pt>
                <pt idx="1499">
                  <formatCode>_("$"* #,##0.00_);_("$"* \(#,##0.00\);_("$"* "-"??_);_(@_)</formatCode>
                  <v>0</v>
                </pt>
                <pt idx="1500">
                  <formatCode>_("$"* #,##0.00_);_("$"* \(#,##0.00\);_("$"* "-"??_);_(@_)</formatCode>
                  <v>0</v>
                </pt>
                <pt idx="1501">
                  <formatCode>_("$"* #,##0.00_);_("$"* \(#,##0.00\);_("$"* "-"??_);_(@_)</formatCode>
                  <v>0</v>
                </pt>
                <pt idx="1502">
                  <formatCode>_("$"* #,##0.00_);_("$"* \(#,##0.00\);_("$"* "-"??_);_(@_)</formatCode>
                  <v>0</v>
                </pt>
                <pt idx="1503">
                  <formatCode>_("$"* #,##0.00_);_("$"* \(#,##0.00\);_("$"* "-"??_);_(@_)</formatCode>
                  <v>0</v>
                </pt>
                <pt idx="1504">
                  <formatCode>_("$"* #,##0.00_);_("$"* \(#,##0.00\);_("$"* "-"??_);_(@_)</formatCode>
                  <v>0</v>
                </pt>
                <pt idx="1505">
                  <formatCode>_("$"* #,##0.00_);_("$"* \(#,##0.00\);_("$"* "-"??_);_(@_)</formatCode>
                  <v>0</v>
                </pt>
                <pt idx="1506">
                  <formatCode>_("$"* #,##0.00_);_("$"* \(#,##0.00\);_("$"* "-"??_);_(@_)</formatCode>
                  <v>0</v>
                </pt>
                <pt idx="1507">
                  <formatCode>_("$"* #,##0.00_);_("$"* \(#,##0.00\);_("$"* "-"??_);_(@_)</formatCode>
                  <v>0</v>
                </pt>
                <pt idx="1508">
                  <formatCode>_("$"* #,##0.00_);_("$"* \(#,##0.00\);_("$"* "-"??_);_(@_)</formatCode>
                  <v>0</v>
                </pt>
                <pt idx="1509">
                  <formatCode>_("$"* #,##0.00_);_("$"* \(#,##0.00\);_("$"* "-"??_);_(@_)</formatCode>
                  <v>0</v>
                </pt>
                <pt idx="1510">
                  <formatCode>_("$"* #,##0.00_);_("$"* \(#,##0.00\);_("$"* "-"??_);_(@_)</formatCode>
                  <v>0</v>
                </pt>
                <pt idx="1511">
                  <formatCode>_("$"* #,##0.00_);_("$"* \(#,##0.00\);_("$"* "-"??_);_(@_)</formatCode>
                  <v>0</v>
                </pt>
                <pt idx="1512">
                  <formatCode>_("$"* #,##0.00_);_("$"* \(#,##0.00\);_("$"* "-"??_);_(@_)</formatCode>
                  <v>0</v>
                </pt>
                <pt idx="1513">
                  <formatCode>_("$"* #,##0.00_);_("$"* \(#,##0.00\);_("$"* "-"??_);_(@_)</formatCode>
                  <v>0</v>
                </pt>
                <pt idx="1514">
                  <formatCode>_("$"* #,##0.00_);_("$"* \(#,##0.00\);_("$"* "-"??_);_(@_)</formatCode>
                  <v>0</v>
                </pt>
                <pt idx="1515">
                  <formatCode>_("$"* #,##0.00_);_("$"* \(#,##0.00\);_("$"* "-"??_);_(@_)</formatCode>
                  <v>0</v>
                </pt>
                <pt idx="1516">
                  <formatCode>_("$"* #,##0.00_);_("$"* \(#,##0.00\);_("$"* "-"??_);_(@_)</formatCode>
                  <v>0</v>
                </pt>
                <pt idx="1517">
                  <formatCode>_("$"* #,##0.00_);_("$"* \(#,##0.00\);_("$"* "-"??_);_(@_)</formatCode>
                  <v>0</v>
                </pt>
                <pt idx="1518">
                  <formatCode>_("$"* #,##0.00_);_("$"* \(#,##0.00\);_("$"* "-"??_);_(@_)</formatCode>
                  <v>0</v>
                </pt>
                <pt idx="1519">
                  <formatCode>_("$"* #,##0.00_);_("$"* \(#,##0.00\);_("$"* "-"??_);_(@_)</formatCode>
                  <v>0</v>
                </pt>
                <pt idx="1520">
                  <formatCode>_("$"* #,##0.00_);_("$"* \(#,##0.00\);_("$"* "-"??_);_(@_)</formatCode>
                  <v>0</v>
                </pt>
                <pt idx="1521">
                  <formatCode>_("$"* #,##0.00_);_("$"* \(#,##0.00\);_("$"* "-"??_);_(@_)</formatCode>
                  <v>0</v>
                </pt>
                <pt idx="1522">
                  <formatCode>_("$"* #,##0.00_);_("$"* \(#,##0.00\);_("$"* "-"??_);_(@_)</formatCode>
                  <v>0</v>
                </pt>
                <pt idx="1523">
                  <formatCode>_("$"* #,##0.00_);_("$"* \(#,##0.00\);_("$"* "-"??_);_(@_)</formatCode>
                  <v>0</v>
                </pt>
                <pt idx="1524">
                  <formatCode>_("$"* #,##0.00_);_("$"* \(#,##0.00\);_("$"* "-"??_);_(@_)</formatCode>
                  <v>0</v>
                </pt>
                <pt idx="1525">
                  <formatCode>_("$"* #,##0.00_);_("$"* \(#,##0.00\);_("$"* "-"??_);_(@_)</formatCode>
                  <v>0</v>
                </pt>
                <pt idx="1526">
                  <formatCode>_("$"* #,##0.00_);_("$"* \(#,##0.00\);_("$"* "-"??_);_(@_)</formatCode>
                  <v>0</v>
                </pt>
                <pt idx="1527">
                  <formatCode>_("$"* #,##0.00_);_("$"* \(#,##0.00\);_("$"* "-"??_);_(@_)</formatCode>
                  <v>0</v>
                </pt>
                <pt idx="1528">
                  <formatCode>_("$"* #,##0.00_);_("$"* \(#,##0.00\);_("$"* "-"??_);_(@_)</formatCode>
                  <v>0</v>
                </pt>
                <pt idx="1529">
                  <formatCode>_("$"* #,##0.00_);_("$"* \(#,##0.00\);_("$"* "-"??_);_(@_)</formatCode>
                  <v>0</v>
                </pt>
                <pt idx="1530">
                  <formatCode>_("$"* #,##0.00_);_("$"* \(#,##0.00\);_("$"* "-"??_);_(@_)</formatCode>
                  <v>0</v>
                </pt>
                <pt idx="1531">
                  <formatCode>_("$"* #,##0.00_);_("$"* \(#,##0.00\);_("$"* "-"??_);_(@_)</formatCode>
                  <v>0</v>
                </pt>
                <pt idx="1532">
                  <formatCode>_("$"* #,##0.00_);_("$"* \(#,##0.00\);_("$"* "-"??_);_(@_)</formatCode>
                  <v>0</v>
                </pt>
                <pt idx="1533">
                  <formatCode>_("$"* #,##0.00_);_("$"* \(#,##0.00\);_("$"* "-"??_);_(@_)</formatCode>
                  <v>0</v>
                </pt>
                <pt idx="1534">
                  <formatCode>_("$"* #,##0.00_);_("$"* \(#,##0.00\);_("$"* "-"??_);_(@_)</formatCode>
                  <v>0</v>
                </pt>
                <pt idx="1535">
                  <formatCode>_("$"* #,##0.00_);_("$"* \(#,##0.00\);_("$"* "-"??_);_(@_)</formatCode>
                  <v>0</v>
                </pt>
                <pt idx="1536">
                  <formatCode>_("$"* #,##0.00_);_("$"* \(#,##0.00\);_("$"* "-"??_);_(@_)</formatCode>
                  <v>0</v>
                </pt>
                <pt idx="1537">
                  <formatCode>_("$"* #,##0.00_);_("$"* \(#,##0.00\);_("$"* "-"??_);_(@_)</formatCode>
                  <v>0</v>
                </pt>
                <pt idx="1538">
                  <formatCode>_("$"* #,##0.00_);_("$"* \(#,##0.00\);_("$"* "-"??_);_(@_)</formatCode>
                  <v>0</v>
                </pt>
                <pt idx="1539">
                  <formatCode>_("$"* #,##0.00_);_("$"* \(#,##0.00\);_("$"* "-"??_);_(@_)</formatCode>
                  <v>0</v>
                </pt>
                <pt idx="1540">
                  <formatCode>_("$"* #,##0.00_);_("$"* \(#,##0.00\);_("$"* "-"??_);_(@_)</formatCode>
                  <v>0</v>
                </pt>
                <pt idx="1541">
                  <formatCode>_("$"* #,##0.00_);_("$"* \(#,##0.00\);_("$"* "-"??_);_(@_)</formatCode>
                  <v>0</v>
                </pt>
                <pt idx="1542">
                  <formatCode>_("$"* #,##0.00_);_("$"* \(#,##0.00\);_("$"* "-"??_);_(@_)</formatCode>
                  <v>0</v>
                </pt>
                <pt idx="1543">
                  <formatCode>_("$"* #,##0.00_);_("$"* \(#,##0.00\);_("$"* "-"??_);_(@_)</formatCode>
                  <v>0</v>
                </pt>
                <pt idx="1544">
                  <formatCode>_("$"* #,##0.00_);_("$"* \(#,##0.00\);_("$"* "-"??_);_(@_)</formatCode>
                  <v>0</v>
                </pt>
                <pt idx="1545">
                  <formatCode>_("$"* #,##0.00_);_("$"* \(#,##0.00\);_("$"* "-"??_);_(@_)</formatCode>
                  <v>0</v>
                </pt>
                <pt idx="1546">
                  <formatCode>_("$"* #,##0.00_);_("$"* \(#,##0.00\);_("$"* "-"??_);_(@_)</formatCode>
                  <v>0</v>
                </pt>
                <pt idx="1547">
                  <formatCode>_("$"* #,##0.00_);_("$"* \(#,##0.00\);_("$"* "-"??_);_(@_)</formatCode>
                  <v>0</v>
                </pt>
                <pt idx="1548">
                  <formatCode>_("$"* #,##0.00_);_("$"* \(#,##0.00\);_("$"* "-"??_);_(@_)</formatCode>
                  <v>0</v>
                </pt>
                <pt idx="1549">
                  <formatCode>_("$"* #,##0.00_);_("$"* \(#,##0.00\);_("$"* "-"??_);_(@_)</formatCode>
                  <v>0</v>
                </pt>
                <pt idx="1550">
                  <formatCode>_("$"* #,##0.00_);_("$"* \(#,##0.00\);_("$"* "-"??_);_(@_)</formatCode>
                  <v>0</v>
                </pt>
                <pt idx="1551">
                  <formatCode>_("$"* #,##0.00_);_("$"* \(#,##0.00\);_("$"* "-"??_);_(@_)</formatCode>
                  <v>0</v>
                </pt>
                <pt idx="1552">
                  <formatCode>_("$"* #,##0.00_);_("$"* \(#,##0.00\);_("$"* "-"??_);_(@_)</formatCode>
                  <v>0</v>
                </pt>
                <pt idx="1553">
                  <formatCode>_("$"* #,##0.00_);_("$"* \(#,##0.00\);_("$"* "-"??_);_(@_)</formatCode>
                  <v>0</v>
                </pt>
                <pt idx="1554">
                  <formatCode>_("$"* #,##0.00_);_("$"* \(#,##0.00\);_("$"* "-"??_);_(@_)</formatCode>
                  <v>0</v>
                </pt>
                <pt idx="1555">
                  <formatCode>_("$"* #,##0.00_);_("$"* \(#,##0.00\);_("$"* "-"??_);_(@_)</formatCode>
                  <v>0</v>
                </pt>
                <pt idx="1556">
                  <formatCode>_("$"* #,##0.00_);_("$"* \(#,##0.00\);_("$"* "-"??_);_(@_)</formatCode>
                  <v>0</v>
                </pt>
                <pt idx="1557">
                  <formatCode>_("$"* #,##0.00_);_("$"* \(#,##0.00\);_("$"* "-"??_);_(@_)</formatCode>
                  <v>0</v>
                </pt>
                <pt idx="1558">
                  <formatCode>_("$"* #,##0.00_);_("$"* \(#,##0.00\);_("$"* "-"??_);_(@_)</formatCode>
                  <v>0</v>
                </pt>
                <pt idx="1559">
                  <formatCode>_("$"* #,##0.00_);_("$"* \(#,##0.00\);_("$"* "-"??_);_(@_)</formatCode>
                  <v>0</v>
                </pt>
                <pt idx="1560">
                  <formatCode>_("$"* #,##0.00_);_("$"* \(#,##0.00\);_("$"* "-"??_);_(@_)</formatCode>
                  <v>0</v>
                </pt>
                <pt idx="1561">
                  <formatCode>_("$"* #,##0.00_);_("$"* \(#,##0.00\);_("$"* "-"??_);_(@_)</formatCode>
                  <v>0</v>
                </pt>
                <pt idx="1562">
                  <formatCode>_("$"* #,##0.00_);_("$"* \(#,##0.00\);_("$"* "-"??_);_(@_)</formatCode>
                  <v>0</v>
                </pt>
                <pt idx="1563">
                  <formatCode>_("$"* #,##0.00_);_("$"* \(#,##0.00\);_("$"* "-"??_);_(@_)</formatCode>
                  <v>0</v>
                </pt>
                <pt idx="1564">
                  <formatCode>_("$"* #,##0.00_);_("$"* \(#,##0.00\);_("$"* "-"??_);_(@_)</formatCode>
                  <v>0</v>
                </pt>
                <pt idx="1565">
                  <formatCode>_("$"* #,##0.00_);_("$"* \(#,##0.00\);_("$"* "-"??_);_(@_)</formatCode>
                  <v>0</v>
                </pt>
                <pt idx="1566">
                  <formatCode>_("$"* #,##0.00_);_("$"* \(#,##0.00\);_("$"* "-"??_);_(@_)</formatCode>
                  <v>0</v>
                </pt>
                <pt idx="1567">
                  <formatCode>_("$"* #,##0.00_);_("$"* \(#,##0.00\);_("$"* "-"??_);_(@_)</formatCode>
                  <v>0</v>
                </pt>
                <pt idx="1568">
                  <formatCode>_("$"* #,##0.00_);_("$"* \(#,##0.00\);_("$"* "-"??_);_(@_)</formatCode>
                  <v>0</v>
                </pt>
                <pt idx="1569">
                  <formatCode>_("$"* #,##0.00_);_("$"* \(#,##0.00\);_("$"* "-"??_);_(@_)</formatCode>
                  <v>0</v>
                </pt>
                <pt idx="1570">
                  <formatCode>_("$"* #,##0.00_);_("$"* \(#,##0.00\);_("$"* "-"??_);_(@_)</formatCode>
                  <v>0</v>
                </pt>
                <pt idx="1571">
                  <formatCode>_("$"* #,##0.00_);_("$"* \(#,##0.00\);_("$"* "-"??_);_(@_)</formatCode>
                  <v>0</v>
                </pt>
                <pt idx="1572">
                  <formatCode>_("$"* #,##0.00_);_("$"* \(#,##0.00\);_("$"* "-"??_);_(@_)</formatCode>
                  <v>0</v>
                </pt>
                <pt idx="1573">
                  <formatCode>_("$"* #,##0.00_);_("$"* \(#,##0.00\);_("$"* "-"??_);_(@_)</formatCode>
                  <v>0</v>
                </pt>
                <pt idx="1574">
                  <formatCode>_("$"* #,##0.00_);_("$"* \(#,##0.00\);_("$"* "-"??_);_(@_)</formatCode>
                  <v>0</v>
                </pt>
                <pt idx="1575">
                  <formatCode>_("$"* #,##0.00_);_("$"* \(#,##0.00\);_("$"* "-"??_);_(@_)</formatCode>
                  <v>0</v>
                </pt>
                <pt idx="1576">
                  <formatCode>_("$"* #,##0.00_);_("$"* \(#,##0.00\);_("$"* "-"??_);_(@_)</formatCode>
                  <v>0</v>
                </pt>
                <pt idx="1577">
                  <formatCode>_("$"* #,##0.00_);_("$"* \(#,##0.00\);_("$"* "-"??_);_(@_)</formatCode>
                  <v>0</v>
                </pt>
                <pt idx="1578">
                  <formatCode>_("$"* #,##0.00_);_("$"* \(#,##0.00\);_("$"* "-"??_);_(@_)</formatCode>
                  <v>0</v>
                </pt>
                <pt idx="1579">
                  <formatCode>_("$"* #,##0.00_);_("$"* \(#,##0.00\);_("$"* "-"??_);_(@_)</formatCode>
                  <v>0</v>
                </pt>
                <pt idx="1580">
                  <formatCode>_("$"* #,##0.00_);_("$"* \(#,##0.00\);_("$"* "-"??_);_(@_)</formatCode>
                  <v>0</v>
                </pt>
                <pt idx="1581">
                  <formatCode>_("$"* #,##0.00_);_("$"* \(#,##0.00\);_("$"* "-"??_);_(@_)</formatCode>
                  <v>0</v>
                </pt>
                <pt idx="1582">
                  <formatCode>_("$"* #,##0.00_);_("$"* \(#,##0.00\);_("$"* "-"??_);_(@_)</formatCode>
                  <v>0</v>
                </pt>
                <pt idx="1583">
                  <formatCode>_("$"* #,##0.00_);_("$"* \(#,##0.00\);_("$"* "-"??_);_(@_)</formatCode>
                  <v>0</v>
                </pt>
                <pt idx="1584">
                  <formatCode>_("$"* #,##0.00_);_("$"* \(#,##0.00\);_("$"* "-"??_);_(@_)</formatCode>
                  <v>0</v>
                </pt>
                <pt idx="1585">
                  <formatCode>_("$"* #,##0.00_);_("$"* \(#,##0.00\);_("$"* "-"??_);_(@_)</formatCode>
                  <v>0</v>
                </pt>
                <pt idx="1586">
                  <formatCode>_("$"* #,##0.00_);_("$"* \(#,##0.00\);_("$"* "-"??_);_(@_)</formatCode>
                  <v>0</v>
                </pt>
                <pt idx="1587">
                  <formatCode>_("$"* #,##0.00_);_("$"* \(#,##0.00\);_("$"* "-"??_);_(@_)</formatCode>
                  <v>0</v>
                </pt>
                <pt idx="1588">
                  <formatCode>_("$"* #,##0.00_);_("$"* \(#,##0.00\);_("$"* "-"??_);_(@_)</formatCode>
                  <v>0</v>
                </pt>
                <pt idx="1589">
                  <formatCode>_("$"* #,##0.00_);_("$"* \(#,##0.00\);_("$"* "-"??_);_(@_)</formatCode>
                  <v>0</v>
                </pt>
                <pt idx="1590">
                  <formatCode>_("$"* #,##0.00_);_("$"* \(#,##0.00\);_("$"* "-"??_);_(@_)</formatCode>
                  <v>0</v>
                </pt>
                <pt idx="1591">
                  <formatCode>_("$"* #,##0.00_);_("$"* \(#,##0.00\);_("$"* "-"??_);_(@_)</formatCode>
                  <v>0</v>
                </pt>
                <pt idx="1592">
                  <formatCode>_("$"* #,##0.00_);_("$"* \(#,##0.00\);_("$"* "-"??_);_(@_)</formatCode>
                  <v>0</v>
                </pt>
                <pt idx="1593">
                  <formatCode>_("$"* #,##0.00_);_("$"* \(#,##0.00\);_("$"* "-"??_);_(@_)</formatCode>
                  <v>0</v>
                </pt>
                <pt idx="1594">
                  <formatCode>_("$"* #,##0.00_);_("$"* \(#,##0.00\);_("$"* "-"??_);_(@_)</formatCode>
                  <v>0</v>
                </pt>
                <pt idx="1595">
                  <formatCode>_("$"* #,##0.00_);_("$"* \(#,##0.00\);_("$"* "-"??_);_(@_)</formatCode>
                  <v>0</v>
                </pt>
                <pt idx="1596">
                  <formatCode>_("$"* #,##0.00_);_("$"* \(#,##0.00\);_("$"* "-"??_);_(@_)</formatCode>
                  <v>0</v>
                </pt>
                <pt idx="1597">
                  <formatCode>_("$"* #,##0.00_);_("$"* \(#,##0.00\);_("$"* "-"??_);_(@_)</formatCode>
                  <v>0</v>
                </pt>
                <pt idx="1598">
                  <formatCode>_("$"* #,##0.00_);_("$"* \(#,##0.00\);_("$"* "-"??_);_(@_)</formatCode>
                  <v>0</v>
                </pt>
                <pt idx="1599">
                  <formatCode>_("$"* #,##0.00_);_("$"* \(#,##0.00\);_("$"* "-"??_);_(@_)</formatCode>
                  <v>0</v>
                </pt>
                <pt idx="1600">
                  <formatCode>_("$"* #,##0.00_);_("$"* \(#,##0.00\);_("$"* "-"??_);_(@_)</formatCode>
                  <v>0</v>
                </pt>
                <pt idx="1601">
                  <formatCode>_("$"* #,##0.00_);_("$"* \(#,##0.00\);_("$"* "-"??_);_(@_)</formatCode>
                  <v>0</v>
                </pt>
                <pt idx="1602">
                  <formatCode>_("$"* #,##0.00_);_("$"* \(#,##0.00\);_("$"* "-"??_);_(@_)</formatCode>
                  <v>0</v>
                </pt>
                <pt idx="1603">
                  <formatCode>_("$"* #,##0.00_);_("$"* \(#,##0.00\);_("$"* "-"??_);_(@_)</formatCode>
                  <v>0</v>
                </pt>
                <pt idx="1604">
                  <formatCode>_("$"* #,##0.00_);_("$"* \(#,##0.00\);_("$"* "-"??_);_(@_)</formatCode>
                  <v>0</v>
                </pt>
                <pt idx="1605">
                  <formatCode>_("$"* #,##0.00_);_("$"* \(#,##0.00\);_("$"* "-"??_);_(@_)</formatCode>
                  <v>0</v>
                </pt>
                <pt idx="1606">
                  <formatCode>_("$"* #,##0.00_);_("$"* \(#,##0.00\);_("$"* "-"??_);_(@_)</formatCode>
                  <v>0</v>
                </pt>
                <pt idx="1607">
                  <formatCode>_("$"* #,##0.00_);_("$"* \(#,##0.00\);_("$"* "-"??_);_(@_)</formatCode>
                  <v>0</v>
                </pt>
                <pt idx="1608">
                  <formatCode>_("$"* #,##0.00_);_("$"* \(#,##0.00\);_("$"* "-"??_);_(@_)</formatCode>
                  <v>0</v>
                </pt>
                <pt idx="1609">
                  <formatCode>_("$"* #,##0.00_);_("$"* \(#,##0.00\);_("$"* "-"??_);_(@_)</formatCode>
                  <v>0</v>
                </pt>
                <pt idx="1610">
                  <formatCode>_("$"* #,##0.00_);_("$"* \(#,##0.00\);_("$"* "-"??_);_(@_)</formatCode>
                  <v>0</v>
                </pt>
                <pt idx="1611">
                  <formatCode>_("$"* #,##0.00_);_("$"* \(#,##0.00\);_("$"* "-"??_);_(@_)</formatCode>
                  <v>0</v>
                </pt>
                <pt idx="1612">
                  <formatCode>_("$"* #,##0.00_);_("$"* \(#,##0.00\);_("$"* "-"??_);_(@_)</formatCode>
                  <v>0</v>
                </pt>
                <pt idx="1613">
                  <formatCode>_("$"* #,##0.00_);_("$"* \(#,##0.00\);_("$"* "-"??_);_(@_)</formatCode>
                  <v>0</v>
                </pt>
                <pt idx="1614">
                  <formatCode>_("$"* #,##0.00_);_("$"* \(#,##0.00\);_("$"* "-"??_);_(@_)</formatCode>
                  <v>0</v>
                </pt>
                <pt idx="1615">
                  <formatCode>_("$"* #,##0.00_);_("$"* \(#,##0.00\);_("$"* "-"??_);_(@_)</formatCode>
                  <v>0</v>
                </pt>
                <pt idx="1616">
                  <formatCode>_("$"* #,##0.00_);_("$"* \(#,##0.00\);_("$"* "-"??_);_(@_)</formatCode>
                  <v>0</v>
                </pt>
                <pt idx="1617">
                  <formatCode>_("$"* #,##0.00_);_("$"* \(#,##0.00\);_("$"* "-"??_);_(@_)</formatCode>
                  <v>0</v>
                </pt>
                <pt idx="1618">
                  <formatCode>_("$"* #,##0.00_);_("$"* \(#,##0.00\);_("$"* "-"??_);_(@_)</formatCode>
                  <v>0</v>
                </pt>
                <pt idx="1619">
                  <formatCode>_("$"* #,##0.00_);_("$"* \(#,##0.00\);_("$"* "-"??_);_(@_)</formatCode>
                  <v>0</v>
                </pt>
                <pt idx="1620">
                  <formatCode>_("$"* #,##0.00_);_("$"* \(#,##0.00\);_("$"* "-"??_);_(@_)</formatCode>
                  <v>0</v>
                </pt>
                <pt idx="1621">
                  <formatCode>_("$"* #,##0.00_);_("$"* \(#,##0.00\);_("$"* "-"??_);_(@_)</formatCode>
                  <v>0</v>
                </pt>
                <pt idx="1622">
                  <formatCode>_("$"* #,##0.00_);_("$"* \(#,##0.00\);_("$"* "-"??_);_(@_)</formatCode>
                  <v>0</v>
                </pt>
                <pt idx="1623">
                  <formatCode>_("$"* #,##0.00_);_("$"* \(#,##0.00\);_("$"* "-"??_);_(@_)</formatCode>
                  <v>0</v>
                </pt>
                <pt idx="1624">
                  <formatCode>_("$"* #,##0.00_);_("$"* \(#,##0.00\);_("$"* "-"??_);_(@_)</formatCode>
                  <v>0</v>
                </pt>
                <pt idx="1625">
                  <formatCode>_("$"* #,##0.00_);_("$"* \(#,##0.00\);_("$"* "-"??_);_(@_)</formatCode>
                  <v>0</v>
                </pt>
                <pt idx="1626">
                  <formatCode>_("$"* #,##0.00_);_("$"* \(#,##0.00\);_("$"* "-"??_);_(@_)</formatCode>
                  <v>0</v>
                </pt>
                <pt idx="1627">
                  <formatCode>_("$"* #,##0.00_);_("$"* \(#,##0.00\);_("$"* "-"??_);_(@_)</formatCode>
                  <v>0</v>
                </pt>
                <pt idx="1628">
                  <formatCode>_("$"* #,##0.00_);_("$"* \(#,##0.00\);_("$"* "-"??_);_(@_)</formatCode>
                  <v>0</v>
                </pt>
                <pt idx="1629">
                  <formatCode>_("$"* #,##0.00_);_("$"* \(#,##0.00\);_("$"* "-"??_);_(@_)</formatCode>
                  <v>0</v>
                </pt>
                <pt idx="1630">
                  <formatCode>_("$"* #,##0.00_);_("$"* \(#,##0.00\);_("$"* "-"??_);_(@_)</formatCode>
                  <v>0</v>
                </pt>
                <pt idx="1631">
                  <formatCode>_("$"* #,##0.00_);_("$"* \(#,##0.00\);_("$"* "-"??_);_(@_)</formatCode>
                  <v>0</v>
                </pt>
                <pt idx="1632">
                  <formatCode>_("$"* #,##0.00_);_("$"* \(#,##0.00\);_("$"* "-"??_);_(@_)</formatCode>
                  <v>0</v>
                </pt>
                <pt idx="1633">
                  <formatCode>_("$"* #,##0.00_);_("$"* \(#,##0.00\);_("$"* "-"??_);_(@_)</formatCode>
                  <v>0</v>
                </pt>
                <pt idx="1634">
                  <formatCode>_("$"* #,##0.00_);_("$"* \(#,##0.00\);_("$"* "-"??_);_(@_)</formatCode>
                  <v>0</v>
                </pt>
                <pt idx="1635">
                  <formatCode>_("$"* #,##0.00_);_("$"* \(#,##0.00\);_("$"* "-"??_);_(@_)</formatCode>
                  <v>0</v>
                </pt>
                <pt idx="1636">
                  <formatCode>_("$"* #,##0.00_);_("$"* \(#,##0.00\);_("$"* "-"??_);_(@_)</formatCode>
                  <v>0</v>
                </pt>
                <pt idx="1637">
                  <formatCode>_("$"* #,##0.00_);_("$"* \(#,##0.00\);_("$"* "-"??_);_(@_)</formatCode>
                  <v>0</v>
                </pt>
                <pt idx="1638">
                  <formatCode>_("$"* #,##0.00_);_("$"* \(#,##0.00\);_("$"* "-"??_);_(@_)</formatCode>
                  <v>0</v>
                </pt>
                <pt idx="1639">
                  <formatCode>_("$"* #,##0.00_);_("$"* \(#,##0.00\);_("$"* "-"??_);_(@_)</formatCode>
                  <v>0</v>
                </pt>
                <pt idx="1640">
                  <formatCode>_("$"* #,##0.00_);_("$"* \(#,##0.00\);_("$"* "-"??_);_(@_)</formatCode>
                  <v>0</v>
                </pt>
                <pt idx="1641">
                  <formatCode>_("$"* #,##0.00_);_("$"* \(#,##0.00\);_("$"* "-"??_);_(@_)</formatCode>
                  <v>0</v>
                </pt>
                <pt idx="1642">
                  <formatCode>_("$"* #,##0.00_);_("$"* \(#,##0.00\);_("$"* "-"??_);_(@_)</formatCode>
                  <v>0</v>
                </pt>
                <pt idx="1643">
                  <formatCode>_("$"* #,##0.00_);_("$"* \(#,##0.00\);_("$"* "-"??_);_(@_)</formatCode>
                  <v>0</v>
                </pt>
                <pt idx="1644">
                  <formatCode>_("$"* #,##0.00_);_("$"* \(#,##0.00\);_("$"* "-"??_);_(@_)</formatCode>
                  <v>0</v>
                </pt>
                <pt idx="1645">
                  <formatCode>_("$"* #,##0.00_);_("$"* \(#,##0.00\);_("$"* "-"??_);_(@_)</formatCode>
                  <v>0</v>
                </pt>
                <pt idx="1646">
                  <formatCode>_("$"* #,##0.00_);_("$"* \(#,##0.00\);_("$"* "-"??_);_(@_)</formatCode>
                  <v>0</v>
                </pt>
                <pt idx="1647">
                  <formatCode>_("$"* #,##0.00_);_("$"* \(#,##0.00\);_("$"* "-"??_);_(@_)</formatCode>
                  <v>0</v>
                </pt>
                <pt idx="1648">
                  <formatCode>_("$"* #,##0.00_);_("$"* \(#,##0.00\);_("$"* "-"??_);_(@_)</formatCode>
                  <v>0</v>
                </pt>
                <pt idx="1649">
                  <formatCode>_("$"* #,##0.00_);_("$"* \(#,##0.00\);_("$"* "-"??_);_(@_)</formatCode>
                  <v>0</v>
                </pt>
                <pt idx="1650">
                  <formatCode>_("$"* #,##0.00_);_("$"* \(#,##0.00\);_("$"* "-"??_);_(@_)</formatCode>
                  <v>0</v>
                </pt>
                <pt idx="1651">
                  <formatCode>_("$"* #,##0.00_);_("$"* \(#,##0.00\);_("$"* "-"??_);_(@_)</formatCode>
                  <v>0</v>
                </pt>
                <pt idx="1652">
                  <formatCode>_("$"* #,##0.00_);_("$"* \(#,##0.00\);_("$"* "-"??_);_(@_)</formatCode>
                  <v>0</v>
                </pt>
                <pt idx="1653">
                  <formatCode>_("$"* #,##0.00_);_("$"* \(#,##0.00\);_("$"* "-"??_);_(@_)</formatCode>
                  <v>0</v>
                </pt>
                <pt idx="1654">
                  <formatCode>_("$"* #,##0.00_);_("$"* \(#,##0.00\);_("$"* "-"??_);_(@_)</formatCode>
                  <v>0</v>
                </pt>
                <pt idx="1655">
                  <formatCode>_("$"* #,##0.00_);_("$"* \(#,##0.00\);_("$"* "-"??_);_(@_)</formatCode>
                  <v>0</v>
                </pt>
                <pt idx="1656">
                  <formatCode>_("$"* #,##0.00_);_("$"* \(#,##0.00\);_("$"* "-"??_);_(@_)</formatCode>
                  <v>0</v>
                </pt>
                <pt idx="1657">
                  <formatCode>_("$"* #,##0.00_);_("$"* \(#,##0.00\);_("$"* "-"??_);_(@_)</formatCode>
                  <v>0</v>
                </pt>
                <pt idx="1658">
                  <formatCode>_("$"* #,##0.00_);_("$"* \(#,##0.00\);_("$"* "-"??_);_(@_)</formatCode>
                  <v>0</v>
                </pt>
                <pt idx="1659">
                  <formatCode>_("$"* #,##0.00_);_("$"* \(#,##0.00\);_("$"* "-"??_);_(@_)</formatCode>
                  <v>0</v>
                </pt>
                <pt idx="1660">
                  <formatCode>_("$"* #,##0.00_);_("$"* \(#,##0.00\);_("$"* "-"??_);_(@_)</formatCode>
                  <v>0</v>
                </pt>
                <pt idx="1661">
                  <formatCode>_("$"* #,##0.00_);_("$"* \(#,##0.00\);_("$"* "-"??_);_(@_)</formatCode>
                  <v>0</v>
                </pt>
                <pt idx="1662">
                  <formatCode>_("$"* #,##0.00_);_("$"* \(#,##0.00\);_("$"* "-"??_);_(@_)</formatCode>
                  <v>0</v>
                </pt>
                <pt idx="1663">
                  <formatCode>_("$"* #,##0.00_);_("$"* \(#,##0.00\);_("$"* "-"??_);_(@_)</formatCode>
                  <v>0</v>
                </pt>
                <pt idx="1664">
                  <formatCode>_("$"* #,##0.00_);_("$"* \(#,##0.00\);_("$"* "-"??_);_(@_)</formatCode>
                  <v>0</v>
                </pt>
                <pt idx="1665">
                  <formatCode>_("$"* #,##0.00_);_("$"* \(#,##0.00\);_("$"* "-"??_);_(@_)</formatCode>
                  <v>0</v>
                </pt>
                <pt idx="1666">
                  <formatCode>_("$"* #,##0.00_);_("$"* \(#,##0.00\);_("$"* "-"??_);_(@_)</formatCode>
                  <v>0</v>
                </pt>
                <pt idx="1667">
                  <formatCode>_("$"* #,##0.00_);_("$"* \(#,##0.00\);_("$"* "-"??_);_(@_)</formatCode>
                  <v>0</v>
                </pt>
                <pt idx="1668">
                  <formatCode>_("$"* #,##0.00_);_("$"* \(#,##0.00\);_("$"* "-"??_);_(@_)</formatCode>
                  <v>0</v>
                </pt>
                <pt idx="1669">
                  <formatCode>_("$"* #,##0.00_);_("$"* \(#,##0.00\);_("$"* "-"??_);_(@_)</formatCode>
                  <v>0</v>
                </pt>
                <pt idx="1670">
                  <formatCode>_("$"* #,##0.00_);_("$"* \(#,##0.00\);_("$"* "-"??_);_(@_)</formatCode>
                  <v>0</v>
                </pt>
                <pt idx="1671">
                  <formatCode>_("$"* #,##0.00_);_("$"* \(#,##0.00\);_("$"* "-"??_);_(@_)</formatCode>
                  <v>0</v>
                </pt>
                <pt idx="1672">
                  <formatCode>_("$"* #,##0.00_);_("$"* \(#,##0.00\);_("$"* "-"??_);_(@_)</formatCode>
                  <v>0</v>
                </pt>
                <pt idx="1673">
                  <formatCode>_("$"* #,##0.00_);_("$"* \(#,##0.00\);_("$"* "-"??_);_(@_)</formatCode>
                  <v>0</v>
                </pt>
                <pt idx="1674">
                  <formatCode>_("$"* #,##0.00_);_("$"* \(#,##0.00\);_("$"* "-"??_);_(@_)</formatCode>
                  <v>0</v>
                </pt>
                <pt idx="1675">
                  <formatCode>_("$"* #,##0.00_);_("$"* \(#,##0.00\);_("$"* "-"??_);_(@_)</formatCode>
                  <v>0</v>
                </pt>
                <pt idx="1676">
                  <formatCode>_("$"* #,##0.00_);_("$"* \(#,##0.00\);_("$"* "-"??_);_(@_)</formatCode>
                  <v>0</v>
                </pt>
                <pt idx="1677">
                  <formatCode>_("$"* #,##0.00_);_("$"* \(#,##0.00\);_("$"* "-"??_);_(@_)</formatCode>
                  <v>0</v>
                </pt>
                <pt idx="1678">
                  <formatCode>_("$"* #,##0.00_);_("$"* \(#,##0.00\);_("$"* "-"??_);_(@_)</formatCode>
                  <v>0</v>
                </pt>
                <pt idx="1679">
                  <formatCode>_("$"* #,##0.00_);_("$"* \(#,##0.00\);_("$"* "-"??_);_(@_)</formatCode>
                  <v>0</v>
                </pt>
                <pt idx="1680">
                  <formatCode>_("$"* #,##0.00_);_("$"* \(#,##0.00\);_("$"* "-"??_);_(@_)</formatCode>
                  <v>0</v>
                </pt>
                <pt idx="1681">
                  <formatCode>_("$"* #,##0.00_);_("$"* \(#,##0.00\);_("$"* "-"??_);_(@_)</formatCode>
                  <v>0</v>
                </pt>
                <pt idx="1682">
                  <formatCode>_("$"* #,##0.00_);_("$"* \(#,##0.00\);_("$"* "-"??_);_(@_)</formatCode>
                  <v>0</v>
                </pt>
                <pt idx="1683">
                  <formatCode>_("$"* #,##0.00_);_("$"* \(#,##0.00\);_("$"* "-"??_);_(@_)</formatCode>
                  <v>0</v>
                </pt>
                <pt idx="1684">
                  <formatCode>_("$"* #,##0.00_);_("$"* \(#,##0.00\);_("$"* "-"??_);_(@_)</formatCode>
                  <v>0</v>
                </pt>
                <pt idx="1685">
                  <formatCode>_("$"* #,##0.00_);_("$"* \(#,##0.00\);_("$"* "-"??_);_(@_)</formatCode>
                  <v>0</v>
                </pt>
                <pt idx="1686">
                  <formatCode>_("$"* #,##0.00_);_("$"* \(#,##0.00\);_("$"* "-"??_);_(@_)</formatCode>
                  <v>0</v>
                </pt>
                <pt idx="1687">
                  <formatCode>_("$"* #,##0.00_);_("$"* \(#,##0.00\);_("$"* "-"??_);_(@_)</formatCode>
                  <v>0</v>
                </pt>
                <pt idx="1688">
                  <formatCode>_("$"* #,##0.00_);_("$"* \(#,##0.00\);_("$"* "-"??_);_(@_)</formatCode>
                  <v>0</v>
                </pt>
                <pt idx="1689">
                  <formatCode>_("$"* #,##0.00_);_("$"* \(#,##0.00\);_("$"* "-"??_);_(@_)</formatCode>
                  <v>0</v>
                </pt>
                <pt idx="1690">
                  <formatCode>_("$"* #,##0.00_);_("$"* \(#,##0.00\);_("$"* "-"??_);_(@_)</formatCode>
                  <v>0</v>
                </pt>
                <pt idx="1691">
                  <formatCode>_("$"* #,##0.00_);_("$"* \(#,##0.00\);_("$"* "-"??_);_(@_)</formatCode>
                  <v>0</v>
                </pt>
                <pt idx="1692">
                  <formatCode>_("$"* #,##0.00_);_("$"* \(#,##0.00\);_("$"* "-"??_);_(@_)</formatCode>
                  <v>0</v>
                </pt>
                <pt idx="1693">
                  <formatCode>_("$"* #,##0.00_);_("$"* \(#,##0.00\);_("$"* "-"??_);_(@_)</formatCode>
                  <v>0</v>
                </pt>
                <pt idx="1694">
                  <formatCode>_("$"* #,##0.00_);_("$"* \(#,##0.00\);_("$"* "-"??_);_(@_)</formatCode>
                  <v>0</v>
                </pt>
                <pt idx="1695">
                  <formatCode>_("$"* #,##0.00_);_("$"* \(#,##0.00\);_("$"* "-"??_);_(@_)</formatCode>
                  <v>0</v>
                </pt>
                <pt idx="1696">
                  <formatCode>_("$"* #,##0.00_);_("$"* \(#,##0.00\);_("$"* "-"??_);_(@_)</formatCode>
                  <v>0</v>
                </pt>
                <pt idx="1697">
                  <formatCode>_("$"* #,##0.00_);_("$"* \(#,##0.00\);_("$"* "-"??_);_(@_)</formatCode>
                  <v>0</v>
                </pt>
                <pt idx="1698">
                  <formatCode>_("$"* #,##0.00_);_("$"* \(#,##0.00\);_("$"* "-"??_);_(@_)</formatCode>
                  <v>0</v>
                </pt>
                <pt idx="1699">
                  <formatCode>_("$"* #,##0.00_);_("$"* \(#,##0.00\);_("$"* "-"??_);_(@_)</formatCode>
                  <v>0</v>
                </pt>
                <pt idx="1700">
                  <formatCode>_("$"* #,##0.00_);_("$"* \(#,##0.00\);_("$"* "-"??_);_(@_)</formatCode>
                  <v>0</v>
                </pt>
                <pt idx="1701">
                  <formatCode>_("$"* #,##0.00_);_("$"* \(#,##0.00\);_("$"* "-"??_);_(@_)</formatCode>
                  <v>0</v>
                </pt>
                <pt idx="1702">
                  <formatCode>_("$"* #,##0.00_);_("$"* \(#,##0.00\);_("$"* "-"??_);_(@_)</formatCode>
                  <v>0</v>
                </pt>
                <pt idx="1703">
                  <formatCode>_("$"* #,##0.00_);_("$"* \(#,##0.00\);_("$"* "-"??_);_(@_)</formatCode>
                  <v>0</v>
                </pt>
                <pt idx="1704">
                  <formatCode>_("$"* #,##0.00_);_("$"* \(#,##0.00\);_("$"* "-"??_);_(@_)</formatCode>
                  <v>0</v>
                </pt>
                <pt idx="1705">
                  <formatCode>_("$"* #,##0.00_);_("$"* \(#,##0.00\);_("$"* "-"??_);_(@_)</formatCode>
                  <v>0</v>
                </pt>
                <pt idx="1706">
                  <formatCode>_("$"* #,##0.00_);_("$"* \(#,##0.00\);_("$"* "-"??_);_(@_)</formatCode>
                  <v>0</v>
                </pt>
                <pt idx="1707">
                  <formatCode>_("$"* #,##0.00_);_("$"* \(#,##0.00\);_("$"* "-"??_);_(@_)</formatCode>
                  <v>0</v>
                </pt>
                <pt idx="1708">
                  <formatCode>_("$"* #,##0.00_);_("$"* \(#,##0.00\);_("$"* "-"??_);_(@_)</formatCode>
                  <v>0</v>
                </pt>
                <pt idx="1709">
                  <formatCode>_("$"* #,##0.00_);_("$"* \(#,##0.00\);_("$"* "-"??_);_(@_)</formatCode>
                  <v>0</v>
                </pt>
                <pt idx="1710">
                  <formatCode>_("$"* #,##0.00_);_("$"* \(#,##0.00\);_("$"* "-"??_);_(@_)</formatCode>
                  <v>0</v>
                </pt>
                <pt idx="1711">
                  <formatCode>_("$"* #,##0.00_);_("$"* \(#,##0.00\);_("$"* "-"??_);_(@_)</formatCode>
                  <v>0</v>
                </pt>
                <pt idx="1712">
                  <formatCode>_("$"* #,##0.00_);_("$"* \(#,##0.00\);_("$"* "-"??_);_(@_)</formatCode>
                  <v>0</v>
                </pt>
                <pt idx="1713">
                  <formatCode>_("$"* #,##0.00_);_("$"* \(#,##0.00\);_("$"* "-"??_);_(@_)</formatCode>
                  <v>0</v>
                </pt>
                <pt idx="1714">
                  <formatCode>_("$"* #,##0.00_);_("$"* \(#,##0.00\);_("$"* "-"??_);_(@_)</formatCode>
                  <v>0</v>
                </pt>
                <pt idx="1715">
                  <formatCode>_("$"* #,##0.00_);_("$"* \(#,##0.00\);_("$"* "-"??_);_(@_)</formatCode>
                  <v>0</v>
                </pt>
                <pt idx="1716">
                  <formatCode>_("$"* #,##0.00_);_("$"* \(#,##0.00\);_("$"* "-"??_);_(@_)</formatCode>
                  <v>0</v>
                </pt>
                <pt idx="1717">
                  <formatCode>_("$"* #,##0.00_);_("$"* \(#,##0.00\);_("$"* "-"??_);_(@_)</formatCode>
                  <v>0</v>
                </pt>
                <pt idx="1718">
                  <formatCode>_("$"* #,##0.00_);_("$"* \(#,##0.00\);_("$"* "-"??_);_(@_)</formatCode>
                  <v>0</v>
                </pt>
                <pt idx="1719">
                  <formatCode>_("$"* #,##0.00_);_("$"* \(#,##0.00\);_("$"* "-"??_);_(@_)</formatCode>
                  <v>0</v>
                </pt>
                <pt idx="1720">
                  <formatCode>_("$"* #,##0.00_);_("$"* \(#,##0.00\);_("$"* "-"??_);_(@_)</formatCode>
                  <v>0</v>
                </pt>
                <pt idx="1721">
                  <formatCode>_("$"* #,##0.00_);_("$"* \(#,##0.00\);_("$"* "-"??_);_(@_)</formatCode>
                  <v>0</v>
                </pt>
                <pt idx="1722">
                  <formatCode>_("$"* #,##0.00_);_("$"* \(#,##0.00\);_("$"* "-"??_);_(@_)</formatCode>
                  <v>0</v>
                </pt>
                <pt idx="1723">
                  <formatCode>_("$"* #,##0.00_);_("$"* \(#,##0.00\);_("$"* "-"??_);_(@_)</formatCode>
                  <v>0</v>
                </pt>
                <pt idx="1724">
                  <formatCode>_("$"* #,##0.00_);_("$"* \(#,##0.00\);_("$"* "-"??_);_(@_)</formatCode>
                  <v>0</v>
                </pt>
                <pt idx="1725">
                  <formatCode>_("$"* #,##0.00_);_("$"* \(#,##0.00\);_("$"* "-"??_);_(@_)</formatCode>
                  <v>0</v>
                </pt>
                <pt idx="1726">
                  <formatCode>_("$"* #,##0.00_);_("$"* \(#,##0.00\);_("$"* "-"??_);_(@_)</formatCode>
                  <v>0</v>
                </pt>
                <pt idx="1727">
                  <formatCode>_("$"* #,##0.00_);_("$"* \(#,##0.00\);_("$"* "-"??_);_(@_)</formatCode>
                  <v>0</v>
                </pt>
                <pt idx="1728">
                  <formatCode>_("$"* #,##0.00_);_("$"* \(#,##0.00\);_("$"* "-"??_);_(@_)</formatCode>
                  <v>0</v>
                </pt>
                <pt idx="1729">
                  <formatCode>_("$"* #,##0.00_);_("$"* \(#,##0.00\);_("$"* "-"??_);_(@_)</formatCode>
                  <v>0</v>
                </pt>
                <pt idx="1730">
                  <formatCode>_("$"* #,##0.00_);_("$"* \(#,##0.00\);_("$"* "-"??_);_(@_)</formatCode>
                  <v>0</v>
                </pt>
                <pt idx="1731">
                  <formatCode>_("$"* #,##0.00_);_("$"* \(#,##0.00\);_("$"* "-"??_);_(@_)</formatCode>
                  <v>0</v>
                </pt>
                <pt idx="1732">
                  <formatCode>_("$"* #,##0.00_);_("$"* \(#,##0.00\);_("$"* "-"??_);_(@_)</formatCode>
                  <v>0</v>
                </pt>
                <pt idx="1733">
                  <formatCode>_("$"* #,##0.00_);_("$"* \(#,##0.00\);_("$"* "-"??_);_(@_)</formatCode>
                  <v>0</v>
                </pt>
                <pt idx="1734">
                  <formatCode>_("$"* #,##0.00_);_("$"* \(#,##0.00\);_("$"* "-"??_);_(@_)</formatCode>
                  <v>0</v>
                </pt>
                <pt idx="1735">
                  <formatCode>_("$"* #,##0.00_);_("$"* \(#,##0.00\);_("$"* "-"??_);_(@_)</formatCode>
                  <v>0</v>
                </pt>
                <pt idx="1736">
                  <formatCode>_("$"* #,##0.00_);_("$"* \(#,##0.00\);_("$"* "-"??_);_(@_)</formatCode>
                  <v>0</v>
                </pt>
                <pt idx="1737">
                  <formatCode>_("$"* #,##0.00_);_("$"* \(#,##0.00\);_("$"* "-"??_);_(@_)</formatCode>
                  <v>0</v>
                </pt>
                <pt idx="1738">
                  <formatCode>_("$"* #,##0.00_);_("$"* \(#,##0.00\);_("$"* "-"??_);_(@_)</formatCode>
                  <v>0</v>
                </pt>
                <pt idx="1739">
                  <formatCode>_("$"* #,##0.00_);_("$"* \(#,##0.00\);_("$"* "-"??_);_(@_)</formatCode>
                  <v>0</v>
                </pt>
                <pt idx="1740">
                  <formatCode>_("$"* #,##0.00_);_("$"* \(#,##0.00\);_("$"* "-"??_);_(@_)</formatCode>
                  <v>0</v>
                </pt>
                <pt idx="1741">
                  <formatCode>_("$"* #,##0.00_);_("$"* \(#,##0.00\);_("$"* "-"??_);_(@_)</formatCode>
                  <v>0</v>
                </pt>
                <pt idx="1742">
                  <formatCode>_("$"* #,##0.00_);_("$"* \(#,##0.00\);_("$"* "-"??_);_(@_)</formatCode>
                  <v>0</v>
                </pt>
                <pt idx="1743">
                  <formatCode>_("$"* #,##0.00_);_("$"* \(#,##0.00\);_("$"* "-"??_);_(@_)</formatCode>
                  <v>0</v>
                </pt>
                <pt idx="1744">
                  <formatCode>_("$"* #,##0.00_);_("$"* \(#,##0.00\);_("$"* "-"??_);_(@_)</formatCode>
                  <v>0</v>
                </pt>
                <pt idx="1745">
                  <formatCode>_("$"* #,##0.00_);_("$"* \(#,##0.00\);_("$"* "-"??_);_(@_)</formatCode>
                  <v>0</v>
                </pt>
                <pt idx="1746">
                  <formatCode>_("$"* #,##0.00_);_("$"* \(#,##0.00\);_("$"* "-"??_);_(@_)</formatCode>
                  <v>0</v>
                </pt>
                <pt idx="1747">
                  <formatCode>_("$"* #,##0.00_);_("$"* \(#,##0.00\);_("$"* "-"??_);_(@_)</formatCode>
                  <v>0</v>
                </pt>
                <pt idx="1748">
                  <formatCode>_("$"* #,##0.00_);_("$"* \(#,##0.00\);_("$"* "-"??_);_(@_)</formatCode>
                  <v>0</v>
                </pt>
                <pt idx="1749">
                  <formatCode>_("$"* #,##0.00_);_("$"* \(#,##0.00\);_("$"* "-"??_);_(@_)</formatCode>
                  <v>0</v>
                </pt>
                <pt idx="1750">
                  <formatCode>_("$"* #,##0.00_);_("$"* \(#,##0.00\);_("$"* "-"??_);_(@_)</formatCode>
                  <v>0</v>
                </pt>
                <pt idx="1751">
                  <formatCode>_("$"* #,##0.00_);_("$"* \(#,##0.00\);_("$"* "-"??_);_(@_)</formatCode>
                  <v>0</v>
                </pt>
                <pt idx="1752">
                  <formatCode>_("$"* #,##0.00_);_("$"* \(#,##0.00\);_("$"* "-"??_);_(@_)</formatCode>
                  <v>0</v>
                </pt>
                <pt idx="1753">
                  <formatCode>_("$"* #,##0.00_);_("$"* \(#,##0.00\);_("$"* "-"??_);_(@_)</formatCode>
                  <v>0</v>
                </pt>
                <pt idx="1754">
                  <formatCode>_("$"* #,##0.00_);_("$"* \(#,##0.00\);_("$"* "-"??_);_(@_)</formatCode>
                  <v>0</v>
                </pt>
                <pt idx="1755">
                  <formatCode>_("$"* #,##0.00_);_("$"* \(#,##0.00\);_("$"* "-"??_);_(@_)</formatCode>
                  <v>0</v>
                </pt>
                <pt idx="1756">
                  <formatCode>_("$"* #,##0.00_);_("$"* \(#,##0.00\);_("$"* "-"??_);_(@_)</formatCode>
                  <v>0</v>
                </pt>
                <pt idx="1757">
                  <formatCode>_("$"* #,##0.00_);_("$"* \(#,##0.00\);_("$"* "-"??_);_(@_)</formatCode>
                  <v>0</v>
                </pt>
                <pt idx="1758">
                  <formatCode>_("$"* #,##0.00_);_("$"* \(#,##0.00\);_("$"* "-"??_);_(@_)</formatCode>
                  <v>0</v>
                </pt>
                <pt idx="1759">
                  <formatCode>_("$"* #,##0.00_);_("$"* \(#,##0.00\);_("$"* "-"??_);_(@_)</formatCode>
                  <v>0</v>
                </pt>
                <pt idx="1760">
                  <formatCode>_("$"* #,##0.00_);_("$"* \(#,##0.00\);_("$"* "-"??_);_(@_)</formatCode>
                  <v>0</v>
                </pt>
                <pt idx="1761">
                  <formatCode>_("$"* #,##0.00_);_("$"* \(#,##0.00\);_("$"* "-"??_);_(@_)</formatCode>
                  <v>0</v>
                </pt>
                <pt idx="1762">
                  <formatCode>_("$"* #,##0.00_);_("$"* \(#,##0.00\);_("$"* "-"??_);_(@_)</formatCode>
                  <v>0</v>
                </pt>
                <pt idx="1763">
                  <formatCode>_("$"* #,##0.00_);_("$"* \(#,##0.00\);_("$"* "-"??_);_(@_)</formatCode>
                  <v>0</v>
                </pt>
                <pt idx="1764">
                  <formatCode>_("$"* #,##0.00_);_("$"* \(#,##0.00\);_("$"* "-"??_);_(@_)</formatCode>
                  <v>0</v>
                </pt>
                <pt idx="1765">
                  <formatCode>_("$"* #,##0.00_);_("$"* \(#,##0.00\);_("$"* "-"??_);_(@_)</formatCode>
                  <v>0</v>
                </pt>
                <pt idx="1766">
                  <formatCode>_("$"* #,##0.00_);_("$"* \(#,##0.00\);_("$"* "-"??_);_(@_)</formatCode>
                  <v>0</v>
                </pt>
                <pt idx="1767">
                  <formatCode>_("$"* #,##0.00_);_("$"* \(#,##0.00\);_("$"* "-"??_);_(@_)</formatCode>
                  <v>0</v>
                </pt>
                <pt idx="1768">
                  <formatCode>_("$"* #,##0.00_);_("$"* \(#,##0.00\);_("$"* "-"??_);_(@_)</formatCode>
                  <v>0</v>
                </pt>
                <pt idx="1769">
                  <formatCode>_("$"* #,##0.00_);_("$"* \(#,##0.00\);_("$"* "-"??_);_(@_)</formatCode>
                  <v>0</v>
                </pt>
                <pt idx="1770">
                  <formatCode>_("$"* #,##0.00_);_("$"* \(#,##0.00\);_("$"* "-"??_);_(@_)</formatCode>
                  <v>0</v>
                </pt>
                <pt idx="1771">
                  <formatCode>_("$"* #,##0.00_);_("$"* \(#,##0.00\);_("$"* "-"??_);_(@_)</formatCode>
                  <v>0</v>
                </pt>
                <pt idx="1772">
                  <formatCode>_("$"* #,##0.00_);_("$"* \(#,##0.00\);_("$"* "-"??_);_(@_)</formatCode>
                  <v>0</v>
                </pt>
                <pt idx="1773">
                  <formatCode>_("$"* #,##0.00_);_("$"* \(#,##0.00\);_("$"* "-"??_);_(@_)</formatCode>
                  <v>0</v>
                </pt>
                <pt idx="1774">
                  <formatCode>_("$"* #,##0.00_);_("$"* \(#,##0.00\);_("$"* "-"??_);_(@_)</formatCode>
                  <v>0</v>
                </pt>
                <pt idx="1775">
                  <formatCode>_("$"* #,##0.00_);_("$"* \(#,##0.00\);_("$"* "-"??_);_(@_)</formatCode>
                  <v>0</v>
                </pt>
                <pt idx="1776">
                  <formatCode>_("$"* #,##0.00_);_("$"* \(#,##0.00\);_("$"* "-"??_);_(@_)</formatCode>
                  <v>0</v>
                </pt>
                <pt idx="1777">
                  <formatCode>_("$"* #,##0.00_);_("$"* \(#,##0.00\);_("$"* "-"??_);_(@_)</formatCode>
                  <v>0</v>
                </pt>
                <pt idx="1778">
                  <formatCode>_("$"* #,##0.00_);_("$"* \(#,##0.00\);_("$"* "-"??_);_(@_)</formatCode>
                  <v>0</v>
                </pt>
                <pt idx="1779">
                  <formatCode>_("$"* #,##0.00_);_("$"* \(#,##0.00\);_("$"* "-"??_);_(@_)</formatCode>
                  <v>0</v>
                </pt>
                <pt idx="1780">
                  <formatCode>_("$"* #,##0.00_);_("$"* \(#,##0.00\);_("$"* "-"??_);_(@_)</formatCode>
                  <v>0</v>
                </pt>
                <pt idx="1781">
                  <formatCode>_("$"* #,##0.00_);_("$"* \(#,##0.00\);_("$"* "-"??_);_(@_)</formatCode>
                  <v>0</v>
                </pt>
                <pt idx="1782">
                  <formatCode>_("$"* #,##0.00_);_("$"* \(#,##0.00\);_("$"* "-"??_);_(@_)</formatCode>
                  <v>0</v>
                </pt>
                <pt idx="1783">
                  <formatCode>_("$"* #,##0.00_);_("$"* \(#,##0.00\);_("$"* "-"??_);_(@_)</formatCode>
                  <v>0</v>
                </pt>
                <pt idx="1784">
                  <formatCode>_("$"* #,##0.00_);_("$"* \(#,##0.00\);_("$"* "-"??_);_(@_)</formatCode>
                  <v>0</v>
                </pt>
                <pt idx="1785">
                  <formatCode>_("$"* #,##0.00_);_("$"* \(#,##0.00\);_("$"* "-"??_);_(@_)</formatCode>
                  <v>0</v>
                </pt>
                <pt idx="1786">
                  <formatCode>_("$"* #,##0.00_);_("$"* \(#,##0.00\);_("$"* "-"??_);_(@_)</formatCode>
                  <v>0</v>
                </pt>
                <pt idx="1787">
                  <formatCode>_("$"* #,##0.00_);_("$"* \(#,##0.00\);_("$"* "-"??_);_(@_)</formatCode>
                  <v>0</v>
                </pt>
                <pt idx="1788">
                  <formatCode>_("$"* #,##0.00_);_("$"* \(#,##0.00\);_("$"* "-"??_);_(@_)</formatCode>
                  <v>0</v>
                </pt>
                <pt idx="1789">
                  <formatCode>_("$"* #,##0.00_);_("$"* \(#,##0.00\);_("$"* "-"??_);_(@_)</formatCode>
                  <v>0</v>
                </pt>
                <pt idx="1790">
                  <formatCode>_("$"* #,##0.00_);_("$"* \(#,##0.00\);_("$"* "-"??_);_(@_)</formatCode>
                  <v>0</v>
                </pt>
                <pt idx="1791">
                  <formatCode>_("$"* #,##0.00_);_("$"* \(#,##0.00\);_("$"* "-"??_);_(@_)</formatCode>
                  <v>0</v>
                </pt>
                <pt idx="1792">
                  <formatCode>_("$"* #,##0.00_);_("$"* \(#,##0.00\);_("$"* "-"??_);_(@_)</formatCode>
                  <v>0</v>
                </pt>
                <pt idx="1793">
                  <formatCode>_("$"* #,##0.00_);_("$"* \(#,##0.00\);_("$"* "-"??_);_(@_)</formatCode>
                  <v>0</v>
                </pt>
                <pt idx="1794">
                  <formatCode>_("$"* #,##0.00_);_("$"* \(#,##0.00\);_("$"* "-"??_);_(@_)</formatCode>
                  <v>0</v>
                </pt>
                <pt idx="1795">
                  <formatCode>_("$"* #,##0.00_);_("$"* \(#,##0.00\);_("$"* "-"??_);_(@_)</formatCode>
                  <v>0</v>
                </pt>
                <pt idx="1796">
                  <formatCode>_("$"* #,##0.00_);_("$"* \(#,##0.00\);_("$"* "-"??_);_(@_)</formatCode>
                  <v>0</v>
                </pt>
                <pt idx="1797">
                  <formatCode>_("$"* #,##0.00_);_("$"* \(#,##0.00\);_("$"* "-"??_);_(@_)</formatCode>
                  <v>0</v>
                </pt>
                <pt idx="1798">
                  <formatCode>_("$"* #,##0.00_);_("$"* \(#,##0.00\);_("$"* "-"??_);_(@_)</formatCode>
                  <v>0</v>
                </pt>
                <pt idx="1799">
                  <formatCode>_("$"* #,##0.00_);_("$"* \(#,##0.00\);_("$"* "-"??_);_(@_)</formatCode>
                  <v>0</v>
                </pt>
                <pt idx="1800">
                  <formatCode>_("$"* #,##0.00_);_("$"* \(#,##0.00\);_("$"* "-"??_);_(@_)</formatCode>
                  <v>0</v>
                </pt>
                <pt idx="1801">
                  <formatCode>_("$"* #,##0.00_);_("$"* \(#,##0.00\);_("$"* "-"??_);_(@_)</formatCode>
                  <v>0</v>
                </pt>
                <pt idx="1802">
                  <formatCode>_("$"* #,##0.00_);_("$"* \(#,##0.00\);_("$"* "-"??_);_(@_)</formatCode>
                  <v>0</v>
                </pt>
                <pt idx="1803">
                  <formatCode>_("$"* #,##0.00_);_("$"* \(#,##0.00\);_("$"* "-"??_);_(@_)</formatCode>
                  <v>0</v>
                </pt>
                <pt idx="1804">
                  <formatCode>_("$"* #,##0.00_);_("$"* \(#,##0.00\);_("$"* "-"??_);_(@_)</formatCode>
                  <v>0</v>
                </pt>
                <pt idx="1805">
                  <formatCode>_("$"* #,##0.00_);_("$"* \(#,##0.00\);_("$"* "-"??_);_(@_)</formatCode>
                  <v>0</v>
                </pt>
                <pt idx="1806">
                  <formatCode>_("$"* #,##0.00_);_("$"* \(#,##0.00\);_("$"* "-"??_);_(@_)</formatCode>
                  <v>0</v>
                </pt>
                <pt idx="1807">
                  <formatCode>_("$"* #,##0.00_);_("$"* \(#,##0.00\);_("$"* "-"??_);_(@_)</formatCode>
                  <v>0</v>
                </pt>
                <pt idx="1808">
                  <formatCode>_("$"* #,##0.00_);_("$"* \(#,##0.00\);_("$"* "-"??_);_(@_)</formatCode>
                  <v>0</v>
                </pt>
                <pt idx="1809">
                  <formatCode>_("$"* #,##0.00_);_("$"* \(#,##0.00\);_("$"* "-"??_);_(@_)</formatCode>
                  <v>0</v>
                </pt>
                <pt idx="1810">
                  <formatCode>_("$"* #,##0.00_);_("$"* \(#,##0.00\);_("$"* "-"??_);_(@_)</formatCode>
                  <v>0</v>
                </pt>
                <pt idx="1811">
                  <formatCode>_("$"* #,##0.00_);_("$"* \(#,##0.00\);_("$"* "-"??_);_(@_)</formatCode>
                  <v>0</v>
                </pt>
                <pt idx="1812">
                  <formatCode>_("$"* #,##0.00_);_("$"* \(#,##0.00\);_("$"* "-"??_);_(@_)</formatCode>
                  <v>0</v>
                </pt>
                <pt idx="1813">
                  <formatCode>_("$"* #,##0.00_);_("$"* \(#,##0.00\);_("$"* "-"??_);_(@_)</formatCode>
                  <v>0</v>
                </pt>
                <pt idx="1814">
                  <formatCode>_("$"* #,##0.00_);_("$"* \(#,##0.00\);_("$"* "-"??_);_(@_)</formatCode>
                  <v>0</v>
                </pt>
                <pt idx="1815">
                  <formatCode>_("$"* #,##0.00_);_("$"* \(#,##0.00\);_("$"* "-"??_);_(@_)</formatCode>
                  <v>0</v>
                </pt>
                <pt idx="1816">
                  <formatCode>_("$"* #,##0.00_);_("$"* \(#,##0.00\);_("$"* "-"??_);_(@_)</formatCode>
                  <v>0</v>
                </pt>
                <pt idx="1817">
                  <formatCode>_("$"* #,##0.00_);_("$"* \(#,##0.00\);_("$"* "-"??_);_(@_)</formatCode>
                  <v>0</v>
                </pt>
                <pt idx="1818">
                  <formatCode>_("$"* #,##0.00_);_("$"* \(#,##0.00\);_("$"* "-"??_);_(@_)</formatCode>
                  <v>0</v>
                </pt>
                <pt idx="1819">
                  <formatCode>_("$"* #,##0.00_);_("$"* \(#,##0.00\);_("$"* "-"??_);_(@_)</formatCode>
                  <v>0</v>
                </pt>
                <pt idx="1820">
                  <formatCode>_("$"* #,##0.00_);_("$"* \(#,##0.00\);_("$"* "-"??_);_(@_)</formatCode>
                  <v>0</v>
                </pt>
                <pt idx="1821">
                  <formatCode>_("$"* #,##0.00_);_("$"* \(#,##0.00\);_("$"* "-"??_);_(@_)</formatCode>
                  <v>0</v>
                </pt>
                <pt idx="1822">
                  <formatCode>_("$"* #,##0.00_);_("$"* \(#,##0.00\);_("$"* "-"??_);_(@_)</formatCode>
                  <v>0</v>
                </pt>
                <pt idx="1823">
                  <formatCode>_("$"* #,##0.00_);_("$"* \(#,##0.00\);_("$"* "-"??_);_(@_)</formatCode>
                  <v>0</v>
                </pt>
                <pt idx="1824">
                  <formatCode>_("$"* #,##0.00_);_("$"* \(#,##0.00\);_("$"* "-"??_);_(@_)</formatCode>
                  <v>0</v>
                </pt>
                <pt idx="1825">
                  <formatCode>_("$"* #,##0.00_);_("$"* \(#,##0.00\);_("$"* "-"??_);_(@_)</formatCode>
                  <v>0</v>
                </pt>
                <pt idx="1826">
                  <formatCode>_("$"* #,##0.00_);_("$"* \(#,##0.00\);_("$"* "-"??_);_(@_)</formatCode>
                  <v>0</v>
                </pt>
                <pt idx="1827">
                  <formatCode>_("$"* #,##0.00_);_("$"* \(#,##0.00\);_("$"* "-"??_);_(@_)</formatCode>
                  <v>0</v>
                </pt>
                <pt idx="1828">
                  <formatCode>_("$"* #,##0.00_);_("$"* \(#,##0.00\);_("$"* "-"??_);_(@_)</formatCode>
                  <v>0</v>
                </pt>
                <pt idx="1829">
                  <formatCode>_("$"* #,##0.00_);_("$"* \(#,##0.00\);_("$"* "-"??_);_(@_)</formatCode>
                  <v>0</v>
                </pt>
                <pt idx="1830">
                  <formatCode>_("$"* #,##0.00_);_("$"* \(#,##0.00\);_("$"* "-"??_);_(@_)</formatCode>
                  <v>0</v>
                </pt>
                <pt idx="1831">
                  <formatCode>_("$"* #,##0.00_);_("$"* \(#,##0.00\);_("$"* "-"??_);_(@_)</formatCode>
                  <v>0</v>
                </pt>
                <pt idx="1832">
                  <formatCode>_("$"* #,##0.00_);_("$"* \(#,##0.00\);_("$"* "-"??_);_(@_)</formatCode>
                  <v>0</v>
                </pt>
                <pt idx="1833">
                  <formatCode>_("$"* #,##0.00_);_("$"* \(#,##0.00\);_("$"* "-"??_);_(@_)</formatCode>
                  <v>0</v>
                </pt>
                <pt idx="1834">
                  <formatCode>_("$"* #,##0.00_);_("$"* \(#,##0.00\);_("$"* "-"??_);_(@_)</formatCode>
                  <v>0</v>
                </pt>
                <pt idx="1835">
                  <formatCode>_("$"* #,##0.00_);_("$"* \(#,##0.00\);_("$"* "-"??_);_(@_)</formatCode>
                  <v>0</v>
                </pt>
                <pt idx="1836">
                  <formatCode>_("$"* #,##0.00_);_("$"* \(#,##0.00\);_("$"* "-"??_);_(@_)</formatCode>
                  <v>0</v>
                </pt>
                <pt idx="1837">
                  <formatCode>_("$"* #,##0.00_);_("$"* \(#,##0.00\);_("$"* "-"??_);_(@_)</formatCode>
                  <v>0</v>
                </pt>
                <pt idx="1838">
                  <formatCode>_("$"* #,##0.00_);_("$"* \(#,##0.00\);_("$"* "-"??_);_(@_)</formatCode>
                  <v>0</v>
                </pt>
                <pt idx="1839">
                  <formatCode>_("$"* #,##0.00_);_("$"* \(#,##0.00\);_("$"* "-"??_);_(@_)</formatCode>
                  <v>0</v>
                </pt>
                <pt idx="1840">
                  <formatCode>_("$"* #,##0.00_);_("$"* \(#,##0.00\);_("$"* "-"??_);_(@_)</formatCode>
                  <v>0</v>
                </pt>
                <pt idx="1841">
                  <formatCode>_("$"* #,##0.00_);_("$"* \(#,##0.00\);_("$"* "-"??_);_(@_)</formatCode>
                  <v>0</v>
                </pt>
                <pt idx="1842">
                  <formatCode>_("$"* #,##0.00_);_("$"* \(#,##0.00\);_("$"* "-"??_);_(@_)</formatCode>
                  <v>0</v>
                </pt>
                <pt idx="1843">
                  <formatCode>_("$"* #,##0.00_);_("$"* \(#,##0.00\);_("$"* "-"??_);_(@_)</formatCode>
                  <v>0</v>
                </pt>
                <pt idx="1844">
                  <formatCode>_("$"* #,##0.00_);_("$"* \(#,##0.00\);_("$"* "-"??_);_(@_)</formatCode>
                  <v>0</v>
                </pt>
                <pt idx="1845">
                  <formatCode>_("$"* #,##0.00_);_("$"* \(#,##0.00\);_("$"* "-"??_);_(@_)</formatCode>
                  <v>0</v>
                </pt>
                <pt idx="1846">
                  <formatCode>_("$"* #,##0.00_);_("$"* \(#,##0.00\);_("$"* "-"??_);_(@_)</formatCode>
                  <v>0</v>
                </pt>
                <pt idx="1847">
                  <formatCode>_("$"* #,##0.00_);_("$"* \(#,##0.00\);_("$"* "-"??_);_(@_)</formatCode>
                  <v>0</v>
                </pt>
                <pt idx="1848">
                  <formatCode>_("$"* #,##0.00_);_("$"* \(#,##0.00\);_("$"* "-"??_);_(@_)</formatCode>
                  <v>0</v>
                </pt>
                <pt idx="1849">
                  <formatCode>_("$"* #,##0.00_);_("$"* \(#,##0.00\);_("$"* "-"??_);_(@_)</formatCode>
                  <v>0</v>
                </pt>
                <pt idx="1850">
                  <formatCode>_("$"* #,##0.00_);_("$"* \(#,##0.00\);_("$"* "-"??_);_(@_)</formatCode>
                  <v>0</v>
                </pt>
                <pt idx="1851">
                  <formatCode>_("$"* #,##0.00_);_("$"* \(#,##0.00\);_("$"* "-"??_);_(@_)</formatCode>
                  <v>0</v>
                </pt>
                <pt idx="1852">
                  <formatCode>_("$"* #,##0.00_);_("$"* \(#,##0.00\);_("$"* "-"??_);_(@_)</formatCode>
                  <v>0</v>
                </pt>
                <pt idx="1853">
                  <formatCode>_("$"* #,##0.00_);_("$"* \(#,##0.00\);_("$"* "-"??_);_(@_)</formatCode>
                  <v>0</v>
                </pt>
                <pt idx="1854">
                  <formatCode>_("$"* #,##0.00_);_("$"* \(#,##0.00\);_("$"* "-"??_);_(@_)</formatCode>
                  <v>0</v>
                </pt>
                <pt idx="1855">
                  <formatCode>_("$"* #,##0.00_);_("$"* \(#,##0.00\);_("$"* "-"??_);_(@_)</formatCode>
                  <v>0</v>
                </pt>
                <pt idx="1856">
                  <formatCode>_("$"* #,##0.00_);_("$"* \(#,##0.00\);_("$"* "-"??_);_(@_)</formatCode>
                  <v>0</v>
                </pt>
                <pt idx="1857">
                  <formatCode>_("$"* #,##0.00_);_("$"* \(#,##0.00\);_("$"* "-"??_);_(@_)</formatCode>
                  <v>0</v>
                </pt>
                <pt idx="1858">
                  <formatCode>_("$"* #,##0.00_);_("$"* \(#,##0.00\);_("$"* "-"??_);_(@_)</formatCode>
                  <v>0</v>
                </pt>
                <pt idx="1859">
                  <formatCode>_("$"* #,##0.00_);_("$"* \(#,##0.00\);_("$"* "-"??_);_(@_)</formatCode>
                  <v>0</v>
                </pt>
                <pt idx="1860">
                  <formatCode>_("$"* #,##0.00_);_("$"* \(#,##0.00\);_("$"* "-"??_);_(@_)</formatCode>
                  <v>0</v>
                </pt>
                <pt idx="1861">
                  <formatCode>_("$"* #,##0.00_);_("$"* \(#,##0.00\);_("$"* "-"??_);_(@_)</formatCode>
                  <v>0</v>
                </pt>
                <pt idx="1862">
                  <formatCode>_("$"* #,##0.00_);_("$"* \(#,##0.00\);_("$"* "-"??_);_(@_)</formatCode>
                  <v>0</v>
                </pt>
                <pt idx="1863">
                  <formatCode>_("$"* #,##0.00_);_("$"* \(#,##0.00\);_("$"* "-"??_);_(@_)</formatCode>
                  <v>0</v>
                </pt>
                <pt idx="1864">
                  <formatCode>_("$"* #,##0.00_);_("$"* \(#,##0.00\);_("$"* "-"??_);_(@_)</formatCode>
                  <v>0</v>
                </pt>
                <pt idx="1865">
                  <formatCode>_("$"* #,##0.00_);_("$"* \(#,##0.00\);_("$"* "-"??_);_(@_)</formatCode>
                  <v>0</v>
                </pt>
                <pt idx="1866">
                  <formatCode>_("$"* #,##0.00_);_("$"* \(#,##0.00\);_("$"* "-"??_);_(@_)</formatCode>
                  <v>0</v>
                </pt>
                <pt idx="1867">
                  <formatCode>_("$"* #,##0.00_);_("$"* \(#,##0.00\);_("$"* "-"??_);_(@_)</formatCode>
                  <v>0</v>
                </pt>
                <pt idx="1868">
                  <formatCode>_("$"* #,##0.00_);_("$"* \(#,##0.00\);_("$"* "-"??_);_(@_)</formatCode>
                  <v>0</v>
                </pt>
                <pt idx="1869">
                  <formatCode>_("$"* #,##0.00_);_("$"* \(#,##0.00\);_("$"* "-"??_);_(@_)</formatCode>
                  <v>0</v>
                </pt>
                <pt idx="1870">
                  <formatCode>_("$"* #,##0.00_);_("$"* \(#,##0.00\);_("$"* "-"??_);_(@_)</formatCode>
                  <v>0</v>
                </pt>
                <pt idx="1871">
                  <formatCode>_("$"* #,##0.00_);_("$"* \(#,##0.00\);_("$"* "-"??_);_(@_)</formatCode>
                  <v>0</v>
                </pt>
                <pt idx="1872">
                  <formatCode>_("$"* #,##0.00_);_("$"* \(#,##0.00\);_("$"* "-"??_);_(@_)</formatCode>
                  <v>0</v>
                </pt>
                <pt idx="1873">
                  <formatCode>_("$"* #,##0.00_);_("$"* \(#,##0.00\);_("$"* "-"??_);_(@_)</formatCode>
                  <v>0</v>
                </pt>
                <pt idx="1874">
                  <formatCode>_("$"* #,##0.00_);_("$"* \(#,##0.00\);_("$"* "-"??_);_(@_)</formatCode>
                  <v>0</v>
                </pt>
                <pt idx="1875">
                  <formatCode>_("$"* #,##0.00_);_("$"* \(#,##0.00\);_("$"* "-"??_);_(@_)</formatCode>
                  <v>0</v>
                </pt>
                <pt idx="1876">
                  <formatCode>_("$"* #,##0.00_);_("$"* \(#,##0.00\);_("$"* "-"??_);_(@_)</formatCode>
                  <v>0</v>
                </pt>
                <pt idx="1877">
                  <formatCode>_("$"* #,##0.00_);_("$"* \(#,##0.00\);_("$"* "-"??_);_(@_)</formatCode>
                  <v>0</v>
                </pt>
                <pt idx="1878">
                  <formatCode>_("$"* #,##0.00_);_("$"* \(#,##0.00\);_("$"* "-"??_);_(@_)</formatCode>
                  <v>0</v>
                </pt>
                <pt idx="1879">
                  <formatCode>_("$"* #,##0.00_);_("$"* \(#,##0.00\);_("$"* "-"??_);_(@_)</formatCode>
                  <v>0</v>
                </pt>
                <pt idx="1880">
                  <formatCode>_("$"* #,##0.00_);_("$"* \(#,##0.00\);_("$"* "-"??_);_(@_)</formatCode>
                  <v>0</v>
                </pt>
                <pt idx="1881">
                  <formatCode>_("$"* #,##0.00_);_("$"* \(#,##0.00\);_("$"* "-"??_);_(@_)</formatCode>
                  <v>0</v>
                </pt>
                <pt idx="1882">
                  <formatCode>_("$"* #,##0.00_);_("$"* \(#,##0.00\);_("$"* "-"??_);_(@_)</formatCode>
                  <v>0</v>
                </pt>
                <pt idx="1883">
                  <formatCode>_("$"* #,##0.00_);_("$"* \(#,##0.00\);_("$"* "-"??_);_(@_)</formatCode>
                  <v>0</v>
                </pt>
                <pt idx="1884">
                  <formatCode>_("$"* #,##0.00_);_("$"* \(#,##0.00\);_("$"* "-"??_);_(@_)</formatCode>
                  <v>0</v>
                </pt>
                <pt idx="1885">
                  <formatCode>_("$"* #,##0.00_);_("$"* \(#,##0.00\);_("$"* "-"??_);_(@_)</formatCode>
                  <v>0</v>
                </pt>
                <pt idx="1886">
                  <formatCode>_("$"* #,##0.00_);_("$"* \(#,##0.00\);_("$"* "-"??_);_(@_)</formatCode>
                  <v>0</v>
                </pt>
                <pt idx="1887">
                  <formatCode>_("$"* #,##0.00_);_("$"* \(#,##0.00\);_("$"* "-"??_);_(@_)</formatCode>
                  <v>0</v>
                </pt>
                <pt idx="1888">
                  <formatCode>_("$"* #,##0.00_);_("$"* \(#,##0.00\);_("$"* "-"??_);_(@_)</formatCode>
                  <v>0</v>
                </pt>
                <pt idx="1889">
                  <formatCode>_("$"* #,##0.00_);_("$"* \(#,##0.00\);_("$"* "-"??_);_(@_)</formatCode>
                  <v>0</v>
                </pt>
                <pt idx="1890">
                  <formatCode>_("$"* #,##0.00_);_("$"* \(#,##0.00\);_("$"* "-"??_);_(@_)</formatCode>
                  <v>0</v>
                </pt>
                <pt idx="1891">
                  <formatCode>_("$"* #,##0.00_);_("$"* \(#,##0.00\);_("$"* "-"??_);_(@_)</formatCode>
                  <v>0</v>
                </pt>
                <pt idx="1892">
                  <formatCode>_("$"* #,##0.00_);_("$"* \(#,##0.00\);_("$"* "-"??_);_(@_)</formatCode>
                  <v>0</v>
                </pt>
                <pt idx="1893">
                  <formatCode>_("$"* #,##0.00_);_("$"* \(#,##0.00\);_("$"* "-"??_);_(@_)</formatCode>
                  <v>0</v>
                </pt>
                <pt idx="1894">
                  <formatCode>_("$"* #,##0.00_);_("$"* \(#,##0.00\);_("$"* "-"??_);_(@_)</formatCode>
                  <v>0</v>
                </pt>
                <pt idx="1895">
                  <formatCode>_("$"* #,##0.00_);_("$"* \(#,##0.00\);_("$"* "-"??_);_(@_)</formatCode>
                  <v>0</v>
                </pt>
                <pt idx="1896">
                  <formatCode>_("$"* #,##0.00_);_("$"* \(#,##0.00\);_("$"* "-"??_);_(@_)</formatCode>
                  <v>0</v>
                </pt>
                <pt idx="1897">
                  <formatCode>_("$"* #,##0.00_);_("$"* \(#,##0.00\);_("$"* "-"??_);_(@_)</formatCode>
                  <v>0</v>
                </pt>
                <pt idx="1898">
                  <formatCode>_("$"* #,##0.00_);_("$"* \(#,##0.00\);_("$"* "-"??_);_(@_)</formatCode>
                  <v>0</v>
                </pt>
                <pt idx="1899">
                  <formatCode>_("$"* #,##0.00_);_("$"* \(#,##0.00\);_("$"* "-"??_);_(@_)</formatCode>
                  <v>0</v>
                </pt>
                <pt idx="1900">
                  <formatCode>_("$"* #,##0.00_);_("$"* \(#,##0.00\);_("$"* "-"??_);_(@_)</formatCode>
                  <v>0</v>
                </pt>
                <pt idx="1901">
                  <formatCode>_("$"* #,##0.00_);_("$"* \(#,##0.00\);_("$"* "-"??_);_(@_)</formatCode>
                  <v>0</v>
                </pt>
                <pt idx="1902">
                  <formatCode>_("$"* #,##0.00_);_("$"* \(#,##0.00\);_("$"* "-"??_);_(@_)</formatCode>
                  <v>0</v>
                </pt>
                <pt idx="1903">
                  <formatCode>_("$"* #,##0.00_);_("$"* \(#,##0.00\);_("$"* "-"??_);_(@_)</formatCode>
                  <v>0</v>
                </pt>
                <pt idx="1904">
                  <formatCode>_("$"* #,##0.00_);_("$"* \(#,##0.00\);_("$"* "-"??_);_(@_)</formatCode>
                  <v>0</v>
                </pt>
                <pt idx="1905">
                  <formatCode>_("$"* #,##0.00_);_("$"* \(#,##0.00\);_("$"* "-"??_);_(@_)</formatCode>
                  <v>0</v>
                </pt>
                <pt idx="1906">
                  <formatCode>_("$"* #,##0.00_);_("$"* \(#,##0.00\);_("$"* "-"??_);_(@_)</formatCode>
                  <v>0</v>
                </pt>
                <pt idx="1907">
                  <formatCode>_("$"* #,##0.00_);_("$"* \(#,##0.00\);_("$"* "-"??_);_(@_)</formatCode>
                  <v>0</v>
                </pt>
                <pt idx="1908">
                  <formatCode>_("$"* #,##0.00_);_("$"* \(#,##0.00\);_("$"* "-"??_);_(@_)</formatCode>
                  <v>0</v>
                </pt>
                <pt idx="1909">
                  <formatCode>_("$"* #,##0.00_);_("$"* \(#,##0.00\);_("$"* "-"??_);_(@_)</formatCode>
                  <v>0</v>
                </pt>
                <pt idx="1910">
                  <formatCode>_("$"* #,##0.00_);_("$"* \(#,##0.00\);_("$"* "-"??_);_(@_)</formatCode>
                  <v>0</v>
                </pt>
                <pt idx="1911">
                  <formatCode>_("$"* #,##0.00_);_("$"* \(#,##0.00\);_("$"* "-"??_);_(@_)</formatCode>
                  <v>0</v>
                </pt>
                <pt idx="1912">
                  <formatCode>_("$"* #,##0.00_);_("$"* \(#,##0.00\);_("$"* "-"??_);_(@_)</formatCode>
                  <v>0</v>
                </pt>
                <pt idx="1913">
                  <formatCode>_("$"* #,##0.00_);_("$"* \(#,##0.00\);_("$"* "-"??_);_(@_)</formatCode>
                  <v>0</v>
                </pt>
                <pt idx="1914">
                  <formatCode>_("$"* #,##0.00_);_("$"* \(#,##0.00\);_("$"* "-"??_);_(@_)</formatCode>
                  <v>0</v>
                </pt>
                <pt idx="1915">
                  <formatCode>_("$"* #,##0.00_);_("$"* \(#,##0.00\);_("$"* "-"??_);_(@_)</formatCode>
                  <v>0</v>
                </pt>
                <pt idx="1916">
                  <formatCode>_("$"* #,##0.00_);_("$"* \(#,##0.00\);_("$"* "-"??_);_(@_)</formatCode>
                  <v>0</v>
                </pt>
                <pt idx="1917">
                  <formatCode>_("$"* #,##0.00_);_("$"* \(#,##0.00\);_("$"* "-"??_);_(@_)</formatCode>
                  <v>0</v>
                </pt>
                <pt idx="1918">
                  <formatCode>_("$"* #,##0.00_);_("$"* \(#,##0.00\);_("$"* "-"??_);_(@_)</formatCode>
                  <v>0</v>
                </pt>
                <pt idx="1919">
                  <formatCode>_("$"* #,##0.00_);_("$"* \(#,##0.00\);_("$"* "-"??_);_(@_)</formatCode>
                  <v>0</v>
                </pt>
                <pt idx="1920">
                  <formatCode>_("$"* #,##0.00_);_("$"* \(#,##0.00\);_("$"* "-"??_);_(@_)</formatCode>
                  <v>0</v>
                </pt>
                <pt idx="1921">
                  <formatCode>_("$"* #,##0.00_);_("$"* \(#,##0.00\);_("$"* "-"??_);_(@_)</formatCode>
                  <v>0</v>
                </pt>
                <pt idx="1922">
                  <formatCode>_("$"* #,##0.00_);_("$"* \(#,##0.00\);_("$"* "-"??_);_(@_)</formatCode>
                  <v>0</v>
                </pt>
                <pt idx="1923">
                  <formatCode>_("$"* #,##0.00_);_("$"* \(#,##0.00\);_("$"* "-"??_);_(@_)</formatCode>
                  <v>0</v>
                </pt>
                <pt idx="1924">
                  <formatCode>_("$"* #,##0.00_);_("$"* \(#,##0.00\);_("$"* "-"??_);_(@_)</formatCode>
                  <v>0</v>
                </pt>
                <pt idx="1925">
                  <formatCode>_("$"* #,##0.00_);_("$"* \(#,##0.00\);_("$"* "-"??_);_(@_)</formatCode>
                  <v>0</v>
                </pt>
                <pt idx="1926">
                  <formatCode>_("$"* #,##0.00_);_("$"* \(#,##0.00\);_("$"* "-"??_);_(@_)</formatCode>
                  <v>0</v>
                </pt>
                <pt idx="1927">
                  <formatCode>_("$"* #,##0.00_);_("$"* \(#,##0.00\);_("$"* "-"??_);_(@_)</formatCode>
                  <v>0</v>
                </pt>
                <pt idx="1928">
                  <formatCode>_("$"* #,##0.00_);_("$"* \(#,##0.00\);_("$"* "-"??_);_(@_)</formatCode>
                  <v>0</v>
                </pt>
                <pt idx="1929">
                  <formatCode>_("$"* #,##0.00_);_("$"* \(#,##0.00\);_("$"* "-"??_);_(@_)</formatCode>
                  <v>0</v>
                </pt>
                <pt idx="1930">
                  <formatCode>_("$"* #,##0.00_);_("$"* \(#,##0.00\);_("$"* "-"??_);_(@_)</formatCode>
                  <v>0</v>
                </pt>
                <pt idx="1931">
                  <formatCode>_("$"* #,##0.00_);_("$"* \(#,##0.00\);_("$"* "-"??_);_(@_)</formatCode>
                  <v>0</v>
                </pt>
                <pt idx="1932">
                  <formatCode>_("$"* #,##0.00_);_("$"* \(#,##0.00\);_("$"* "-"??_);_(@_)</formatCode>
                  <v>0</v>
                </pt>
                <pt idx="1933">
                  <formatCode>_("$"* #,##0.00_);_("$"* \(#,##0.00\);_("$"* "-"??_);_(@_)</formatCode>
                  <v>0</v>
                </pt>
                <pt idx="1934">
                  <formatCode>_("$"* #,##0.00_);_("$"* \(#,##0.00\);_("$"* "-"??_);_(@_)</formatCode>
                  <v>0</v>
                </pt>
                <pt idx="1935">
                  <formatCode>_("$"* #,##0.00_);_("$"* \(#,##0.00\);_("$"* "-"??_);_(@_)</formatCode>
                  <v>0</v>
                </pt>
                <pt idx="1936">
                  <formatCode>_("$"* #,##0.00_);_("$"* \(#,##0.00\);_("$"* "-"??_);_(@_)</formatCode>
                  <v>0</v>
                </pt>
                <pt idx="1937">
                  <formatCode>_("$"* #,##0.00_);_("$"* \(#,##0.00\);_("$"* "-"??_);_(@_)</formatCode>
                  <v>0</v>
                </pt>
                <pt idx="1938">
                  <formatCode>_("$"* #,##0.00_);_("$"* \(#,##0.00\);_("$"* "-"??_);_(@_)</formatCode>
                  <v>0</v>
                </pt>
                <pt idx="1939">
                  <formatCode>_("$"* #,##0.00_);_("$"* \(#,##0.00\);_("$"* "-"??_);_(@_)</formatCode>
                  <v>0</v>
                </pt>
                <pt idx="1940">
                  <formatCode>_("$"* #,##0.00_);_("$"* \(#,##0.00\);_("$"* "-"??_);_(@_)</formatCode>
                  <v>0</v>
                </pt>
                <pt idx="1941">
                  <formatCode>_("$"* #,##0.00_);_("$"* \(#,##0.00\);_("$"* "-"??_);_(@_)</formatCode>
                  <v>0</v>
                </pt>
                <pt idx="1942">
                  <formatCode>_("$"* #,##0.00_);_("$"* \(#,##0.00\);_("$"* "-"??_);_(@_)</formatCode>
                  <v>0</v>
                </pt>
                <pt idx="1943">
                  <formatCode>_("$"* #,##0.00_);_("$"* \(#,##0.00\);_("$"* "-"??_);_(@_)</formatCode>
                  <v>0</v>
                </pt>
                <pt idx="1944">
                  <formatCode>_("$"* #,##0.00_);_("$"* \(#,##0.00\);_("$"* "-"??_);_(@_)</formatCode>
                  <v>0</v>
                </pt>
                <pt idx="1945">
                  <formatCode>_("$"* #,##0.00_);_("$"* \(#,##0.00\);_("$"* "-"??_);_(@_)</formatCode>
                  <v>0</v>
                </pt>
                <pt idx="1946">
                  <formatCode>_("$"* #,##0.00_);_("$"* \(#,##0.00\);_("$"* "-"??_);_(@_)</formatCode>
                  <v>0</v>
                </pt>
                <pt idx="1947">
                  <formatCode>_("$"* #,##0.00_);_("$"* \(#,##0.00\);_("$"* "-"??_);_(@_)</formatCode>
                  <v>0</v>
                </pt>
                <pt idx="1948">
                  <formatCode>_("$"* #,##0.00_);_("$"* \(#,##0.00\);_("$"* "-"??_);_(@_)</formatCode>
                  <v>0</v>
                </pt>
                <pt idx="1949">
                  <formatCode>_("$"* #,##0.00_);_("$"* \(#,##0.00\);_("$"* "-"??_);_(@_)</formatCode>
                  <v>0</v>
                </pt>
                <pt idx="1950">
                  <formatCode>_("$"* #,##0.00_);_("$"* \(#,##0.00\);_("$"* "-"??_);_(@_)</formatCode>
                  <v>0</v>
                </pt>
                <pt idx="1951">
                  <formatCode>_("$"* #,##0.00_);_("$"* \(#,##0.00\);_("$"* "-"??_);_(@_)</formatCode>
                  <v>0</v>
                </pt>
                <pt idx="1952">
                  <formatCode>_("$"* #,##0.00_);_("$"* \(#,##0.00\);_("$"* "-"??_);_(@_)</formatCode>
                  <v>0</v>
                </pt>
                <pt idx="1953">
                  <formatCode>_("$"* #,##0.00_);_("$"* \(#,##0.00\);_("$"* "-"??_);_(@_)</formatCode>
                  <v>0</v>
                </pt>
                <pt idx="1954">
                  <formatCode>_("$"* #,##0.00_);_("$"* \(#,##0.00\);_("$"* "-"??_);_(@_)</formatCode>
                  <v>0</v>
                </pt>
                <pt idx="1955">
                  <formatCode>_("$"* #,##0.00_);_("$"* \(#,##0.00\);_("$"* "-"??_);_(@_)</formatCode>
                  <v>0</v>
                </pt>
                <pt idx="1956">
                  <formatCode>_("$"* #,##0.00_);_("$"* \(#,##0.00\);_("$"* "-"??_);_(@_)</formatCode>
                  <v>0</v>
                </pt>
                <pt idx="1957">
                  <formatCode>_("$"* #,##0.00_);_("$"* \(#,##0.00\);_("$"* "-"??_);_(@_)</formatCode>
                  <v>0</v>
                </pt>
                <pt idx="1958">
                  <formatCode>_("$"* #,##0.00_);_("$"* \(#,##0.00\);_("$"* "-"??_);_(@_)</formatCode>
                  <v>0</v>
                </pt>
                <pt idx="1959">
                  <formatCode>_("$"* #,##0.00_);_("$"* \(#,##0.00\);_("$"* "-"??_);_(@_)</formatCode>
                  <v>0</v>
                </pt>
                <pt idx="1960">
                  <formatCode>_("$"* #,##0.00_);_("$"* \(#,##0.00\);_("$"* "-"??_);_(@_)</formatCode>
                  <v>0</v>
                </pt>
                <pt idx="1961">
                  <formatCode>_("$"* #,##0.00_);_("$"* \(#,##0.00\);_("$"* "-"??_);_(@_)</formatCode>
                  <v>0</v>
                </pt>
                <pt idx="1962">
                  <formatCode>_("$"* #,##0.00_);_("$"* \(#,##0.00\);_("$"* "-"??_);_(@_)</formatCode>
                  <v>0</v>
                </pt>
                <pt idx="1963">
                  <formatCode>_("$"* #,##0.00_);_("$"* \(#,##0.00\);_("$"* "-"??_);_(@_)</formatCode>
                  <v>0</v>
                </pt>
                <pt idx="1964">
                  <formatCode>_("$"* #,##0.00_);_("$"* \(#,##0.00\);_("$"* "-"??_);_(@_)</formatCode>
                  <v>0</v>
                </pt>
                <pt idx="1965">
                  <formatCode>_("$"* #,##0.00_);_("$"* \(#,##0.00\);_("$"* "-"??_);_(@_)</formatCode>
                  <v>0</v>
                </pt>
                <pt idx="1966">
                  <formatCode>_("$"* #,##0.00_);_("$"* \(#,##0.00\);_("$"* "-"??_);_(@_)</formatCode>
                  <v>0</v>
                </pt>
                <pt idx="1967">
                  <formatCode>_("$"* #,##0.00_);_("$"* \(#,##0.00\);_("$"* "-"??_);_(@_)</formatCode>
                  <v>0</v>
                </pt>
                <pt idx="1968">
                  <formatCode>_("$"* #,##0.00_);_("$"* \(#,##0.00\);_("$"* "-"??_);_(@_)</formatCode>
                  <v>0</v>
                </pt>
                <pt idx="1969">
                  <formatCode>_("$"* #,##0.00_);_("$"* \(#,##0.00\);_("$"* "-"??_);_(@_)</formatCode>
                  <v>0</v>
                </pt>
                <pt idx="1970">
                  <formatCode>_("$"* #,##0.00_);_("$"* \(#,##0.00\);_("$"* "-"??_);_(@_)</formatCode>
                  <v>0</v>
                </pt>
                <pt idx="1971">
                  <formatCode>_("$"* #,##0.00_);_("$"* \(#,##0.00\);_("$"* "-"??_);_(@_)</formatCode>
                  <v>0</v>
                </pt>
                <pt idx="1972">
                  <formatCode>_("$"* #,##0.00_);_("$"* \(#,##0.00\);_("$"* "-"??_);_(@_)</formatCode>
                  <v>0</v>
                </pt>
                <pt idx="1973">
                  <formatCode>_("$"* #,##0.00_);_("$"* \(#,##0.00\);_("$"* "-"??_);_(@_)</formatCode>
                  <v>0</v>
                </pt>
                <pt idx="1974">
                  <formatCode>_("$"* #,##0.00_);_("$"* \(#,##0.00\);_("$"* "-"??_);_(@_)</formatCode>
                  <v>0</v>
                </pt>
                <pt idx="1975">
                  <formatCode>_("$"* #,##0.00_);_("$"* \(#,##0.00\);_("$"* "-"??_);_(@_)</formatCode>
                  <v>0</v>
                </pt>
                <pt idx="1976">
                  <formatCode>_("$"* #,##0.00_);_("$"* \(#,##0.00\);_("$"* "-"??_);_(@_)</formatCode>
                  <v>0</v>
                </pt>
                <pt idx="1977">
                  <formatCode>_("$"* #,##0.00_);_("$"* \(#,##0.00\);_("$"* "-"??_);_(@_)</formatCode>
                  <v>0</v>
                </pt>
                <pt idx="1978">
                  <formatCode>_("$"* #,##0.00_);_("$"* \(#,##0.00\);_("$"* "-"??_);_(@_)</formatCode>
                  <v>0</v>
                </pt>
                <pt idx="1979">
                  <formatCode>_("$"* #,##0.00_);_("$"* \(#,##0.00\);_("$"* "-"??_);_(@_)</formatCode>
                  <v>0</v>
                </pt>
                <pt idx="1980">
                  <formatCode>_("$"* #,##0.00_);_("$"* \(#,##0.00\);_("$"* "-"??_);_(@_)</formatCode>
                  <v>0</v>
                </pt>
                <pt idx="1981">
                  <formatCode>_("$"* #,##0.00_);_("$"* \(#,##0.00\);_("$"* "-"??_);_(@_)</formatCode>
                  <v>0</v>
                </pt>
                <pt idx="1982">
                  <formatCode>_("$"* #,##0.00_);_("$"* \(#,##0.00\);_("$"* "-"??_);_(@_)</formatCode>
                  <v>0</v>
                </pt>
                <pt idx="1983">
                  <formatCode>_("$"* #,##0.00_);_("$"* \(#,##0.00\);_("$"* "-"??_);_(@_)</formatCode>
                  <v>0</v>
                </pt>
                <pt idx="1984">
                  <formatCode>_("$"* #,##0.00_);_("$"* \(#,##0.00\);_("$"* "-"??_);_(@_)</formatCode>
                  <v>0</v>
                </pt>
                <pt idx="1985">
                  <formatCode>_("$"* #,##0.00_);_("$"* \(#,##0.00\);_("$"* "-"??_);_(@_)</formatCode>
                  <v>0</v>
                </pt>
                <pt idx="1986">
                  <formatCode>_("$"* #,##0.00_);_("$"* \(#,##0.00\);_("$"* "-"??_);_(@_)</formatCode>
                  <v>0</v>
                </pt>
                <pt idx="1987">
                  <formatCode>_("$"* #,##0.00_);_("$"* \(#,##0.00\);_("$"* "-"??_);_(@_)</formatCode>
                  <v>0</v>
                </pt>
                <pt idx="1988">
                  <formatCode>_("$"* #,##0.00_);_("$"* \(#,##0.00\);_("$"* "-"??_);_(@_)</formatCode>
                  <v>0</v>
                </pt>
                <pt idx="1989">
                  <formatCode>_("$"* #,##0.00_);_("$"* \(#,##0.00\);_("$"* "-"??_);_(@_)</formatCode>
                  <v>0</v>
                </pt>
                <pt idx="1990">
                  <formatCode>_("$"* #,##0.00_);_("$"* \(#,##0.00\);_("$"* "-"??_);_(@_)</formatCode>
                  <v>0</v>
                </pt>
                <pt idx="1991">
                  <formatCode>_("$"* #,##0.00_);_("$"* \(#,##0.00\);_("$"* "-"??_);_(@_)</formatCode>
                  <v>0</v>
                </pt>
                <pt idx="1992">
                  <formatCode>_("$"* #,##0.00_);_("$"* \(#,##0.00\);_("$"* "-"??_);_(@_)</formatCode>
                  <v>0</v>
                </pt>
                <pt idx="1993">
                  <formatCode>_("$"* #,##0.00_);_("$"* \(#,##0.00\);_("$"* "-"??_);_(@_)</formatCode>
                  <v>0</v>
                </pt>
                <pt idx="1994">
                  <formatCode>_("$"* #,##0.00_);_("$"* \(#,##0.00\);_("$"* "-"??_);_(@_)</formatCode>
                  <v>0</v>
                </pt>
                <pt idx="1995">
                  <formatCode>_("$"* #,##0.00_);_("$"* \(#,##0.00\);_("$"* "-"??_);_(@_)</formatCode>
                  <v>0</v>
                </pt>
                <pt idx="1996">
                  <formatCode>_("$"* #,##0.00_);_("$"* \(#,##0.00\);_("$"* "-"??_);_(@_)</formatCode>
                  <v>0</v>
                </pt>
                <pt idx="1997">
                  <formatCode>_("$"* #,##0.00_);_("$"* \(#,##0.00\);_("$"* "-"??_);_(@_)</formatCode>
                  <v>0</v>
                </pt>
                <pt idx="1998">
                  <formatCode>_("$"* #,##0.00_);_("$"* \(#,##0.00\);_("$"* "-"??_);_(@_)</formatCode>
                  <v>0</v>
                </pt>
                <pt idx="1999">
                  <formatCode>_("$"* #,##0.00_);_("$"* \(#,##0.00\);_("$"* "-"??_);_(@_)</formatCode>
                  <v>0</v>
                </pt>
                <pt idx="2000">
                  <formatCode>_("$"* #,##0.00_);_("$"* \(#,##0.00\);_("$"* "-"??_);_(@_)</formatCode>
                  <v>0</v>
                </pt>
                <pt idx="2001">
                  <formatCode>_("$"* #,##0.00_);_("$"* \(#,##0.00\);_("$"* "-"??_);_(@_)</formatCode>
                  <v>0</v>
                </pt>
                <pt idx="2002">
                  <formatCode>_("$"* #,##0.00_);_("$"* \(#,##0.00\);_("$"* "-"??_);_(@_)</formatCode>
                  <v>0</v>
                </pt>
                <pt idx="2003">
                  <formatCode>_("$"* #,##0.00_);_("$"* \(#,##0.00\);_("$"* "-"??_);_(@_)</formatCode>
                  <v>0</v>
                </pt>
                <pt idx="2004">
                  <formatCode>_("$"* #,##0.00_);_("$"* \(#,##0.00\);_("$"* "-"??_);_(@_)</formatCode>
                  <v>0</v>
                </pt>
                <pt idx="2005">
                  <formatCode>_("$"* #,##0.00_);_("$"* \(#,##0.00\);_("$"* "-"??_);_(@_)</formatCode>
                  <v>0</v>
                </pt>
                <pt idx="2006">
                  <formatCode>_("$"* #,##0.00_);_("$"* \(#,##0.00\);_("$"* "-"??_);_(@_)</formatCode>
                  <v>0</v>
                </pt>
                <pt idx="2007">
                  <formatCode>_("$"* #,##0.00_);_("$"* \(#,##0.00\);_("$"* "-"??_);_(@_)</formatCode>
                  <v>0</v>
                </pt>
                <pt idx="2008">
                  <formatCode>_("$"* #,##0.00_);_("$"* \(#,##0.00\);_("$"* "-"??_);_(@_)</formatCode>
                  <v>0</v>
                </pt>
                <pt idx="2009">
                  <formatCode>_("$"* #,##0.00_);_("$"* \(#,##0.00\);_("$"* "-"??_);_(@_)</formatCode>
                  <v>0</v>
                </pt>
                <pt idx="2010">
                  <formatCode>_("$"* #,##0.00_);_("$"* \(#,##0.00\);_("$"* "-"??_);_(@_)</formatCode>
                  <v>0</v>
                </pt>
                <pt idx="2011">
                  <formatCode>_("$"* #,##0.00_);_("$"* \(#,##0.00\);_("$"* "-"??_);_(@_)</formatCode>
                  <v>0</v>
                </pt>
                <pt idx="2012">
                  <formatCode>_("$"* #,##0.00_);_("$"* \(#,##0.00\);_("$"* "-"??_);_(@_)</formatCode>
                  <v>0</v>
                </pt>
                <pt idx="2013">
                  <formatCode>_("$"* #,##0.00_);_("$"* \(#,##0.00\);_("$"* "-"??_);_(@_)</formatCode>
                  <v>0</v>
                </pt>
                <pt idx="2014">
                  <formatCode>_("$"* #,##0.00_);_("$"* \(#,##0.00\);_("$"* "-"??_);_(@_)</formatCode>
                  <v>0</v>
                </pt>
                <pt idx="2015">
                  <formatCode>_("$"* #,##0.00_);_("$"* \(#,##0.00\);_("$"* "-"??_);_(@_)</formatCode>
                  <v>0</v>
                </pt>
                <pt idx="2016">
                  <formatCode>_("$"* #,##0.00_);_("$"* \(#,##0.00\);_("$"* "-"??_);_(@_)</formatCode>
                  <v>0</v>
                </pt>
                <pt idx="2017">
                  <formatCode>_("$"* #,##0.00_);_("$"* \(#,##0.00\);_("$"* "-"??_);_(@_)</formatCode>
                  <v>0</v>
                </pt>
                <pt idx="2018">
                  <formatCode>_("$"* #,##0.00_);_("$"* \(#,##0.00\);_("$"* "-"??_);_(@_)</formatCode>
                  <v>0</v>
                </pt>
                <pt idx="2019">
                  <formatCode>_("$"* #,##0.00_);_("$"* \(#,##0.00\);_("$"* "-"??_);_(@_)</formatCode>
                  <v>0</v>
                </pt>
                <pt idx="2020">
                  <formatCode>_("$"* #,##0.00_);_("$"* \(#,##0.00\);_("$"* "-"??_);_(@_)</formatCode>
                  <v>0</v>
                </pt>
                <pt idx="2021">
                  <formatCode>_("$"* #,##0.00_);_("$"* \(#,##0.00\);_("$"* "-"??_);_(@_)</formatCode>
                  <v>0</v>
                </pt>
                <pt idx="2022">
                  <formatCode>_("$"* #,##0.00_);_("$"* \(#,##0.00\);_("$"* "-"??_);_(@_)</formatCode>
                  <v>0</v>
                </pt>
                <pt idx="2023">
                  <formatCode>_("$"* #,##0.00_);_("$"* \(#,##0.00\);_("$"* "-"??_);_(@_)</formatCode>
                  <v>0</v>
                </pt>
                <pt idx="2024">
                  <formatCode>_("$"* #,##0.00_);_("$"* \(#,##0.00\);_("$"* "-"??_);_(@_)</formatCode>
                  <v>0</v>
                </pt>
                <pt idx="2025">
                  <formatCode>_("$"* #,##0.00_);_("$"* \(#,##0.00\);_("$"* "-"??_);_(@_)</formatCode>
                  <v>0</v>
                </pt>
                <pt idx="2026">
                  <formatCode>_("$"* #,##0.00_);_("$"* \(#,##0.00\);_("$"* "-"??_);_(@_)</formatCode>
                  <v>0</v>
                </pt>
                <pt idx="2027">
                  <formatCode>_("$"* #,##0.00_);_("$"* \(#,##0.00\);_("$"* "-"??_);_(@_)</formatCode>
                  <v>0</v>
                </pt>
                <pt idx="2028">
                  <formatCode>_("$"* #,##0.00_);_("$"* \(#,##0.00\);_("$"* "-"??_);_(@_)</formatCode>
                  <v>0</v>
                </pt>
                <pt idx="2029">
                  <formatCode>_("$"* #,##0.00_);_("$"* \(#,##0.00\);_("$"* "-"??_);_(@_)</formatCode>
                  <v>0</v>
                </pt>
                <pt idx="2030">
                  <formatCode>_("$"* #,##0.00_);_("$"* \(#,##0.00\);_("$"* "-"??_);_(@_)</formatCode>
                  <v>0</v>
                </pt>
                <pt idx="2031">
                  <formatCode>_("$"* #,##0.00_);_("$"* \(#,##0.00\);_("$"* "-"??_);_(@_)</formatCode>
                  <v>0</v>
                </pt>
                <pt idx="2032">
                  <formatCode>_("$"* #,##0.00_);_("$"* \(#,##0.00\);_("$"* "-"??_);_(@_)</formatCode>
                  <v>0</v>
                </pt>
                <pt idx="2033">
                  <formatCode>_("$"* #,##0.00_);_("$"* \(#,##0.00\);_("$"* "-"??_);_(@_)</formatCode>
                  <v>0</v>
                </pt>
                <pt idx="2034">
                  <formatCode>_("$"* #,##0.00_);_("$"* \(#,##0.00\);_("$"* "-"??_);_(@_)</formatCode>
                  <v>0</v>
                </pt>
                <pt idx="2035">
                  <formatCode>_("$"* #,##0.00_);_("$"* \(#,##0.00\);_("$"* "-"??_);_(@_)</formatCode>
                  <v>0</v>
                </pt>
                <pt idx="2036">
                  <formatCode>_("$"* #,##0.00_);_("$"* \(#,##0.00\);_("$"* "-"??_);_(@_)</formatCode>
                  <v>0</v>
                </pt>
                <pt idx="2037">
                  <formatCode>_("$"* #,##0.00_);_("$"* \(#,##0.00\);_("$"* "-"??_);_(@_)</formatCode>
                  <v>0</v>
                </pt>
                <pt idx="2038">
                  <formatCode>_("$"* #,##0.00_);_("$"* \(#,##0.00\);_("$"* "-"??_);_(@_)</formatCode>
                  <v>0</v>
                </pt>
                <pt idx="2039">
                  <formatCode>_("$"* #,##0.00_);_("$"* \(#,##0.00\);_("$"* "-"??_);_(@_)</formatCode>
                  <v>0</v>
                </pt>
                <pt idx="2040">
                  <formatCode>_("$"* #,##0.00_);_("$"* \(#,##0.00\);_("$"* "-"??_);_(@_)</formatCode>
                  <v>0</v>
                </pt>
                <pt idx="2041">
                  <formatCode>_("$"* #,##0.00_);_("$"* \(#,##0.00\);_("$"* "-"??_);_(@_)</formatCode>
                  <v>0</v>
                </pt>
                <pt idx="2042">
                  <formatCode>_("$"* #,##0.00_);_("$"* \(#,##0.00\);_("$"* "-"??_);_(@_)</formatCode>
                  <v>0</v>
                </pt>
                <pt idx="2043">
                  <formatCode>_("$"* #,##0.00_);_("$"* \(#,##0.00\);_("$"* "-"??_);_(@_)</formatCode>
                  <v>0</v>
                </pt>
                <pt idx="2044">
                  <formatCode>_("$"* #,##0.00_);_("$"* \(#,##0.00\);_("$"* "-"??_);_(@_)</formatCode>
                  <v>0</v>
                </pt>
                <pt idx="2045">
                  <formatCode>_("$"* #,##0.00_);_("$"* \(#,##0.00\);_("$"* "-"??_);_(@_)</formatCode>
                  <v>0</v>
                </pt>
                <pt idx="2046">
                  <formatCode>_("$"* #,##0.00_);_("$"* \(#,##0.00\);_("$"* "-"??_);_(@_)</formatCode>
                  <v>0</v>
                </pt>
                <pt idx="2047">
                  <formatCode>_("$"* #,##0.00_);_("$"* \(#,##0.00\);_("$"* "-"??_);_(@_)</formatCode>
                  <v>0</v>
                </pt>
                <pt idx="2048">
                  <formatCode>_("$"* #,##0.00_);_("$"* \(#,##0.00\);_("$"* "-"??_);_(@_)</formatCode>
                  <v>0</v>
                </pt>
                <pt idx="2049">
                  <formatCode>_("$"* #,##0.00_);_("$"* \(#,##0.00\);_("$"* "-"??_);_(@_)</formatCode>
                  <v>0</v>
                </pt>
                <pt idx="2050">
                  <formatCode>_("$"* #,##0.00_);_("$"* \(#,##0.00\);_("$"* "-"??_);_(@_)</formatCode>
                  <v>0</v>
                </pt>
                <pt idx="2051">
                  <formatCode>_("$"* #,##0.00_);_("$"* \(#,##0.00\);_("$"* "-"??_);_(@_)</formatCode>
                  <v>0</v>
                </pt>
                <pt idx="2052">
                  <formatCode>_("$"* #,##0.00_);_("$"* \(#,##0.00\);_("$"* "-"??_);_(@_)</formatCode>
                  <v>0</v>
                </pt>
                <pt idx="2053">
                  <formatCode>_("$"* #,##0.00_);_("$"* \(#,##0.00\);_("$"* "-"??_);_(@_)</formatCode>
                  <v>0</v>
                </pt>
                <pt idx="2054">
                  <formatCode>_("$"* #,##0.00_);_("$"* \(#,##0.00\);_("$"* "-"??_);_(@_)</formatCode>
                  <v>0</v>
                </pt>
                <pt idx="2055">
                  <formatCode>_("$"* #,##0.00_);_("$"* \(#,##0.00\);_("$"* "-"??_);_(@_)</formatCode>
                  <v>0</v>
                </pt>
                <pt idx="2056">
                  <formatCode>_("$"* #,##0.00_);_("$"* \(#,##0.00\);_("$"* "-"??_);_(@_)</formatCode>
                  <v>0</v>
                </pt>
                <pt idx="2057">
                  <formatCode>_("$"* #,##0.00_);_("$"* \(#,##0.00\);_("$"* "-"??_);_(@_)</formatCode>
                  <v>0</v>
                </pt>
                <pt idx="2058">
                  <formatCode>_("$"* #,##0.00_);_("$"* \(#,##0.00\);_("$"* "-"??_);_(@_)</formatCode>
                  <v>0</v>
                </pt>
                <pt idx="2059">
                  <formatCode>_("$"* #,##0.00_);_("$"* \(#,##0.00\);_("$"* "-"??_);_(@_)</formatCode>
                  <v>0</v>
                </pt>
                <pt idx="2060">
                  <formatCode>_("$"* #,##0.00_);_("$"* \(#,##0.00\);_("$"* "-"??_);_(@_)</formatCode>
                  <v>0</v>
                </pt>
                <pt idx="2061">
                  <formatCode>_("$"* #,##0.00_);_("$"* \(#,##0.00\);_("$"* "-"??_);_(@_)</formatCode>
                  <v>0</v>
                </pt>
                <pt idx="2062">
                  <formatCode>_("$"* #,##0.00_);_("$"* \(#,##0.00\);_("$"* "-"??_);_(@_)</formatCode>
                  <v>0</v>
                </pt>
                <pt idx="2063">
                  <formatCode>_("$"* #,##0.00_);_("$"* \(#,##0.00\);_("$"* "-"??_);_(@_)</formatCode>
                  <v>0</v>
                </pt>
                <pt idx="2064">
                  <formatCode>_("$"* #,##0.00_);_("$"* \(#,##0.00\);_("$"* "-"??_);_(@_)</formatCode>
                  <v>0</v>
                </pt>
                <pt idx="2065">
                  <formatCode>_("$"* #,##0.00_);_("$"* \(#,##0.00\);_("$"* "-"??_);_(@_)</formatCode>
                  <v>0</v>
                </pt>
                <pt idx="2066">
                  <formatCode>_("$"* #,##0.00_);_("$"* \(#,##0.00\);_("$"* "-"??_);_(@_)</formatCode>
                  <v>0</v>
                </pt>
                <pt idx="2067">
                  <formatCode>_("$"* #,##0.00_);_("$"* \(#,##0.00\);_("$"* "-"??_);_(@_)</formatCode>
                  <v>0</v>
                </pt>
                <pt idx="2068">
                  <formatCode>_("$"* #,##0.00_);_("$"* \(#,##0.00\);_("$"* "-"??_);_(@_)</formatCode>
                  <v>0</v>
                </pt>
                <pt idx="2069">
                  <formatCode>_("$"* #,##0.00_);_("$"* \(#,##0.00\);_("$"* "-"??_);_(@_)</formatCode>
                  <v>0</v>
                </pt>
                <pt idx="2070">
                  <formatCode>_("$"* #,##0.00_);_("$"* \(#,##0.00\);_("$"* "-"??_);_(@_)</formatCode>
                  <v>0</v>
                </pt>
                <pt idx="2071">
                  <formatCode>_("$"* #,##0.00_);_("$"* \(#,##0.00\);_("$"* "-"??_);_(@_)</formatCode>
                  <v>0</v>
                </pt>
                <pt idx="2072">
                  <formatCode>_("$"* #,##0.00_);_("$"* \(#,##0.00\);_("$"* "-"??_);_(@_)</formatCode>
                  <v>0</v>
                </pt>
                <pt idx="2073">
                  <formatCode>_("$"* #,##0.00_);_("$"* \(#,##0.00\);_("$"* "-"??_);_(@_)</formatCode>
                  <v>0</v>
                </pt>
                <pt idx="2074">
                  <formatCode>_("$"* #,##0.00_);_("$"* \(#,##0.00\);_("$"* "-"??_);_(@_)</formatCode>
                  <v>0</v>
                </pt>
                <pt idx="2075">
                  <formatCode>_("$"* #,##0.00_);_("$"* \(#,##0.00\);_("$"* "-"??_);_(@_)</formatCode>
                  <v>0</v>
                </pt>
                <pt idx="2076">
                  <formatCode>_("$"* #,##0.00_);_("$"* \(#,##0.00\);_("$"* "-"??_);_(@_)</formatCode>
                  <v>0</v>
                </pt>
                <pt idx="2077">
                  <formatCode>_("$"* #,##0.00_);_("$"* \(#,##0.00\);_("$"* "-"??_);_(@_)</formatCode>
                  <v>0</v>
                </pt>
                <pt idx="2078">
                  <formatCode>_("$"* #,##0.00_);_("$"* \(#,##0.00\);_("$"* "-"??_);_(@_)</formatCode>
                  <v>0</v>
                </pt>
                <pt idx="2079">
                  <formatCode>_("$"* #,##0.00_);_("$"* \(#,##0.00\);_("$"* "-"??_);_(@_)</formatCode>
                  <v>0</v>
                </pt>
                <pt idx="2080">
                  <formatCode>_("$"* #,##0.00_);_("$"* \(#,##0.00\);_("$"* "-"??_);_(@_)</formatCode>
                  <v>0</v>
                </pt>
                <pt idx="2081">
                  <formatCode>_("$"* #,##0.00_);_("$"* \(#,##0.00\);_("$"* "-"??_);_(@_)</formatCode>
                  <v>0</v>
                </pt>
                <pt idx="2082">
                  <formatCode>_("$"* #,##0.00_);_("$"* \(#,##0.00\);_("$"* "-"??_);_(@_)</formatCode>
                  <v>0</v>
                </pt>
                <pt idx="2083">
                  <formatCode>_("$"* #,##0.00_);_("$"* \(#,##0.00\);_("$"* "-"??_);_(@_)</formatCode>
                  <v>0</v>
                </pt>
                <pt idx="2084">
                  <formatCode>_("$"* #,##0.00_);_("$"* \(#,##0.00\);_("$"* "-"??_);_(@_)</formatCode>
                  <v>0</v>
                </pt>
                <pt idx="2085">
                  <formatCode>_("$"* #,##0.00_);_("$"* \(#,##0.00\);_("$"* "-"??_);_(@_)</formatCode>
                  <v>0</v>
                </pt>
                <pt idx="2086">
                  <formatCode>_("$"* #,##0.00_);_("$"* \(#,##0.00\);_("$"* "-"??_);_(@_)</formatCode>
                  <v>0</v>
                </pt>
                <pt idx="2087">
                  <formatCode>_("$"* #,##0.00_);_("$"* \(#,##0.00\);_("$"* "-"??_);_(@_)</formatCode>
                  <v>0</v>
                </pt>
                <pt idx="2088">
                  <formatCode>_("$"* #,##0.00_);_("$"* \(#,##0.00\);_("$"* "-"??_);_(@_)</formatCode>
                  <v>0</v>
                </pt>
                <pt idx="2089">
                  <formatCode>_("$"* #,##0.00_);_("$"* \(#,##0.00\);_("$"* "-"??_);_(@_)</formatCode>
                  <v>0</v>
                </pt>
                <pt idx="2090">
                  <formatCode>_("$"* #,##0.00_);_("$"* \(#,##0.00\);_("$"* "-"??_);_(@_)</formatCode>
                  <v>0</v>
                </pt>
                <pt idx="2091">
                  <formatCode>_("$"* #,##0.00_);_("$"* \(#,##0.00\);_("$"* "-"??_);_(@_)</formatCode>
                  <v>0</v>
                </pt>
                <pt idx="2092">
                  <formatCode>_("$"* #,##0.00_);_("$"* \(#,##0.00\);_("$"* "-"??_);_(@_)</formatCode>
                  <v>0</v>
                </pt>
                <pt idx="2093">
                  <formatCode>_("$"* #,##0.00_);_("$"* \(#,##0.00\);_("$"* "-"??_);_(@_)</formatCode>
                  <v>0</v>
                </pt>
                <pt idx="2094">
                  <formatCode>_("$"* #,##0.00_);_("$"* \(#,##0.00\);_("$"* "-"??_);_(@_)</formatCode>
                  <v>0</v>
                </pt>
                <pt idx="2095">
                  <formatCode>_("$"* #,##0.00_);_("$"* \(#,##0.00\);_("$"* "-"??_);_(@_)</formatCode>
                  <v>0</v>
                </pt>
                <pt idx="2096">
                  <formatCode>_("$"* #,##0.00_);_("$"* \(#,##0.00\);_("$"* "-"??_);_(@_)</formatCode>
                  <v>0</v>
                </pt>
                <pt idx="2097">
                  <formatCode>_("$"* #,##0.00_);_("$"* \(#,##0.00\);_("$"* "-"??_);_(@_)</formatCode>
                  <v>0</v>
                </pt>
                <pt idx="2098">
                  <formatCode>_("$"* #,##0.00_);_("$"* \(#,##0.00\);_("$"* "-"??_);_(@_)</formatCode>
                  <v>0</v>
                </pt>
                <pt idx="2099">
                  <formatCode>_("$"* #,##0.00_);_("$"* \(#,##0.00\);_("$"* "-"??_);_(@_)</formatCode>
                  <v>0</v>
                </pt>
                <pt idx="2100">
                  <formatCode>_("$"* #,##0.00_);_("$"* \(#,##0.00\);_("$"* "-"??_);_(@_)</formatCode>
                  <v>0</v>
                </pt>
                <pt idx="2101">
                  <formatCode>_("$"* #,##0.00_);_("$"* \(#,##0.00\);_("$"* "-"??_);_(@_)</formatCode>
                  <v>0</v>
                </pt>
                <pt idx="2102">
                  <formatCode>_("$"* #,##0.00_);_("$"* \(#,##0.00\);_("$"* "-"??_);_(@_)</formatCode>
                  <v>0</v>
                </pt>
                <pt idx="2103">
                  <formatCode>_("$"* #,##0.00_);_("$"* \(#,##0.00\);_("$"* "-"??_);_(@_)</formatCode>
                  <v>0</v>
                </pt>
                <pt idx="2104">
                  <formatCode>_("$"* #,##0.00_);_("$"* \(#,##0.00\);_("$"* "-"??_);_(@_)</formatCode>
                  <v>0</v>
                </pt>
                <pt idx="2105">
                  <formatCode>_("$"* #,##0.00_);_("$"* \(#,##0.00\);_("$"* "-"??_);_(@_)</formatCode>
                  <v>0</v>
                </pt>
                <pt idx="2106">
                  <formatCode>_("$"* #,##0.00_);_("$"* \(#,##0.00\);_("$"* "-"??_);_(@_)</formatCode>
                  <v>0</v>
                </pt>
                <pt idx="2107">
                  <formatCode>_("$"* #,##0.00_);_("$"* \(#,##0.00\);_("$"* "-"??_);_(@_)</formatCode>
                  <v>0</v>
                </pt>
                <pt idx="2108">
                  <formatCode>_("$"* #,##0.00_);_("$"* \(#,##0.00\);_("$"* "-"??_);_(@_)</formatCode>
                  <v>0</v>
                </pt>
                <pt idx="2109">
                  <formatCode>_("$"* #,##0.00_);_("$"* \(#,##0.00\);_("$"* "-"??_);_(@_)</formatCode>
                  <v>0</v>
                </pt>
                <pt idx="2110">
                  <formatCode>_("$"* #,##0.00_);_("$"* \(#,##0.00\);_("$"* "-"??_);_(@_)</formatCode>
                  <v>0</v>
                </pt>
                <pt idx="2111">
                  <formatCode>_("$"* #,##0.00_);_("$"* \(#,##0.00\);_("$"* "-"??_);_(@_)</formatCode>
                  <v>0</v>
                </pt>
                <pt idx="2112">
                  <formatCode>_("$"* #,##0.00_);_("$"* \(#,##0.00\);_("$"* "-"??_);_(@_)</formatCode>
                  <v>0</v>
                </pt>
                <pt idx="2113">
                  <formatCode>_("$"* #,##0.00_);_("$"* \(#,##0.00\);_("$"* "-"??_);_(@_)</formatCode>
                  <v>0</v>
                </pt>
                <pt idx="2114">
                  <formatCode>_("$"* #,##0.00_);_("$"* \(#,##0.00\);_("$"* "-"??_);_(@_)</formatCode>
                  <v>0</v>
                </pt>
                <pt idx="2115">
                  <formatCode>_("$"* #,##0.00_);_("$"* \(#,##0.00\);_("$"* "-"??_);_(@_)</formatCode>
                  <v>0</v>
                </pt>
                <pt idx="2116">
                  <formatCode>_("$"* #,##0.00_);_("$"* \(#,##0.00\);_("$"* "-"??_);_(@_)</formatCode>
                  <v>0</v>
                </pt>
                <pt idx="2117">
                  <formatCode>_("$"* #,##0.00_);_("$"* \(#,##0.00\);_("$"* "-"??_);_(@_)</formatCode>
                  <v>0</v>
                </pt>
                <pt idx="2118">
                  <formatCode>_("$"* #,##0.00_);_("$"* \(#,##0.00\);_("$"* "-"??_);_(@_)</formatCode>
                  <v>0</v>
                </pt>
                <pt idx="2119">
                  <formatCode>_("$"* #,##0.00_);_("$"* \(#,##0.00\);_("$"* "-"??_);_(@_)</formatCode>
                  <v>0</v>
                </pt>
                <pt idx="2120">
                  <formatCode>_("$"* #,##0.00_);_("$"* \(#,##0.00\);_("$"* "-"??_);_(@_)</formatCode>
                  <v>0</v>
                </pt>
                <pt idx="2121">
                  <formatCode>_("$"* #,##0.00_);_("$"* \(#,##0.00\);_("$"* "-"??_);_(@_)</formatCode>
                  <v>0</v>
                </pt>
                <pt idx="2122">
                  <formatCode>_("$"* #,##0.00_);_("$"* \(#,##0.00\);_("$"* "-"??_);_(@_)</formatCode>
                  <v>0</v>
                </pt>
                <pt idx="2123">
                  <formatCode>_("$"* #,##0.00_);_("$"* \(#,##0.00\);_("$"* "-"??_);_(@_)</formatCode>
                  <v>0</v>
                </pt>
                <pt idx="2124">
                  <formatCode>_("$"* #,##0.00_);_("$"* \(#,##0.00\);_("$"* "-"??_);_(@_)</formatCode>
                  <v>0</v>
                </pt>
                <pt idx="2125">
                  <formatCode>_("$"* #,##0.00_);_("$"* \(#,##0.00\);_("$"* "-"??_);_(@_)</formatCode>
                  <v>0</v>
                </pt>
                <pt idx="2126">
                  <formatCode>_("$"* #,##0.00_);_("$"* \(#,##0.00\);_("$"* "-"??_);_(@_)</formatCode>
                  <v>0</v>
                </pt>
                <pt idx="2127">
                  <formatCode>_("$"* #,##0.00_);_("$"* \(#,##0.00\);_("$"* "-"??_);_(@_)</formatCode>
                  <v>0</v>
                </pt>
                <pt idx="2128">
                  <formatCode>_("$"* #,##0.00_);_("$"* \(#,##0.00\);_("$"* "-"??_);_(@_)</formatCode>
                  <v>0</v>
                </pt>
                <pt idx="2129">
                  <formatCode>_("$"* #,##0.00_);_("$"* \(#,##0.00\);_("$"* "-"??_);_(@_)</formatCode>
                  <v>0</v>
                </pt>
                <pt idx="2130">
                  <formatCode>_("$"* #,##0.00_);_("$"* \(#,##0.00\);_("$"* "-"??_);_(@_)</formatCode>
                  <v>0</v>
                </pt>
                <pt idx="2131">
                  <formatCode>_("$"* #,##0.00_);_("$"* \(#,##0.00\);_("$"* "-"??_);_(@_)</formatCode>
                  <v>0</v>
                </pt>
                <pt idx="2132">
                  <formatCode>_("$"* #,##0.00_);_("$"* \(#,##0.00\);_("$"* "-"??_);_(@_)</formatCode>
                  <v>0</v>
                </pt>
                <pt idx="2133">
                  <formatCode>_("$"* #,##0.00_);_("$"* \(#,##0.00\);_("$"* "-"??_);_(@_)</formatCode>
                  <v>0</v>
                </pt>
                <pt idx="2134">
                  <formatCode>_("$"* #,##0.00_);_("$"* \(#,##0.00\);_("$"* "-"??_);_(@_)</formatCode>
                  <v>0</v>
                </pt>
                <pt idx="2135">
                  <formatCode>_("$"* #,##0.00_);_("$"* \(#,##0.00\);_("$"* "-"??_);_(@_)</formatCode>
                  <v>0</v>
                </pt>
                <pt idx="2136">
                  <formatCode>_("$"* #,##0.00_);_("$"* \(#,##0.00\);_("$"* "-"??_);_(@_)</formatCode>
                  <v>0</v>
                </pt>
                <pt idx="2137">
                  <formatCode>_("$"* #,##0.00_);_("$"* \(#,##0.00\);_("$"* "-"??_);_(@_)</formatCode>
                  <v>0</v>
                </pt>
                <pt idx="2138">
                  <formatCode>_("$"* #,##0.00_);_("$"* \(#,##0.00\);_("$"* "-"??_);_(@_)</formatCode>
                  <v>0</v>
                </pt>
                <pt idx="2139">
                  <formatCode>_("$"* #,##0.00_);_("$"* \(#,##0.00\);_("$"* "-"??_);_(@_)</formatCode>
                  <v>0</v>
                </pt>
                <pt idx="2140">
                  <formatCode>_("$"* #,##0.00_);_("$"* \(#,##0.00\);_("$"* "-"??_);_(@_)</formatCode>
                  <v>0</v>
                </pt>
                <pt idx="2141">
                  <formatCode>_("$"* #,##0.00_);_("$"* \(#,##0.00\);_("$"* "-"??_);_(@_)</formatCode>
                  <v>0</v>
                </pt>
                <pt idx="2142">
                  <formatCode>_("$"* #,##0.00_);_("$"* \(#,##0.00\);_("$"* "-"??_);_(@_)</formatCode>
                  <v>0</v>
                </pt>
                <pt idx="2143">
                  <formatCode>_("$"* #,##0.00_);_("$"* \(#,##0.00\);_("$"* "-"??_);_(@_)</formatCode>
                  <v>0</v>
                </pt>
                <pt idx="2144">
                  <formatCode>_("$"* #,##0.00_);_("$"* \(#,##0.00\);_("$"* "-"??_);_(@_)</formatCode>
                  <v>0</v>
                </pt>
                <pt idx="2145">
                  <formatCode>_("$"* #,##0.00_);_("$"* \(#,##0.00\);_("$"* "-"??_);_(@_)</formatCode>
                  <v>0</v>
                </pt>
                <pt idx="2146">
                  <formatCode>_("$"* #,##0.00_);_("$"* \(#,##0.00\);_("$"* "-"??_);_(@_)</formatCode>
                  <v>0</v>
                </pt>
                <pt idx="2147">
                  <formatCode>_("$"* #,##0.00_);_("$"* \(#,##0.00\);_("$"* "-"??_);_(@_)</formatCode>
                  <v>0</v>
                </pt>
                <pt idx="2148">
                  <formatCode>_("$"* #,##0.00_);_("$"* \(#,##0.00\);_("$"* "-"??_);_(@_)</formatCode>
                  <v>0</v>
                </pt>
                <pt idx="2149">
                  <formatCode>_("$"* #,##0.00_);_("$"* \(#,##0.00\);_("$"* "-"??_);_(@_)</formatCode>
                  <v>0</v>
                </pt>
                <pt idx="2150">
                  <formatCode>_("$"* #,##0.00_);_("$"* \(#,##0.00\);_("$"* "-"??_);_(@_)</formatCode>
                  <v>0</v>
                </pt>
                <pt idx="2151">
                  <formatCode>_("$"* #,##0.00_);_("$"* \(#,##0.00\);_("$"* "-"??_);_(@_)</formatCode>
                  <v>0</v>
                </pt>
                <pt idx="2152">
                  <formatCode>_("$"* #,##0.00_);_("$"* \(#,##0.00\);_("$"* "-"??_);_(@_)</formatCode>
                  <v>0</v>
                </pt>
                <pt idx="2153">
                  <formatCode>_("$"* #,##0.00_);_("$"* \(#,##0.00\);_("$"* "-"??_);_(@_)</formatCode>
                  <v>0</v>
                </pt>
                <pt idx="2154">
                  <formatCode>_("$"* #,##0.00_);_("$"* \(#,##0.00\);_("$"* "-"??_);_(@_)</formatCode>
                  <v>0</v>
                </pt>
                <pt idx="2155">
                  <formatCode>_("$"* #,##0.00_);_("$"* \(#,##0.00\);_("$"* "-"??_);_(@_)</formatCode>
                  <v>0</v>
                </pt>
                <pt idx="2156">
                  <formatCode>_("$"* #,##0.00_);_("$"* \(#,##0.00\);_("$"* "-"??_);_(@_)</formatCode>
                  <v>0</v>
                </pt>
                <pt idx="2157">
                  <formatCode>_("$"* #,##0.00_);_("$"* \(#,##0.00\);_("$"* "-"??_);_(@_)</formatCode>
                  <v>0</v>
                </pt>
                <pt idx="2158">
                  <formatCode>_("$"* #,##0.00_);_("$"* \(#,##0.00\);_("$"* "-"??_);_(@_)</formatCode>
                  <v>0</v>
                </pt>
                <pt idx="2159">
                  <formatCode>_("$"* #,##0.00_);_("$"* \(#,##0.00\);_("$"* "-"??_);_(@_)</formatCode>
                  <v>0</v>
                </pt>
                <pt idx="2160">
                  <formatCode>_("$"* #,##0.00_);_("$"* \(#,##0.00\);_("$"* "-"??_);_(@_)</formatCode>
                  <v>0</v>
                </pt>
                <pt idx="2161">
                  <formatCode>_("$"* #,##0.00_);_("$"* \(#,##0.00\);_("$"* "-"??_);_(@_)</formatCode>
                  <v>0</v>
                </pt>
                <pt idx="2162">
                  <formatCode>_("$"* #,##0.00_);_("$"* \(#,##0.00\);_("$"* "-"??_);_(@_)</formatCode>
                  <v>0</v>
                </pt>
                <pt idx="2163">
                  <formatCode>_("$"* #,##0.00_);_("$"* \(#,##0.00\);_("$"* "-"??_);_(@_)</formatCode>
                  <v>0</v>
                </pt>
                <pt idx="2164">
                  <formatCode>_("$"* #,##0.00_);_("$"* \(#,##0.00\);_("$"* "-"??_);_(@_)</formatCode>
                  <v>0</v>
                </pt>
                <pt idx="2165">
                  <formatCode>_("$"* #,##0.00_);_("$"* \(#,##0.00\);_("$"* "-"??_);_(@_)</formatCode>
                  <v>0</v>
                </pt>
                <pt idx="2166">
                  <formatCode>_("$"* #,##0.00_);_("$"* \(#,##0.00\);_("$"* "-"??_);_(@_)</formatCode>
                  <v>0</v>
                </pt>
                <pt idx="2167">
                  <formatCode>_("$"* #,##0.00_);_("$"* \(#,##0.00\);_("$"* "-"??_);_(@_)</formatCode>
                  <v>0</v>
                </pt>
                <pt idx="2168">
                  <formatCode>_("$"* #,##0.00_);_("$"* \(#,##0.00\);_("$"* "-"??_);_(@_)</formatCode>
                  <v>0</v>
                </pt>
                <pt idx="2169">
                  <formatCode>_("$"* #,##0.00_);_("$"* \(#,##0.00\);_("$"* "-"??_);_(@_)</formatCode>
                  <v>0</v>
                </pt>
                <pt idx="2170">
                  <formatCode>_("$"* #,##0.00_);_("$"* \(#,##0.00\);_("$"* "-"??_);_(@_)</formatCode>
                  <v>0</v>
                </pt>
                <pt idx="2171">
                  <formatCode>_("$"* #,##0.00_);_("$"* \(#,##0.00\);_("$"* "-"??_);_(@_)</formatCode>
                  <v>0</v>
                </pt>
                <pt idx="2172">
                  <formatCode>_("$"* #,##0.00_);_("$"* \(#,##0.00\);_("$"* "-"??_);_(@_)</formatCode>
                  <v>0</v>
                </pt>
                <pt idx="2173">
                  <formatCode>_("$"* #,##0.00_);_("$"* \(#,##0.00\);_("$"* "-"??_);_(@_)</formatCode>
                  <v>0</v>
                </pt>
                <pt idx="2174">
                  <formatCode>_("$"* #,##0.00_);_("$"* \(#,##0.00\);_("$"* "-"??_);_(@_)</formatCode>
                  <v>0</v>
                </pt>
                <pt idx="2175">
                  <formatCode>_("$"* #,##0.00_);_("$"* \(#,##0.00\);_("$"* "-"??_);_(@_)</formatCode>
                  <v>0</v>
                </pt>
                <pt idx="2176">
                  <formatCode>_("$"* #,##0.00_);_("$"* \(#,##0.00\);_("$"* "-"??_);_(@_)</formatCode>
                  <v>0</v>
                </pt>
                <pt idx="2177">
                  <formatCode>_("$"* #,##0.00_);_("$"* \(#,##0.00\);_("$"* "-"??_);_(@_)</formatCode>
                  <v>0</v>
                </pt>
                <pt idx="2178">
                  <formatCode>_("$"* #,##0.00_);_("$"* \(#,##0.00\);_("$"* "-"??_);_(@_)</formatCode>
                  <v>0</v>
                </pt>
                <pt idx="2179">
                  <formatCode>_("$"* #,##0.00_);_("$"* \(#,##0.00\);_("$"* "-"??_);_(@_)</formatCode>
                  <v>0</v>
                </pt>
                <pt idx="2180">
                  <formatCode>_("$"* #,##0.00_);_("$"* \(#,##0.00\);_("$"* "-"??_);_(@_)</formatCode>
                  <v>0</v>
                </pt>
                <pt idx="2181">
                  <formatCode>_("$"* #,##0.00_);_("$"* \(#,##0.00\);_("$"* "-"??_);_(@_)</formatCode>
                  <v>0</v>
                </pt>
                <pt idx="2182">
                  <formatCode>_("$"* #,##0.00_);_("$"* \(#,##0.00\);_("$"* "-"??_);_(@_)</formatCode>
                  <v>0</v>
                </pt>
                <pt idx="2183">
                  <formatCode>_("$"* #,##0.00_);_("$"* \(#,##0.00\);_("$"* "-"??_);_(@_)</formatCode>
                  <v>0</v>
                </pt>
                <pt idx="2184">
                  <formatCode>_("$"* #,##0.00_);_("$"* \(#,##0.00\);_("$"* "-"??_);_(@_)</formatCode>
                  <v>0</v>
                </pt>
                <pt idx="2185">
                  <formatCode>_("$"* #,##0.00_);_("$"* \(#,##0.00\);_("$"* "-"??_);_(@_)</formatCode>
                  <v>0</v>
                </pt>
                <pt idx="2186">
                  <formatCode>_("$"* #,##0.00_);_("$"* \(#,##0.00\);_("$"* "-"??_);_(@_)</formatCode>
                  <v>0</v>
                </pt>
                <pt idx="2187">
                  <formatCode>_("$"* #,##0.00_);_("$"* \(#,##0.00\);_("$"* "-"??_);_(@_)</formatCode>
                  <v>0</v>
                </pt>
                <pt idx="2188">
                  <formatCode>_("$"* #,##0.00_);_("$"* \(#,##0.00\);_("$"* "-"??_);_(@_)</formatCode>
                  <v>0</v>
                </pt>
                <pt idx="2189">
                  <formatCode>_("$"* #,##0.00_);_("$"* \(#,##0.00\);_("$"* "-"??_);_(@_)</formatCode>
                  <v>0</v>
                </pt>
                <pt idx="2190">
                  <formatCode>_("$"* #,##0.00_);_("$"* \(#,##0.00\);_("$"* "-"??_);_(@_)</formatCode>
                  <v>0</v>
                </pt>
                <pt idx="2191">
                  <formatCode>_("$"* #,##0.00_);_("$"* \(#,##0.00\);_("$"* "-"??_);_(@_)</formatCode>
                  <v>0</v>
                </pt>
                <pt idx="2192">
                  <formatCode>_("$"* #,##0.00_);_("$"* \(#,##0.00\);_("$"* "-"??_);_(@_)</formatCode>
                  <v>0</v>
                </pt>
                <pt idx="2193">
                  <formatCode>_("$"* #,##0.00_);_("$"* \(#,##0.00\);_("$"* "-"??_);_(@_)</formatCode>
                  <v>0</v>
                </pt>
                <pt idx="2194">
                  <formatCode>_("$"* #,##0.00_);_("$"* \(#,##0.00\);_("$"* "-"??_);_(@_)</formatCode>
                  <v>0</v>
                </pt>
                <pt idx="2195">
                  <formatCode>_("$"* #,##0.00_);_("$"* \(#,##0.00\);_("$"* "-"??_);_(@_)</formatCode>
                  <v>0</v>
                </pt>
                <pt idx="2196">
                  <formatCode>_("$"* #,##0.00_);_("$"* \(#,##0.00\);_("$"* "-"??_);_(@_)</formatCode>
                  <v>0</v>
                </pt>
                <pt idx="2197">
                  <formatCode>_("$"* #,##0.00_);_("$"* \(#,##0.00\);_("$"* "-"??_);_(@_)</formatCode>
                  <v>0</v>
                </pt>
                <pt idx="2198">
                  <formatCode>_("$"* #,##0.00_);_("$"* \(#,##0.00\);_("$"* "-"??_);_(@_)</formatCode>
                  <v>0</v>
                </pt>
                <pt idx="2199">
                  <formatCode>_("$"* #,##0.00_);_("$"* \(#,##0.00\);_("$"* "-"??_);_(@_)</formatCode>
                  <v>0</v>
                </pt>
                <pt idx="2200">
                  <formatCode>_("$"* #,##0.00_);_("$"* \(#,##0.00\);_("$"* "-"??_);_(@_)</formatCode>
                  <v>0</v>
                </pt>
                <pt idx="2201">
                  <formatCode>_("$"* #,##0.00_);_("$"* \(#,##0.00\);_("$"* "-"??_);_(@_)</formatCode>
                  <v>0</v>
                </pt>
                <pt idx="2202">
                  <formatCode>_("$"* #,##0.00_);_("$"* \(#,##0.00\);_("$"* "-"??_);_(@_)</formatCode>
                  <v>0</v>
                </pt>
                <pt idx="2203">
                  <formatCode>_("$"* #,##0.00_);_("$"* \(#,##0.00\);_("$"* "-"??_);_(@_)</formatCode>
                  <v>0</v>
                </pt>
                <pt idx="2204">
                  <formatCode>_("$"* #,##0.00_);_("$"* \(#,##0.00\);_("$"* "-"??_);_(@_)</formatCode>
                  <v>0</v>
                </pt>
                <pt idx="2205">
                  <formatCode>_("$"* #,##0.00_);_("$"* \(#,##0.00\);_("$"* "-"??_);_(@_)</formatCode>
                  <v>0</v>
                </pt>
                <pt idx="2206">
                  <formatCode>_("$"* #,##0.00_);_("$"* \(#,##0.00\);_("$"* "-"??_);_(@_)</formatCode>
                  <v>0</v>
                </pt>
                <pt idx="2207">
                  <formatCode>_("$"* #,##0.00_);_("$"* \(#,##0.00\);_("$"* "-"??_);_(@_)</formatCode>
                  <v>0</v>
                </pt>
                <pt idx="2208">
                  <formatCode>_("$"* #,##0.00_);_("$"* \(#,##0.00\);_("$"* "-"??_);_(@_)</formatCode>
                  <v>0</v>
                </pt>
                <pt idx="2209">
                  <formatCode>_("$"* #,##0.00_);_("$"* \(#,##0.00\);_("$"* "-"??_);_(@_)</formatCode>
                  <v>0</v>
                </pt>
                <pt idx="2210">
                  <formatCode>_("$"* #,##0.00_);_("$"* \(#,##0.00\);_("$"* "-"??_);_(@_)</formatCode>
                  <v>0</v>
                </pt>
                <pt idx="2211">
                  <formatCode>_("$"* #,##0.00_);_("$"* \(#,##0.00\);_("$"* "-"??_);_(@_)</formatCode>
                  <v>0</v>
                </pt>
                <pt idx="2212">
                  <formatCode>_("$"* #,##0.00_);_("$"* \(#,##0.00\);_("$"* "-"??_);_(@_)</formatCode>
                  <v>0</v>
                </pt>
                <pt idx="2213">
                  <formatCode>_("$"* #,##0.00_);_("$"* \(#,##0.00\);_("$"* "-"??_);_(@_)</formatCode>
                  <v>0</v>
                </pt>
                <pt idx="2214">
                  <formatCode>_("$"* #,##0.00_);_("$"* \(#,##0.00\);_("$"* "-"??_);_(@_)</formatCode>
                  <v>0</v>
                </pt>
                <pt idx="2215">
                  <formatCode>_("$"* #,##0.00_);_("$"* \(#,##0.00\);_("$"* "-"??_);_(@_)</formatCode>
                  <v>0</v>
                </pt>
                <pt idx="2216">
                  <formatCode>_("$"* #,##0.00_);_("$"* \(#,##0.00\);_("$"* "-"??_);_(@_)</formatCode>
                  <v>0</v>
                </pt>
                <pt idx="2217">
                  <formatCode>_("$"* #,##0.00_);_("$"* \(#,##0.00\);_("$"* "-"??_);_(@_)</formatCode>
                  <v>0</v>
                </pt>
                <pt idx="2218">
                  <formatCode>_("$"* #,##0.00_);_("$"* \(#,##0.00\);_("$"* "-"??_);_(@_)</formatCode>
                  <v>0</v>
                </pt>
                <pt idx="2219">
                  <formatCode>_("$"* #,##0.00_);_("$"* \(#,##0.00\);_("$"* "-"??_);_(@_)</formatCode>
                  <v>0</v>
                </pt>
                <pt idx="2220">
                  <formatCode>_("$"* #,##0.00_);_("$"* \(#,##0.00\);_("$"* "-"??_);_(@_)</formatCode>
                  <v>0</v>
                </pt>
                <pt idx="2221">
                  <formatCode>_("$"* #,##0.00_);_("$"* \(#,##0.00\);_("$"* "-"??_);_(@_)</formatCode>
                  <v>0</v>
                </pt>
                <pt idx="2222">
                  <formatCode>_("$"* #,##0.00_);_("$"* \(#,##0.00\);_("$"* "-"??_);_(@_)</formatCode>
                  <v>0</v>
                </pt>
                <pt idx="2223">
                  <formatCode>_("$"* #,##0.00_);_("$"* \(#,##0.00\);_("$"* "-"??_);_(@_)</formatCode>
                  <v>0</v>
                </pt>
                <pt idx="2224">
                  <formatCode>_("$"* #,##0.00_);_("$"* \(#,##0.00\);_("$"* "-"??_);_(@_)</formatCode>
                  <v>0</v>
                </pt>
                <pt idx="2225">
                  <formatCode>_("$"* #,##0.00_);_("$"* \(#,##0.00\);_("$"* "-"??_);_(@_)</formatCode>
                  <v>0</v>
                </pt>
                <pt idx="2226">
                  <formatCode>_("$"* #,##0.00_);_("$"* \(#,##0.00\);_("$"* "-"??_);_(@_)</formatCode>
                  <v>0</v>
                </pt>
                <pt idx="2227">
                  <formatCode>_("$"* #,##0.00_);_("$"* \(#,##0.00\);_("$"* "-"??_);_(@_)</formatCode>
                  <v>0</v>
                </pt>
                <pt idx="2228">
                  <formatCode>_("$"* #,##0.00_);_("$"* \(#,##0.00\);_("$"* "-"??_);_(@_)</formatCode>
                  <v>0</v>
                </pt>
                <pt idx="2229">
                  <formatCode>_("$"* #,##0.00_);_("$"* \(#,##0.00\);_("$"* "-"??_);_(@_)</formatCode>
                  <v>0</v>
                </pt>
                <pt idx="2230">
                  <formatCode>_("$"* #,##0.00_);_("$"* \(#,##0.00\);_("$"* "-"??_);_(@_)</formatCode>
                  <v>0</v>
                </pt>
                <pt idx="2231">
                  <formatCode>_("$"* #,##0.00_);_("$"* \(#,##0.00\);_("$"* "-"??_);_(@_)</formatCode>
                  <v>0</v>
                </pt>
                <pt idx="2232">
                  <formatCode>_("$"* #,##0.00_);_("$"* \(#,##0.00\);_("$"* "-"??_);_(@_)</formatCode>
                  <v>0</v>
                </pt>
                <pt idx="2233">
                  <formatCode>_("$"* #,##0.00_);_("$"* \(#,##0.00\);_("$"* "-"??_);_(@_)</formatCode>
                  <v>0</v>
                </pt>
                <pt idx="2234">
                  <formatCode>_("$"* #,##0.00_);_("$"* \(#,##0.00\);_("$"* "-"??_);_(@_)</formatCode>
                  <v>0</v>
                </pt>
                <pt idx="2235">
                  <formatCode>_("$"* #,##0.00_);_("$"* \(#,##0.00\);_("$"* "-"??_);_(@_)</formatCode>
                  <v>0</v>
                </pt>
                <pt idx="2236">
                  <formatCode>_("$"* #,##0.00_);_("$"* \(#,##0.00\);_("$"* "-"??_);_(@_)</formatCode>
                  <v>0</v>
                </pt>
                <pt idx="2237">
                  <formatCode>_("$"* #,##0.00_);_("$"* \(#,##0.00\);_("$"* "-"??_);_(@_)</formatCode>
                  <v>0</v>
                </pt>
                <pt idx="2238">
                  <formatCode>_("$"* #,##0.00_);_("$"* \(#,##0.00\);_("$"* "-"??_);_(@_)</formatCode>
                  <v>0</v>
                </pt>
                <pt idx="2239">
                  <formatCode>_("$"* #,##0.00_);_("$"* \(#,##0.00\);_("$"* "-"??_);_(@_)</formatCode>
                  <v>0</v>
                </pt>
                <pt idx="2240">
                  <formatCode>_("$"* #,##0.00_);_("$"* \(#,##0.00\);_("$"* "-"??_);_(@_)</formatCode>
                  <v>0</v>
                </pt>
                <pt idx="2241">
                  <formatCode>_("$"* #,##0.00_);_("$"* \(#,##0.00\);_("$"* "-"??_);_(@_)</formatCode>
                  <v>0</v>
                </pt>
                <pt idx="2242">
                  <formatCode>_("$"* #,##0.00_);_("$"* \(#,##0.00\);_("$"* "-"??_);_(@_)</formatCode>
                  <v>0</v>
                </pt>
                <pt idx="2243">
                  <formatCode>_("$"* #,##0.00_);_("$"* \(#,##0.00\);_("$"* "-"??_);_(@_)</formatCode>
                  <v>0</v>
                </pt>
                <pt idx="2244">
                  <formatCode>_("$"* #,##0.00_);_("$"* \(#,##0.00\);_("$"* "-"??_);_(@_)</formatCode>
                  <v>0</v>
                </pt>
                <pt idx="2245">
                  <formatCode>_("$"* #,##0.00_);_("$"* \(#,##0.00\);_("$"* "-"??_);_(@_)</formatCode>
                  <v>0</v>
                </pt>
                <pt idx="2246">
                  <formatCode>_("$"* #,##0.00_);_("$"* \(#,##0.00\);_("$"* "-"??_);_(@_)</formatCode>
                  <v>0</v>
                </pt>
                <pt idx="2247">
                  <formatCode>_("$"* #,##0.00_);_("$"* \(#,##0.00\);_("$"* "-"??_);_(@_)</formatCode>
                  <v>0</v>
                </pt>
                <pt idx="2248">
                  <formatCode>_("$"* #,##0.00_);_("$"* \(#,##0.00\);_("$"* "-"??_);_(@_)</formatCode>
                  <v>0</v>
                </pt>
                <pt idx="2249">
                  <formatCode>_("$"* #,##0.00_);_("$"* \(#,##0.00\);_("$"* "-"??_);_(@_)</formatCode>
                  <v>0</v>
                </pt>
                <pt idx="2250">
                  <formatCode>_("$"* #,##0.00_);_("$"* \(#,##0.00\);_("$"* "-"??_);_(@_)</formatCode>
                  <v>0</v>
                </pt>
                <pt idx="2251">
                  <formatCode>_("$"* #,##0.00_);_("$"* \(#,##0.00\);_("$"* "-"??_);_(@_)</formatCode>
                  <v>0</v>
                </pt>
                <pt idx="2252">
                  <formatCode>_("$"* #,##0.00_);_("$"* \(#,##0.00\);_("$"* "-"??_);_(@_)</formatCode>
                  <v>0</v>
                </pt>
                <pt idx="2253">
                  <formatCode>_("$"* #,##0.00_);_("$"* \(#,##0.00\);_("$"* "-"??_);_(@_)</formatCode>
                  <v>0</v>
                </pt>
                <pt idx="2254">
                  <formatCode>_("$"* #,##0.00_);_("$"* \(#,##0.00\);_("$"* "-"??_);_(@_)</formatCode>
                  <v>0</v>
                </pt>
                <pt idx="2255">
                  <formatCode>_("$"* #,##0.00_);_("$"* \(#,##0.00\);_("$"* "-"??_);_(@_)</formatCode>
                  <v>0</v>
                </pt>
                <pt idx="2256">
                  <formatCode>_("$"* #,##0.00_);_("$"* \(#,##0.00\);_("$"* "-"??_);_(@_)</formatCode>
                  <v>0</v>
                </pt>
                <pt idx="2257">
                  <formatCode>_("$"* #,##0.00_);_("$"* \(#,##0.00\);_("$"* "-"??_);_(@_)</formatCode>
                  <v>0</v>
                </pt>
                <pt idx="2258">
                  <formatCode>_("$"* #,##0.00_);_("$"* \(#,##0.00\);_("$"* "-"??_);_(@_)</formatCode>
                  <v>0</v>
                </pt>
                <pt idx="2259">
                  <formatCode>_("$"* #,##0.00_);_("$"* \(#,##0.00\);_("$"* "-"??_);_(@_)</formatCode>
                  <v>0</v>
                </pt>
                <pt idx="2260">
                  <formatCode>_("$"* #,##0.00_);_("$"* \(#,##0.00\);_("$"* "-"??_);_(@_)</formatCode>
                  <v>0</v>
                </pt>
                <pt idx="2261">
                  <formatCode>_("$"* #,##0.00_);_("$"* \(#,##0.00\);_("$"* "-"??_);_(@_)</formatCode>
                  <v>0</v>
                </pt>
                <pt idx="2262">
                  <formatCode>_("$"* #,##0.00_);_("$"* \(#,##0.00\);_("$"* "-"??_);_(@_)</formatCode>
                  <v>0</v>
                </pt>
                <pt idx="2263">
                  <formatCode>_("$"* #,##0.00_);_("$"* \(#,##0.00\);_("$"* "-"??_);_(@_)</formatCode>
                  <v>0</v>
                </pt>
                <pt idx="2264">
                  <formatCode>_("$"* #,##0.00_);_("$"* \(#,##0.00\);_("$"* "-"??_);_(@_)</formatCode>
                  <v>0</v>
                </pt>
                <pt idx="2265">
                  <formatCode>_("$"* #,##0.00_);_("$"* \(#,##0.00\);_("$"* "-"??_);_(@_)</formatCode>
                  <v>0</v>
                </pt>
                <pt idx="2266">
                  <formatCode>_("$"* #,##0.00_);_("$"* \(#,##0.00\);_("$"* "-"??_);_(@_)</formatCode>
                  <v>0</v>
                </pt>
                <pt idx="2267">
                  <formatCode>_("$"* #,##0.00_);_("$"* \(#,##0.00\);_("$"* "-"??_);_(@_)</formatCode>
                  <v>0</v>
                </pt>
                <pt idx="2268">
                  <formatCode>_("$"* #,##0.00_);_("$"* \(#,##0.00\);_("$"* "-"??_);_(@_)</formatCode>
                  <v>0</v>
                </pt>
                <pt idx="2269">
                  <formatCode>_("$"* #,##0.00_);_("$"* \(#,##0.00\);_("$"* "-"??_);_(@_)</formatCode>
                  <v>0</v>
                </pt>
                <pt idx="2270">
                  <formatCode>_("$"* #,##0.00_);_("$"* \(#,##0.00\);_("$"* "-"??_);_(@_)</formatCode>
                  <v>0</v>
                </pt>
                <pt idx="2271">
                  <formatCode>_("$"* #,##0.00_);_("$"* \(#,##0.00\);_("$"* "-"??_);_(@_)</formatCode>
                  <v>0</v>
                </pt>
                <pt idx="2272">
                  <formatCode>_("$"* #,##0.00_);_("$"* \(#,##0.00\);_("$"* "-"??_);_(@_)</formatCode>
                  <v>0</v>
                </pt>
                <pt idx="2273">
                  <formatCode>_("$"* #,##0.00_);_("$"* \(#,##0.00\);_("$"* "-"??_);_(@_)</formatCode>
                  <v>0</v>
                </pt>
                <pt idx="2274">
                  <formatCode>_("$"* #,##0.00_);_("$"* \(#,##0.00\);_("$"* "-"??_);_(@_)</formatCode>
                  <v>0</v>
                </pt>
                <pt idx="2275">
                  <formatCode>_("$"* #,##0.00_);_("$"* \(#,##0.00\);_("$"* "-"??_);_(@_)</formatCode>
                  <v>0</v>
                </pt>
                <pt idx="2276">
                  <formatCode>_("$"* #,##0.00_);_("$"* \(#,##0.00\);_("$"* "-"??_);_(@_)</formatCode>
                  <v>0</v>
                </pt>
                <pt idx="2277">
                  <formatCode>_("$"* #,##0.00_);_("$"* \(#,##0.00\);_("$"* "-"??_);_(@_)</formatCode>
                  <v>0</v>
                </pt>
                <pt idx="2278">
                  <formatCode>_("$"* #,##0.00_);_("$"* \(#,##0.00\);_("$"* "-"??_);_(@_)</formatCode>
                  <v>0</v>
                </pt>
                <pt idx="2279">
                  <formatCode>_("$"* #,##0.00_);_("$"* \(#,##0.00\);_("$"* "-"??_);_(@_)</formatCode>
                  <v>0</v>
                </pt>
                <pt idx="2280">
                  <formatCode>_("$"* #,##0.00_);_("$"* \(#,##0.00\);_("$"* "-"??_);_(@_)</formatCode>
                  <v>0</v>
                </pt>
                <pt idx="2281">
                  <formatCode>_("$"* #,##0.00_);_("$"* \(#,##0.00\);_("$"* "-"??_);_(@_)</formatCode>
                  <v>0</v>
                </pt>
                <pt idx="2282">
                  <formatCode>_("$"* #,##0.00_);_("$"* \(#,##0.00\);_("$"* "-"??_);_(@_)</formatCode>
                  <v>0</v>
                </pt>
                <pt idx="2283">
                  <formatCode>_("$"* #,##0.00_);_("$"* \(#,##0.00\);_("$"* "-"??_);_(@_)</formatCode>
                  <v>0</v>
                </pt>
                <pt idx="2284">
                  <formatCode>_("$"* #,##0.00_);_("$"* \(#,##0.00\);_("$"* "-"??_);_(@_)</formatCode>
                  <v>0</v>
                </pt>
                <pt idx="2285">
                  <formatCode>_("$"* #,##0.00_);_("$"* \(#,##0.00\);_("$"* "-"??_);_(@_)</formatCode>
                  <v>0</v>
                </pt>
                <pt idx="2286">
                  <formatCode>_("$"* #,##0.00_);_("$"* \(#,##0.00\);_("$"* "-"??_);_(@_)</formatCode>
                  <v>0</v>
                </pt>
                <pt idx="2287">
                  <formatCode>_("$"* #,##0.00_);_("$"* \(#,##0.00\);_("$"* "-"??_);_(@_)</formatCode>
                  <v>0</v>
                </pt>
                <pt idx="2288">
                  <formatCode>_("$"* #,##0.00_);_("$"* \(#,##0.00\);_("$"* "-"??_);_(@_)</formatCode>
                  <v>0</v>
                </pt>
                <pt idx="2289">
                  <formatCode>_("$"* #,##0.00_);_("$"* \(#,##0.00\);_("$"* "-"??_);_(@_)</formatCode>
                  <v>0</v>
                </pt>
                <pt idx="2290">
                  <formatCode>_("$"* #,##0.00_);_("$"* \(#,##0.00\);_("$"* "-"??_);_(@_)</formatCode>
                  <v>0</v>
                </pt>
                <pt idx="2291">
                  <formatCode>_("$"* #,##0.00_);_("$"* \(#,##0.00\);_("$"* "-"??_);_(@_)</formatCode>
                  <v>0</v>
                </pt>
                <pt idx="2292">
                  <formatCode>_("$"* #,##0.00_);_("$"* \(#,##0.00\);_("$"* "-"??_);_(@_)</formatCode>
                  <v>0</v>
                </pt>
                <pt idx="2293">
                  <formatCode>_("$"* #,##0.00_);_("$"* \(#,##0.00\);_("$"* "-"??_);_(@_)</formatCode>
                  <v>0</v>
                </pt>
                <pt idx="2294">
                  <formatCode>_("$"* #,##0.00_);_("$"* \(#,##0.00\);_("$"* "-"??_);_(@_)</formatCode>
                  <v>0</v>
                </pt>
                <pt idx="2295">
                  <formatCode>_("$"* #,##0.00_);_("$"* \(#,##0.00\);_("$"* "-"??_);_(@_)</formatCode>
                  <v>0</v>
                </pt>
                <pt idx="2296">
                  <formatCode>_("$"* #,##0.00_);_("$"* \(#,##0.00\);_("$"* "-"??_);_(@_)</formatCode>
                  <v>0</v>
                </pt>
                <pt idx="2297">
                  <formatCode>_("$"* #,##0.00_);_("$"* \(#,##0.00\);_("$"* "-"??_);_(@_)</formatCode>
                  <v>0</v>
                </pt>
                <pt idx="2298">
                  <formatCode>_("$"* #,##0.00_);_("$"* \(#,##0.00\);_("$"* "-"??_);_(@_)</formatCode>
                  <v>0</v>
                </pt>
                <pt idx="2299">
                  <formatCode>_("$"* #,##0.00_);_("$"* \(#,##0.00\);_("$"* "-"??_);_(@_)</formatCode>
                  <v>0</v>
                </pt>
                <pt idx="2300">
                  <formatCode>_("$"* #,##0.00_);_("$"* \(#,##0.00\);_("$"* "-"??_);_(@_)</formatCode>
                  <v>0</v>
                </pt>
                <pt idx="2301">
                  <formatCode>_("$"* #,##0.00_);_("$"* \(#,##0.00\);_("$"* "-"??_);_(@_)</formatCode>
                  <v>0</v>
                </pt>
                <pt idx="2302">
                  <formatCode>_("$"* #,##0.00_);_("$"* \(#,##0.00\);_("$"* "-"??_);_(@_)</formatCode>
                  <v>0</v>
                </pt>
                <pt idx="2303">
                  <formatCode>_("$"* #,##0.00_);_("$"* \(#,##0.00\);_("$"* "-"??_);_(@_)</formatCode>
                  <v>0</v>
                </pt>
                <pt idx="2304">
                  <formatCode>_("$"* #,##0.00_);_("$"* \(#,##0.00\);_("$"* "-"??_);_(@_)</formatCode>
                  <v>0</v>
                </pt>
                <pt idx="2305">
                  <formatCode>_("$"* #,##0.00_);_("$"* \(#,##0.00\);_("$"* "-"??_);_(@_)</formatCode>
                  <v>0</v>
                </pt>
                <pt idx="2306">
                  <formatCode>_("$"* #,##0.00_);_("$"* \(#,##0.00\);_("$"* "-"??_);_(@_)</formatCode>
                  <v>0</v>
                </pt>
                <pt idx="2307">
                  <formatCode>_("$"* #,##0.00_);_("$"* \(#,##0.00\);_("$"* "-"??_);_(@_)</formatCode>
                  <v>0</v>
                </pt>
                <pt idx="2308">
                  <formatCode>_("$"* #,##0.00_);_("$"* \(#,##0.00\);_("$"* "-"??_);_(@_)</formatCode>
                  <v>0</v>
                </pt>
                <pt idx="2309">
                  <formatCode>_("$"* #,##0.00_);_("$"* \(#,##0.00\);_("$"* "-"??_);_(@_)</formatCode>
                  <v>0</v>
                </pt>
                <pt idx="2310">
                  <formatCode>_("$"* #,##0.00_);_("$"* \(#,##0.00\);_("$"* "-"??_);_(@_)</formatCode>
                  <v>0</v>
                </pt>
                <pt idx="2311">
                  <formatCode>_("$"* #,##0.00_);_("$"* \(#,##0.00\);_("$"* "-"??_);_(@_)</formatCode>
                  <v>0</v>
                </pt>
                <pt idx="2312">
                  <formatCode>_("$"* #,##0.00_);_("$"* \(#,##0.00\);_("$"* "-"??_);_(@_)</formatCode>
                  <v>0</v>
                </pt>
                <pt idx="2313">
                  <formatCode>_("$"* #,##0.00_);_("$"* \(#,##0.00\);_("$"* "-"??_);_(@_)</formatCode>
                  <v>0</v>
                </pt>
                <pt idx="2314">
                  <formatCode>_("$"* #,##0.00_);_("$"* \(#,##0.00\);_("$"* "-"??_);_(@_)</formatCode>
                  <v>0</v>
                </pt>
                <pt idx="2315">
                  <formatCode>_("$"* #,##0.00_);_("$"* \(#,##0.00\);_("$"* "-"??_);_(@_)</formatCode>
                  <v>0</v>
                </pt>
                <pt idx="2316">
                  <formatCode>_("$"* #,##0.00_);_("$"* \(#,##0.00\);_("$"* "-"??_);_(@_)</formatCode>
                  <v>0</v>
                </pt>
                <pt idx="2317">
                  <formatCode>_("$"* #,##0.00_);_("$"* \(#,##0.00\);_("$"* "-"??_);_(@_)</formatCode>
                  <v>0</v>
                </pt>
                <pt idx="2318">
                  <formatCode>_("$"* #,##0.00_);_("$"* \(#,##0.00\);_("$"* "-"??_);_(@_)</formatCode>
                  <v>0</v>
                </pt>
                <pt idx="2319">
                  <formatCode>_("$"* #,##0.00_);_("$"* \(#,##0.00\);_("$"* "-"??_);_(@_)</formatCode>
                  <v>0</v>
                </pt>
                <pt idx="2320">
                  <formatCode>_("$"* #,##0.00_);_("$"* \(#,##0.00\);_("$"* "-"??_);_(@_)</formatCode>
                  <v>0</v>
                </pt>
                <pt idx="2321">
                  <formatCode>_("$"* #,##0.00_);_("$"* \(#,##0.00\);_("$"* "-"??_);_(@_)</formatCode>
                  <v>0</v>
                </pt>
                <pt idx="2322">
                  <formatCode>_("$"* #,##0.00_);_("$"* \(#,##0.00\);_("$"* "-"??_);_(@_)</formatCode>
                  <v>0</v>
                </pt>
                <pt idx="2323">
                  <formatCode>_("$"* #,##0.00_);_("$"* \(#,##0.00\);_("$"* "-"??_);_(@_)</formatCode>
                  <v>0</v>
                </pt>
                <pt idx="2324">
                  <formatCode>_("$"* #,##0.00_);_("$"* \(#,##0.00\);_("$"* "-"??_);_(@_)</formatCode>
                  <v>0</v>
                </pt>
                <pt idx="2325">
                  <formatCode>_("$"* #,##0.00_);_("$"* \(#,##0.00\);_("$"* "-"??_);_(@_)</formatCode>
                  <v>0</v>
                </pt>
                <pt idx="2326">
                  <formatCode>_("$"* #,##0.00_);_("$"* \(#,##0.00\);_("$"* "-"??_);_(@_)</formatCode>
                  <v>0</v>
                </pt>
                <pt idx="2327">
                  <formatCode>_("$"* #,##0.00_);_("$"* \(#,##0.00\);_("$"* "-"??_);_(@_)</formatCode>
                  <v>0</v>
                </pt>
                <pt idx="2328">
                  <formatCode>_("$"* #,##0.00_);_("$"* \(#,##0.00\);_("$"* "-"??_);_(@_)</formatCode>
                  <v>0</v>
                </pt>
                <pt idx="2329">
                  <formatCode>_("$"* #,##0.00_);_("$"* \(#,##0.00\);_("$"* "-"??_);_(@_)</formatCode>
                  <v>0</v>
                </pt>
                <pt idx="2330">
                  <formatCode>_("$"* #,##0.00_);_("$"* \(#,##0.00\);_("$"* "-"??_);_(@_)</formatCode>
                  <v>0</v>
                </pt>
                <pt idx="2331">
                  <formatCode>_("$"* #,##0.00_);_("$"* \(#,##0.00\);_("$"* "-"??_);_(@_)</formatCode>
                  <v>0</v>
                </pt>
                <pt idx="2332">
                  <formatCode>_("$"* #,##0.00_);_("$"* \(#,##0.00\);_("$"* "-"??_);_(@_)</formatCode>
                  <v>0</v>
                </pt>
                <pt idx="2333">
                  <formatCode>_("$"* #,##0.00_);_("$"* \(#,##0.00\);_("$"* "-"??_);_(@_)</formatCode>
                  <v>0</v>
                </pt>
                <pt idx="2334">
                  <formatCode>_("$"* #,##0.00_);_("$"* \(#,##0.00\);_("$"* "-"??_);_(@_)</formatCode>
                  <v>0</v>
                </pt>
                <pt idx="2335">
                  <formatCode>_("$"* #,##0.00_);_("$"* \(#,##0.00\);_("$"* "-"??_);_(@_)</formatCode>
                  <v>0</v>
                </pt>
                <pt idx="2336">
                  <formatCode>_("$"* #,##0.00_);_("$"* \(#,##0.00\);_("$"* "-"??_);_(@_)</formatCode>
                  <v>0</v>
                </pt>
                <pt idx="2337">
                  <formatCode>_("$"* #,##0.00_);_("$"* \(#,##0.00\);_("$"* "-"??_);_(@_)</formatCode>
                  <v>0</v>
                </pt>
                <pt idx="2338">
                  <formatCode>_("$"* #,##0.00_);_("$"* \(#,##0.00\);_("$"* "-"??_);_(@_)</formatCode>
                  <v>0</v>
                </pt>
                <pt idx="2339">
                  <formatCode>_("$"* #,##0.00_);_("$"* \(#,##0.00\);_("$"* "-"??_);_(@_)</formatCode>
                  <v>0</v>
                </pt>
                <pt idx="2340">
                  <formatCode>_("$"* #,##0.00_);_("$"* \(#,##0.00\);_("$"* "-"??_);_(@_)</formatCode>
                  <v>0</v>
                </pt>
                <pt idx="2341">
                  <formatCode>_("$"* #,##0.00_);_("$"* \(#,##0.00\);_("$"* "-"??_);_(@_)</formatCode>
                  <v>0</v>
                </pt>
                <pt idx="2342">
                  <formatCode>_("$"* #,##0.00_);_("$"* \(#,##0.00\);_("$"* "-"??_);_(@_)</formatCode>
                  <v>0</v>
                </pt>
                <pt idx="2343">
                  <formatCode>_("$"* #,##0.00_);_("$"* \(#,##0.00\);_("$"* "-"??_);_(@_)</formatCode>
                  <v>0</v>
                </pt>
                <pt idx="2344">
                  <formatCode>_("$"* #,##0.00_);_("$"* \(#,##0.00\);_("$"* "-"??_);_(@_)</formatCode>
                  <v>0</v>
                </pt>
                <pt idx="2345">
                  <formatCode>_("$"* #,##0.00_);_("$"* \(#,##0.00\);_("$"* "-"??_);_(@_)</formatCode>
                  <v>0</v>
                </pt>
                <pt idx="2346">
                  <formatCode>_("$"* #,##0.00_);_("$"* \(#,##0.00\);_("$"* "-"??_);_(@_)</formatCode>
                  <v>0</v>
                </pt>
                <pt idx="2347">
                  <formatCode>_("$"* #,##0.00_);_("$"* \(#,##0.00\);_("$"* "-"??_);_(@_)</formatCode>
                  <v>0</v>
                </pt>
                <pt idx="2348">
                  <formatCode>_("$"* #,##0.00_);_("$"* \(#,##0.00\);_("$"* "-"??_);_(@_)</formatCode>
                  <v>0</v>
                </pt>
                <pt idx="2349">
                  <formatCode>_("$"* #,##0.00_);_("$"* \(#,##0.00\);_("$"* "-"??_);_(@_)</formatCode>
                  <v>0</v>
                </pt>
                <pt idx="2350">
                  <formatCode>_("$"* #,##0.00_);_("$"* \(#,##0.00\);_("$"* "-"??_);_(@_)</formatCode>
                  <v>0</v>
                </pt>
                <pt idx="2351">
                  <formatCode>_("$"* #,##0.00_);_("$"* \(#,##0.00\);_("$"* "-"??_);_(@_)</formatCode>
                  <v>0</v>
                </pt>
                <pt idx="2352">
                  <formatCode>_("$"* #,##0.00_);_("$"* \(#,##0.00\);_("$"* "-"??_);_(@_)</formatCode>
                  <v>0</v>
                </pt>
                <pt idx="2353">
                  <formatCode>_("$"* #,##0.00_);_("$"* \(#,##0.00\);_("$"* "-"??_);_(@_)</formatCode>
                  <v>0</v>
                </pt>
                <pt idx="2354">
                  <formatCode>_("$"* #,##0.00_);_("$"* \(#,##0.00\);_("$"* "-"??_);_(@_)</formatCode>
                  <v>0</v>
                </pt>
                <pt idx="2355">
                  <formatCode>_("$"* #,##0.00_);_("$"* \(#,##0.00\);_("$"* "-"??_);_(@_)</formatCode>
                  <v>0</v>
                </pt>
                <pt idx="2356">
                  <formatCode>_("$"* #,##0.00_);_("$"* \(#,##0.00\);_("$"* "-"??_);_(@_)</formatCode>
                  <v>0</v>
                </pt>
                <pt idx="2357">
                  <formatCode>_("$"* #,##0.00_);_("$"* \(#,##0.00\);_("$"* "-"??_);_(@_)</formatCode>
                  <v>0</v>
                </pt>
                <pt idx="2358">
                  <formatCode>_("$"* #,##0.00_);_("$"* \(#,##0.00\);_("$"* "-"??_);_(@_)</formatCode>
                  <v>0</v>
                </pt>
                <pt idx="2359">
                  <formatCode>_("$"* #,##0.00_);_("$"* \(#,##0.00\);_("$"* "-"??_);_(@_)</formatCode>
                  <v>0</v>
                </pt>
                <pt idx="2360">
                  <formatCode>_("$"* #,##0.00_);_("$"* \(#,##0.00\);_("$"* "-"??_);_(@_)</formatCode>
                  <v>0</v>
                </pt>
                <pt idx="2361">
                  <formatCode>_("$"* #,##0.00_);_("$"* \(#,##0.00\);_("$"* "-"??_);_(@_)</formatCode>
                  <v>0</v>
                </pt>
                <pt idx="2362">
                  <formatCode>_("$"* #,##0.00_);_("$"* \(#,##0.00\);_("$"* "-"??_);_(@_)</formatCode>
                  <v>0</v>
                </pt>
                <pt idx="2363">
                  <formatCode>_("$"* #,##0.00_);_("$"* \(#,##0.00\);_("$"* "-"??_);_(@_)</formatCode>
                  <v>0</v>
                </pt>
                <pt idx="2364">
                  <formatCode>_("$"* #,##0.00_);_("$"* \(#,##0.00\);_("$"* "-"??_);_(@_)</formatCode>
                  <v>0</v>
                </pt>
                <pt idx="2365">
                  <formatCode>_("$"* #,##0.00_);_("$"* \(#,##0.00\);_("$"* "-"??_);_(@_)</formatCode>
                  <v>0</v>
                </pt>
                <pt idx="2366">
                  <formatCode>_("$"* #,##0.00_);_("$"* \(#,##0.00\);_("$"* "-"??_);_(@_)</formatCode>
                  <v>0</v>
                </pt>
                <pt idx="2367">
                  <formatCode>_("$"* #,##0.00_);_("$"* \(#,##0.00\);_("$"* "-"??_);_(@_)</formatCode>
                  <v>0</v>
                </pt>
                <pt idx="2368">
                  <formatCode>_("$"* #,##0.00_);_("$"* \(#,##0.00\);_("$"* "-"??_);_(@_)</formatCode>
                  <v>0</v>
                </pt>
                <pt idx="2369">
                  <formatCode>_("$"* #,##0.00_);_("$"* \(#,##0.00\);_("$"* "-"??_);_(@_)</formatCode>
                  <v>0</v>
                </pt>
                <pt idx="2370">
                  <formatCode>_("$"* #,##0.00_);_("$"* \(#,##0.00\);_("$"* "-"??_);_(@_)</formatCode>
                  <v>0</v>
                </pt>
                <pt idx="2371">
                  <formatCode>_("$"* #,##0.00_);_("$"* \(#,##0.00\);_("$"* "-"??_);_(@_)</formatCode>
                  <v>0</v>
                </pt>
                <pt idx="2372">
                  <formatCode>_("$"* #,##0.00_);_("$"* \(#,##0.00\);_("$"* "-"??_);_(@_)</formatCode>
                  <v>0</v>
                </pt>
                <pt idx="2373">
                  <formatCode>_("$"* #,##0.00_);_("$"* \(#,##0.00\);_("$"* "-"??_);_(@_)</formatCode>
                  <v>0</v>
                </pt>
                <pt idx="2374">
                  <formatCode>_("$"* #,##0.00_);_("$"* \(#,##0.00\);_("$"* "-"??_);_(@_)</formatCode>
                  <v>0</v>
                </pt>
                <pt idx="2375">
                  <formatCode>_("$"* #,##0.00_);_("$"* \(#,##0.00\);_("$"* "-"??_);_(@_)</formatCode>
                  <v>0</v>
                </pt>
                <pt idx="2376">
                  <formatCode>_("$"* #,##0.00_);_("$"* \(#,##0.00\);_("$"* "-"??_);_(@_)</formatCode>
                  <v>0</v>
                </pt>
                <pt idx="2377">
                  <formatCode>_("$"* #,##0.00_);_("$"* \(#,##0.00\);_("$"* "-"??_);_(@_)</formatCode>
                  <v>0</v>
                </pt>
                <pt idx="2378">
                  <formatCode>_("$"* #,##0.00_);_("$"* \(#,##0.00\);_("$"* "-"??_);_(@_)</formatCode>
                  <v>0</v>
                </pt>
                <pt idx="2379">
                  <formatCode>_("$"* #,##0.00_);_("$"* \(#,##0.00\);_("$"* "-"??_);_(@_)</formatCode>
                  <v>0</v>
                </pt>
                <pt idx="2380">
                  <formatCode>_("$"* #,##0.00_);_("$"* \(#,##0.00\);_("$"* "-"??_);_(@_)</formatCode>
                  <v>0</v>
                </pt>
                <pt idx="2381">
                  <formatCode>_("$"* #,##0.00_);_("$"* \(#,##0.00\);_("$"* "-"??_);_(@_)</formatCode>
                  <v>0</v>
                </pt>
                <pt idx="2382">
                  <formatCode>_("$"* #,##0.00_);_("$"* \(#,##0.00\);_("$"* "-"??_);_(@_)</formatCode>
                  <v>0</v>
                </pt>
                <pt idx="2383">
                  <formatCode>_("$"* #,##0.00_);_("$"* \(#,##0.00\);_("$"* "-"??_);_(@_)</formatCode>
                  <v>0</v>
                </pt>
                <pt idx="2384">
                  <formatCode>_("$"* #,##0.00_);_("$"* \(#,##0.00\);_("$"* "-"??_);_(@_)</formatCode>
                  <v>0</v>
                </pt>
                <pt idx="2385">
                  <formatCode>_("$"* #,##0.00_);_("$"* \(#,##0.00\);_("$"* "-"??_);_(@_)</formatCode>
                  <v>0</v>
                </pt>
                <pt idx="2386">
                  <formatCode>_("$"* #,##0.00_);_("$"* \(#,##0.00\);_("$"* "-"??_);_(@_)</formatCode>
                  <v>0</v>
                </pt>
                <pt idx="2387">
                  <formatCode>_("$"* #,##0.00_);_("$"* \(#,##0.00\);_("$"* "-"??_);_(@_)</formatCode>
                  <v>0</v>
                </pt>
                <pt idx="2388">
                  <formatCode>_("$"* #,##0.00_);_("$"* \(#,##0.00\);_("$"* "-"??_);_(@_)</formatCode>
                  <v>0</v>
                </pt>
                <pt idx="2389">
                  <formatCode>_("$"* #,##0.00_);_("$"* \(#,##0.00\);_("$"* "-"??_);_(@_)</formatCode>
                  <v>0</v>
                </pt>
                <pt idx="2390">
                  <formatCode>_("$"* #,##0.00_);_("$"* \(#,##0.00\);_("$"* "-"??_);_(@_)</formatCode>
                  <v>0</v>
                </pt>
                <pt idx="2391">
                  <formatCode>_("$"* #,##0.00_);_("$"* \(#,##0.00\);_("$"* "-"??_);_(@_)</formatCode>
                  <v>0</v>
                </pt>
                <pt idx="2392">
                  <formatCode>_("$"* #,##0.00_);_("$"* \(#,##0.00\);_("$"* "-"??_);_(@_)</formatCode>
                  <v>0</v>
                </pt>
                <pt idx="2393">
                  <formatCode>_("$"* #,##0.00_);_("$"* \(#,##0.00\);_("$"* "-"??_);_(@_)</formatCode>
                  <v>0</v>
                </pt>
                <pt idx="2394">
                  <formatCode>_("$"* #,##0.00_);_("$"* \(#,##0.00\);_("$"* "-"??_);_(@_)</formatCode>
                  <v>0</v>
                </pt>
                <pt idx="2395">
                  <formatCode>_("$"* #,##0.00_);_("$"* \(#,##0.00\);_("$"* "-"??_);_(@_)</formatCode>
                  <v>0</v>
                </pt>
                <pt idx="2396">
                  <formatCode>_("$"* #,##0.00_);_("$"* \(#,##0.00\);_("$"* "-"??_);_(@_)</formatCode>
                  <v>0</v>
                </pt>
                <pt idx="2397">
                  <formatCode>_("$"* #,##0.00_);_("$"* \(#,##0.00\);_("$"* "-"??_);_(@_)</formatCode>
                  <v>0</v>
                </pt>
                <pt idx="2398">
                  <formatCode>_("$"* #,##0.00_);_("$"* \(#,##0.00\);_("$"* "-"??_);_(@_)</formatCode>
                  <v>0</v>
                </pt>
                <pt idx="2399">
                  <formatCode>_("$"* #,##0.00_);_("$"* \(#,##0.00\);_("$"* "-"??_);_(@_)</formatCode>
                  <v>0</v>
                </pt>
                <pt idx="2400">
                  <formatCode>_("$"* #,##0.00_);_("$"* \(#,##0.00\);_("$"* "-"??_);_(@_)</formatCode>
                  <v>0</v>
                </pt>
                <pt idx="2401">
                  <formatCode>_("$"* #,##0.00_);_("$"* \(#,##0.00\);_("$"* "-"??_);_(@_)</formatCode>
                  <v>0</v>
                </pt>
                <pt idx="2402">
                  <formatCode>_("$"* #,##0.00_);_("$"* \(#,##0.00\);_("$"* "-"??_);_(@_)</formatCode>
                  <v>0</v>
                </pt>
                <pt idx="2403">
                  <formatCode>_("$"* #,##0.00_);_("$"* \(#,##0.00\);_("$"* "-"??_);_(@_)</formatCode>
                  <v>0</v>
                </pt>
                <pt idx="2404">
                  <formatCode>_("$"* #,##0.00_);_("$"* \(#,##0.00\);_("$"* "-"??_);_(@_)</formatCode>
                  <v>0</v>
                </pt>
                <pt idx="2405">
                  <formatCode>_("$"* #,##0.00_);_("$"* \(#,##0.00\);_("$"* "-"??_);_(@_)</formatCode>
                  <v>0</v>
                </pt>
                <pt idx="2406">
                  <formatCode>_("$"* #,##0.00_);_("$"* \(#,##0.00\);_("$"* "-"??_);_(@_)</formatCode>
                  <v>0</v>
                </pt>
                <pt idx="2407">
                  <formatCode>_("$"* #,##0.00_);_("$"* \(#,##0.00\);_("$"* "-"??_);_(@_)</formatCode>
                  <v>0</v>
                </pt>
                <pt idx="2408">
                  <formatCode>_("$"* #,##0.00_);_("$"* \(#,##0.00\);_("$"* "-"??_);_(@_)</formatCode>
                  <v>0</v>
                </pt>
                <pt idx="2409">
                  <formatCode>_("$"* #,##0.00_);_("$"* \(#,##0.00\);_("$"* "-"??_);_(@_)</formatCode>
                  <v>0</v>
                </pt>
                <pt idx="2410">
                  <formatCode>_("$"* #,##0.00_);_("$"* \(#,##0.00\);_("$"* "-"??_);_(@_)</formatCode>
                  <v>0</v>
                </pt>
                <pt idx="2411">
                  <formatCode>_("$"* #,##0.00_);_("$"* \(#,##0.00\);_("$"* "-"??_);_(@_)</formatCode>
                  <v>0</v>
                </pt>
                <pt idx="2412">
                  <formatCode>_("$"* #,##0.00_);_("$"* \(#,##0.00\);_("$"* "-"??_);_(@_)</formatCode>
                  <v>0</v>
                </pt>
                <pt idx="2413">
                  <formatCode>_("$"* #,##0.00_);_("$"* \(#,##0.00\);_("$"* "-"??_);_(@_)</formatCode>
                  <v>0</v>
                </pt>
                <pt idx="2414">
                  <formatCode>_("$"* #,##0.00_);_("$"* \(#,##0.00\);_("$"* "-"??_);_(@_)</formatCode>
                  <v>0</v>
                </pt>
                <pt idx="2415">
                  <formatCode>_("$"* #,##0.00_);_("$"* \(#,##0.00\);_("$"* "-"??_);_(@_)</formatCode>
                  <v>0</v>
                </pt>
                <pt idx="2416">
                  <formatCode>_("$"* #,##0.00_);_("$"* \(#,##0.00\);_("$"* "-"??_);_(@_)</formatCode>
                  <v>0</v>
                </pt>
                <pt idx="2417">
                  <formatCode>_("$"* #,##0.00_);_("$"* \(#,##0.00\);_("$"* "-"??_);_(@_)</formatCode>
                  <v>0</v>
                </pt>
                <pt idx="2418">
                  <formatCode>_("$"* #,##0.00_);_("$"* \(#,##0.00\);_("$"* "-"??_);_(@_)</formatCode>
                  <v>0</v>
                </pt>
                <pt idx="2419">
                  <formatCode>_("$"* #,##0.00_);_("$"* \(#,##0.00\);_("$"* "-"??_);_(@_)</formatCode>
                  <v>0</v>
                </pt>
                <pt idx="2420">
                  <formatCode>_("$"* #,##0.00_);_("$"* \(#,##0.00\);_("$"* "-"??_);_(@_)</formatCode>
                  <v>0</v>
                </pt>
                <pt idx="2421">
                  <formatCode>_("$"* #,##0.00_);_("$"* \(#,##0.00\);_("$"* "-"??_);_(@_)</formatCode>
                  <v>0</v>
                </pt>
                <pt idx="2422">
                  <formatCode>_("$"* #,##0.00_);_("$"* \(#,##0.00\);_("$"* "-"??_);_(@_)</formatCode>
                  <v>0</v>
                </pt>
                <pt idx="2423">
                  <formatCode>_("$"* #,##0.00_);_("$"* \(#,##0.00\);_("$"* "-"??_);_(@_)</formatCode>
                  <v>0</v>
                </pt>
                <pt idx="2424">
                  <formatCode>_("$"* #,##0.00_);_("$"* \(#,##0.00\);_("$"* "-"??_);_(@_)</formatCode>
                  <v>0</v>
                </pt>
                <pt idx="2425">
                  <formatCode>_("$"* #,##0.00_);_("$"* \(#,##0.00\);_("$"* "-"??_);_(@_)</formatCode>
                  <v>0</v>
                </pt>
                <pt idx="2426">
                  <formatCode>_("$"* #,##0.00_);_("$"* \(#,##0.00\);_("$"* "-"??_);_(@_)</formatCode>
                  <v>0</v>
                </pt>
                <pt idx="2427">
                  <formatCode>_("$"* #,##0.00_);_("$"* \(#,##0.00\);_("$"* "-"??_);_(@_)</formatCode>
                  <v>0</v>
                </pt>
                <pt idx="2428">
                  <formatCode>_("$"* #,##0.00_);_("$"* \(#,##0.00\);_("$"* "-"??_);_(@_)</formatCode>
                  <v>0</v>
                </pt>
                <pt idx="2429">
                  <formatCode>_("$"* #,##0.00_);_("$"* \(#,##0.00\);_("$"* "-"??_);_(@_)</formatCode>
                  <v>0</v>
                </pt>
                <pt idx="2430">
                  <formatCode>_("$"* #,##0.00_);_("$"* \(#,##0.00\);_("$"* "-"??_);_(@_)</formatCode>
                  <v>0</v>
                </pt>
                <pt idx="2431">
                  <formatCode>_("$"* #,##0.00_);_("$"* \(#,##0.00\);_("$"* "-"??_);_(@_)</formatCode>
                  <v>0</v>
                </pt>
                <pt idx="2432">
                  <formatCode>_("$"* #,##0.00_);_("$"* \(#,##0.00\);_("$"* "-"??_);_(@_)</formatCode>
                  <v>0</v>
                </pt>
                <pt idx="2433">
                  <formatCode>_("$"* #,##0.00_);_("$"* \(#,##0.00\);_("$"* "-"??_);_(@_)</formatCode>
                  <v>0</v>
                </pt>
                <pt idx="2434">
                  <formatCode>_("$"* #,##0.00_);_("$"* \(#,##0.00\);_("$"* "-"??_);_(@_)</formatCode>
                  <v>0</v>
                </pt>
                <pt idx="2435">
                  <formatCode>_("$"* #,##0.00_);_("$"* \(#,##0.00\);_("$"* "-"??_);_(@_)</formatCode>
                  <v>0</v>
                </pt>
                <pt idx="2436">
                  <formatCode>_("$"* #,##0.00_);_("$"* \(#,##0.00\);_("$"* "-"??_);_(@_)</formatCode>
                  <v>0</v>
                </pt>
                <pt idx="2437">
                  <formatCode>_("$"* #,##0.00_);_("$"* \(#,##0.00\);_("$"* "-"??_);_(@_)</formatCode>
                  <v>0</v>
                </pt>
                <pt idx="2438">
                  <formatCode>_("$"* #,##0.00_);_("$"* \(#,##0.00\);_("$"* "-"??_);_(@_)</formatCode>
                  <v>0</v>
                </pt>
                <pt idx="2439">
                  <formatCode>_("$"* #,##0.00_);_("$"* \(#,##0.00\);_("$"* "-"??_);_(@_)</formatCode>
                  <v>0</v>
                </pt>
                <pt idx="2440">
                  <formatCode>_("$"* #,##0.00_);_("$"* \(#,##0.00\);_("$"* "-"??_);_(@_)</formatCode>
                  <v>0</v>
                </pt>
                <pt idx="2441">
                  <formatCode>_("$"* #,##0.00_);_("$"* \(#,##0.00\);_("$"* "-"??_);_(@_)</formatCode>
                  <v>0</v>
                </pt>
                <pt idx="2442">
                  <formatCode>_("$"* #,##0.00_);_("$"* \(#,##0.00\);_("$"* "-"??_);_(@_)</formatCode>
                  <v>0</v>
                </pt>
                <pt idx="2443">
                  <formatCode>_("$"* #,##0.00_);_("$"* \(#,##0.00\);_("$"* "-"??_);_(@_)</formatCode>
                  <v>0</v>
                </pt>
                <pt idx="2444">
                  <formatCode>_("$"* #,##0.00_);_("$"* \(#,##0.00\);_("$"* "-"??_);_(@_)</formatCode>
                  <v>0</v>
                </pt>
                <pt idx="2445">
                  <formatCode>_("$"* #,##0.00_);_("$"* \(#,##0.00\);_("$"* "-"??_);_(@_)</formatCode>
                  <v>0</v>
                </pt>
                <pt idx="2446">
                  <formatCode>_("$"* #,##0.00_);_("$"* \(#,##0.00\);_("$"* "-"??_);_(@_)</formatCode>
                  <v>0</v>
                </pt>
                <pt idx="2447">
                  <formatCode>_("$"* #,##0.00_);_("$"* \(#,##0.00\);_("$"* "-"??_);_(@_)</formatCode>
                  <v>0</v>
                </pt>
                <pt idx="2448">
                  <formatCode>_("$"* #,##0.00_);_("$"* \(#,##0.00\);_("$"* "-"??_);_(@_)</formatCode>
                  <v>0</v>
                </pt>
                <pt idx="2449">
                  <formatCode>_("$"* #,##0.00_);_("$"* \(#,##0.00\);_("$"* "-"??_);_(@_)</formatCode>
                  <v>0</v>
                </pt>
                <pt idx="2450">
                  <formatCode>_("$"* #,##0.00_);_("$"* \(#,##0.00\);_("$"* "-"??_);_(@_)</formatCode>
                  <v>0</v>
                </pt>
                <pt idx="2451">
                  <formatCode>_("$"* #,##0.00_);_("$"* \(#,##0.00\);_("$"* "-"??_);_(@_)</formatCode>
                  <v>0</v>
                </pt>
                <pt idx="2452">
                  <formatCode>_("$"* #,##0.00_);_("$"* \(#,##0.00\);_("$"* "-"??_);_(@_)</formatCode>
                  <v>0</v>
                </pt>
                <pt idx="2453">
                  <formatCode>_("$"* #,##0.00_);_("$"* \(#,##0.00\);_("$"* "-"??_);_(@_)</formatCode>
                  <v>0</v>
                </pt>
                <pt idx="2454">
                  <formatCode>_("$"* #,##0.00_);_("$"* \(#,##0.00\);_("$"* "-"??_);_(@_)</formatCode>
                  <v>0</v>
                </pt>
                <pt idx="2455">
                  <formatCode>_("$"* #,##0.00_);_("$"* \(#,##0.00\);_("$"* "-"??_);_(@_)</formatCode>
                  <v>0</v>
                </pt>
                <pt idx="2456">
                  <formatCode>_("$"* #,##0.00_);_("$"* \(#,##0.00\);_("$"* "-"??_);_(@_)</formatCode>
                  <v>0</v>
                </pt>
                <pt idx="2457">
                  <formatCode>_("$"* #,##0.00_);_("$"* \(#,##0.00\);_("$"* "-"??_);_(@_)</formatCode>
                  <v>0</v>
                </pt>
                <pt idx="2458">
                  <formatCode>_("$"* #,##0.00_);_("$"* \(#,##0.00\);_("$"* "-"??_);_(@_)</formatCode>
                  <v>0</v>
                </pt>
                <pt idx="2459">
                  <formatCode>_("$"* #,##0.00_);_("$"* \(#,##0.00\);_("$"* "-"??_);_(@_)</formatCode>
                  <v>0</v>
                </pt>
                <pt idx="2460">
                  <formatCode>_("$"* #,##0.00_);_("$"* \(#,##0.00\);_("$"* "-"??_);_(@_)</formatCode>
                  <v>0</v>
                </pt>
                <pt idx="2461">
                  <formatCode>_("$"* #,##0.00_);_("$"* \(#,##0.00\);_("$"* "-"??_);_(@_)</formatCode>
                  <v>0</v>
                </pt>
                <pt idx="2462">
                  <formatCode>_("$"* #,##0.00_);_("$"* \(#,##0.00\);_("$"* "-"??_);_(@_)</formatCode>
                  <v>0</v>
                </pt>
                <pt idx="2463">
                  <formatCode>_("$"* #,##0.00_);_("$"* \(#,##0.00\);_("$"* "-"??_);_(@_)</formatCode>
                  <v>0</v>
                </pt>
                <pt idx="2464">
                  <formatCode>_("$"* #,##0.00_);_("$"* \(#,##0.00\);_("$"* "-"??_);_(@_)</formatCode>
                  <v>0</v>
                </pt>
                <pt idx="2465">
                  <formatCode>_("$"* #,##0.00_);_("$"* \(#,##0.00\);_("$"* "-"??_);_(@_)</formatCode>
                  <v>0</v>
                </pt>
                <pt idx="2466">
                  <formatCode>_("$"* #,##0.00_);_("$"* \(#,##0.00\);_("$"* "-"??_);_(@_)</formatCode>
                  <v>0</v>
                </pt>
                <pt idx="2467">
                  <formatCode>_("$"* #,##0.00_);_("$"* \(#,##0.00\);_("$"* "-"??_);_(@_)</formatCode>
                  <v>0</v>
                </pt>
                <pt idx="2468">
                  <formatCode>_("$"* #,##0.00_);_("$"* \(#,##0.00\);_("$"* "-"??_);_(@_)</formatCode>
                  <v>0</v>
                </pt>
                <pt idx="2469">
                  <formatCode>_("$"* #,##0.00_);_("$"* \(#,##0.00\);_("$"* "-"??_);_(@_)</formatCode>
                  <v>0</v>
                </pt>
                <pt idx="2470">
                  <formatCode>_("$"* #,##0.00_);_("$"* \(#,##0.00\);_("$"* "-"??_);_(@_)</formatCode>
                  <v>0</v>
                </pt>
                <pt idx="2471">
                  <formatCode>_("$"* #,##0.00_);_("$"* \(#,##0.00\);_("$"* "-"??_);_(@_)</formatCode>
                  <v>0</v>
                </pt>
                <pt idx="2472">
                  <formatCode>_("$"* #,##0.00_);_("$"* \(#,##0.00\);_("$"* "-"??_);_(@_)</formatCode>
                  <v>0</v>
                </pt>
                <pt idx="2473">
                  <formatCode>_("$"* #,##0.00_);_("$"* \(#,##0.00\);_("$"* "-"??_);_(@_)</formatCode>
                  <v>0</v>
                </pt>
                <pt idx="2474">
                  <formatCode>_("$"* #,##0.00_);_("$"* \(#,##0.00\);_("$"* "-"??_);_(@_)</formatCode>
                  <v>0</v>
                </pt>
                <pt idx="2475">
                  <formatCode>_("$"* #,##0.00_);_("$"* \(#,##0.00\);_("$"* "-"??_);_(@_)</formatCode>
                  <v>0</v>
                </pt>
                <pt idx="2476">
                  <formatCode>_("$"* #,##0.00_);_("$"* \(#,##0.00\);_("$"* "-"??_);_(@_)</formatCode>
                  <v>0</v>
                </pt>
                <pt idx="2477">
                  <formatCode>_("$"* #,##0.00_);_("$"* \(#,##0.00\);_("$"* "-"??_);_(@_)</formatCode>
                  <v>0</v>
                </pt>
                <pt idx="2478">
                  <formatCode>_("$"* #,##0.00_);_("$"* \(#,##0.00\);_("$"* "-"??_);_(@_)</formatCode>
                  <v>0</v>
                </pt>
                <pt idx="2479">
                  <formatCode>_("$"* #,##0.00_);_("$"* \(#,##0.00\);_("$"* "-"??_);_(@_)</formatCode>
                  <v>0</v>
                </pt>
                <pt idx="2480">
                  <formatCode>_("$"* #,##0.00_);_("$"* \(#,##0.00\);_("$"* "-"??_);_(@_)</formatCode>
                  <v>0</v>
                </pt>
                <pt idx="2481">
                  <formatCode>_("$"* #,##0.00_);_("$"* \(#,##0.00\);_("$"* "-"??_);_(@_)</formatCode>
                  <v>0</v>
                </pt>
                <pt idx="2482">
                  <formatCode>_("$"* #,##0.00_);_("$"* \(#,##0.00\);_("$"* "-"??_);_(@_)</formatCode>
                  <v>0</v>
                </pt>
                <pt idx="2483">
                  <formatCode>_("$"* #,##0.00_);_("$"* \(#,##0.00\);_("$"* "-"??_);_(@_)</formatCode>
                  <v>0</v>
                </pt>
                <pt idx="2484">
                  <formatCode>_("$"* #,##0.00_);_("$"* \(#,##0.00\);_("$"* "-"??_);_(@_)</formatCode>
                  <v>0</v>
                </pt>
                <pt idx="2485">
                  <formatCode>_("$"* #,##0.00_);_("$"* \(#,##0.00\);_("$"* "-"??_);_(@_)</formatCode>
                  <v>0</v>
                </pt>
                <pt idx="2486">
                  <formatCode>_("$"* #,##0.00_);_("$"* \(#,##0.00\);_("$"* "-"??_);_(@_)</formatCode>
                  <v>0</v>
                </pt>
                <pt idx="2487">
                  <formatCode>_("$"* #,##0.00_);_("$"* \(#,##0.00\);_("$"* "-"??_);_(@_)</formatCode>
                  <v>0</v>
                </pt>
                <pt idx="2488">
                  <formatCode>_("$"* #,##0.00_);_("$"* \(#,##0.00\);_("$"* "-"??_);_(@_)</formatCode>
                  <v>0</v>
                </pt>
                <pt idx="2489">
                  <formatCode>_("$"* #,##0.00_);_("$"* \(#,##0.00\);_("$"* "-"??_);_(@_)</formatCode>
                  <v>0</v>
                </pt>
                <pt idx="2490">
                  <formatCode>_("$"* #,##0.00_);_("$"* \(#,##0.00\);_("$"* "-"??_);_(@_)</formatCode>
                  <v>0</v>
                </pt>
                <pt idx="2491">
                  <formatCode>_("$"* #,##0.00_);_("$"* \(#,##0.00\);_("$"* "-"??_);_(@_)</formatCode>
                  <v>0</v>
                </pt>
                <pt idx="2492">
                  <formatCode>_("$"* #,##0.00_);_("$"* \(#,##0.00\);_("$"* "-"??_);_(@_)</formatCode>
                  <v>0</v>
                </pt>
                <pt idx="2493">
                  <formatCode>_("$"* #,##0.00_);_("$"* \(#,##0.00\);_("$"* "-"??_);_(@_)</formatCode>
                  <v>0</v>
                </pt>
                <pt idx="2494">
                  <formatCode>_("$"* #,##0.00_);_("$"* \(#,##0.00\);_("$"* "-"??_);_(@_)</formatCode>
                  <v>0</v>
                </pt>
                <pt idx="2495">
                  <formatCode>_("$"* #,##0.00_);_("$"* \(#,##0.00\);_("$"* "-"??_);_(@_)</formatCode>
                  <v>0</v>
                </pt>
                <pt idx="2496">
                  <formatCode>_("$"* #,##0.00_);_("$"* \(#,##0.00\);_("$"* "-"??_);_(@_)</formatCode>
                  <v>0</v>
                </pt>
                <pt idx="2497">
                  <formatCode>_("$"* #,##0.00_);_("$"* \(#,##0.00\);_("$"* "-"??_);_(@_)</formatCode>
                  <v>0</v>
                </pt>
                <pt idx="2498">
                  <formatCode>_("$"* #,##0.00_);_("$"* \(#,##0.00\);_("$"* "-"??_);_(@_)</formatCode>
                  <v>0</v>
                </pt>
                <pt idx="2499">
                  <formatCode>_("$"* #,##0.00_);_("$"* \(#,##0.00\);_("$"* "-"??_);_(@_)</formatCode>
                  <v>0</v>
                </pt>
                <pt idx="2500">
                  <formatCode>_("$"* #,##0.00_);_("$"* \(#,##0.00\);_("$"* "-"??_);_(@_)</formatCode>
                  <v>0</v>
                </pt>
                <pt idx="2501">
                  <formatCode>_("$"* #,##0.00_);_("$"* \(#,##0.00\);_("$"* "-"??_);_(@_)</formatCode>
                  <v>0</v>
                </pt>
                <pt idx="2502">
                  <formatCode>_("$"* #,##0.00_);_("$"* \(#,##0.00\);_("$"* "-"??_);_(@_)</formatCode>
                  <v>0</v>
                </pt>
                <pt idx="2503">
                  <formatCode>_("$"* #,##0.00_);_("$"* \(#,##0.00\);_("$"* "-"??_);_(@_)</formatCode>
                  <v>0</v>
                </pt>
                <pt idx="2504">
                  <formatCode>_("$"* #,##0.00_);_("$"* \(#,##0.00\);_("$"* "-"??_);_(@_)</formatCode>
                  <v>0</v>
                </pt>
                <pt idx="2505">
                  <formatCode>_("$"* #,##0.00_);_("$"* \(#,##0.00\);_("$"* "-"??_);_(@_)</formatCode>
                  <v>0</v>
                </pt>
                <pt idx="2506">
                  <formatCode>_("$"* #,##0.00_);_("$"* \(#,##0.00\);_("$"* "-"??_);_(@_)</formatCode>
                  <v>0</v>
                </pt>
                <pt idx="2507">
                  <formatCode>_("$"* #,##0.00_);_("$"* \(#,##0.00\);_("$"* "-"??_);_(@_)</formatCode>
                  <v>0</v>
                </pt>
                <pt idx="2508">
                  <formatCode>_("$"* #,##0.00_);_("$"* \(#,##0.00\);_("$"* "-"??_);_(@_)</formatCode>
                  <v>0</v>
                </pt>
                <pt idx="2509">
                  <formatCode>_("$"* #,##0.00_);_("$"* \(#,##0.00\);_("$"* "-"??_);_(@_)</formatCode>
                  <v>0</v>
                </pt>
                <pt idx="2510">
                  <formatCode>_("$"* #,##0.00_);_("$"* \(#,##0.00\);_("$"* "-"??_);_(@_)</formatCode>
                  <v>0</v>
                </pt>
                <pt idx="2511">
                  <formatCode>_("$"* #,##0.00_);_("$"* \(#,##0.00\);_("$"* "-"??_);_(@_)</formatCode>
                  <v>0</v>
                </pt>
                <pt idx="2512">
                  <formatCode>_("$"* #,##0.00_);_("$"* \(#,##0.00\);_("$"* "-"??_);_(@_)</formatCode>
                  <v>0</v>
                </pt>
                <pt idx="2513">
                  <formatCode>_("$"* #,##0.00_);_("$"* \(#,##0.00\);_("$"* "-"??_);_(@_)</formatCode>
                  <v>0</v>
                </pt>
                <pt idx="2514">
                  <formatCode>_("$"* #,##0.00_);_("$"* \(#,##0.00\);_("$"* "-"??_);_(@_)</formatCode>
                  <v>0</v>
                </pt>
                <pt idx="2515">
                  <formatCode>_("$"* #,##0.00_);_("$"* \(#,##0.00\);_("$"* "-"??_);_(@_)</formatCode>
                  <v>0</v>
                </pt>
                <pt idx="2516">
                  <formatCode>_("$"* #,##0.00_);_("$"* \(#,##0.00\);_("$"* "-"??_);_(@_)</formatCode>
                  <v>0</v>
                </pt>
                <pt idx="2517">
                  <formatCode>_("$"* #,##0.00_);_("$"* \(#,##0.00\);_("$"* "-"??_);_(@_)</formatCode>
                  <v>0</v>
                </pt>
                <pt idx="2518">
                  <formatCode>_("$"* #,##0.00_);_("$"* \(#,##0.00\);_("$"* "-"??_);_(@_)</formatCode>
                  <v>0</v>
                </pt>
                <pt idx="2519">
                  <formatCode>_("$"* #,##0.00_);_("$"* \(#,##0.00\);_("$"* "-"??_);_(@_)</formatCode>
                  <v>0</v>
                </pt>
                <pt idx="2520">
                  <formatCode>_("$"* #,##0.00_);_("$"* \(#,##0.00\);_("$"* "-"??_);_(@_)</formatCode>
                  <v>0</v>
                </pt>
                <pt idx="2521">
                  <formatCode>_("$"* #,##0.00_);_("$"* \(#,##0.00\);_("$"* "-"??_);_(@_)</formatCode>
                  <v>0</v>
                </pt>
                <pt idx="2522">
                  <formatCode>_("$"* #,##0.00_);_("$"* \(#,##0.00\);_("$"* "-"??_);_(@_)</formatCode>
                  <v>0</v>
                </pt>
                <pt idx="2523">
                  <formatCode>_("$"* #,##0.00_);_("$"* \(#,##0.00\);_("$"* "-"??_);_(@_)</formatCode>
                  <v>0</v>
                </pt>
                <pt idx="2524">
                  <formatCode>_("$"* #,##0.00_);_("$"* \(#,##0.00\);_("$"* "-"??_);_(@_)</formatCode>
                  <v>0</v>
                </pt>
                <pt idx="2525">
                  <formatCode>_("$"* #,##0.00_);_("$"* \(#,##0.00\);_("$"* "-"??_);_(@_)</formatCode>
                  <v>0</v>
                </pt>
                <pt idx="2526">
                  <formatCode>_("$"* #,##0.00_);_("$"* \(#,##0.00\);_("$"* "-"??_);_(@_)</formatCode>
                  <v>0</v>
                </pt>
                <pt idx="2527">
                  <formatCode>_("$"* #,##0.00_);_("$"* \(#,##0.00\);_("$"* "-"??_);_(@_)</formatCode>
                  <v>0</v>
                </pt>
                <pt idx="2528">
                  <formatCode>_("$"* #,##0.00_);_("$"* \(#,##0.00\);_("$"* "-"??_);_(@_)</formatCode>
                  <v>0</v>
                </pt>
                <pt idx="2529">
                  <formatCode>_("$"* #,##0.00_);_("$"* \(#,##0.00\);_("$"* "-"??_);_(@_)</formatCode>
                  <v>0</v>
                </pt>
                <pt idx="2530">
                  <formatCode>_("$"* #,##0.00_);_("$"* \(#,##0.00\);_("$"* "-"??_);_(@_)</formatCode>
                  <v>0</v>
                </pt>
                <pt idx="2531">
                  <formatCode>_("$"* #,##0.00_);_("$"* \(#,##0.00\);_("$"* "-"??_);_(@_)</formatCode>
                  <v>0</v>
                </pt>
                <pt idx="2532">
                  <formatCode>_("$"* #,##0.00_);_("$"* \(#,##0.00\);_("$"* "-"??_);_(@_)</formatCode>
                  <v>0</v>
                </pt>
                <pt idx="2533">
                  <formatCode>_("$"* #,##0.00_);_("$"* \(#,##0.00\);_("$"* "-"??_);_(@_)</formatCode>
                  <v>0</v>
                </pt>
                <pt idx="2534">
                  <formatCode>_("$"* #,##0.00_);_("$"* \(#,##0.00\);_("$"* "-"??_);_(@_)</formatCode>
                  <v>0</v>
                </pt>
                <pt idx="2535">
                  <formatCode>_("$"* #,##0.00_);_("$"* \(#,##0.00\);_("$"* "-"??_);_(@_)</formatCode>
                  <v>0</v>
                </pt>
                <pt idx="2536">
                  <formatCode>_("$"* #,##0.00_);_("$"* \(#,##0.00\);_("$"* "-"??_);_(@_)</formatCode>
                  <v>0</v>
                </pt>
                <pt idx="2537">
                  <formatCode>_("$"* #,##0.00_);_("$"* \(#,##0.00\);_("$"* "-"??_);_(@_)</formatCode>
                  <v>0</v>
                </pt>
                <pt idx="2538">
                  <formatCode>_("$"* #,##0.00_);_("$"* \(#,##0.00\);_("$"* "-"??_);_(@_)</formatCode>
                  <v>0</v>
                </pt>
                <pt idx="2539">
                  <formatCode>_("$"* #,##0.00_);_("$"* \(#,##0.00\);_("$"* "-"??_);_(@_)</formatCode>
                  <v>0</v>
                </pt>
                <pt idx="2540">
                  <formatCode>_("$"* #,##0.00_);_("$"* \(#,##0.00\);_("$"* "-"??_);_(@_)</formatCode>
                  <v>0</v>
                </pt>
                <pt idx="2541">
                  <formatCode>_("$"* #,##0.00_);_("$"* \(#,##0.00\);_("$"* "-"??_);_(@_)</formatCode>
                  <v>0</v>
                </pt>
                <pt idx="2542">
                  <formatCode>_("$"* #,##0.00_);_("$"* \(#,##0.00\);_("$"* "-"??_);_(@_)</formatCode>
                  <v>0</v>
                </pt>
                <pt idx="2543">
                  <formatCode>_("$"* #,##0.00_);_("$"* \(#,##0.00\);_("$"* "-"??_);_(@_)</formatCode>
                  <v>0</v>
                </pt>
                <pt idx="2544">
                  <formatCode>_("$"* #,##0.00_);_("$"* \(#,##0.00\);_("$"* "-"??_);_(@_)</formatCode>
                  <v>0</v>
                </pt>
                <pt idx="2545">
                  <formatCode>_("$"* #,##0.00_);_("$"* \(#,##0.00\);_("$"* "-"??_);_(@_)</formatCode>
                  <v>0</v>
                </pt>
                <pt idx="2546">
                  <formatCode>_("$"* #,##0.00_);_("$"* \(#,##0.00\);_("$"* "-"??_);_(@_)</formatCode>
                  <v>0</v>
                </pt>
                <pt idx="2547">
                  <formatCode>_("$"* #,##0.00_);_("$"* \(#,##0.00\);_("$"* "-"??_);_(@_)</formatCode>
                  <v>0</v>
                </pt>
                <pt idx="2548">
                  <formatCode>_("$"* #,##0.00_);_("$"* \(#,##0.00\);_("$"* "-"??_);_(@_)</formatCode>
                  <v>0</v>
                </pt>
                <pt idx="2549">
                  <formatCode>_("$"* #,##0.00_);_("$"* \(#,##0.00\);_("$"* "-"??_);_(@_)</formatCode>
                  <v>0</v>
                </pt>
                <pt idx="2550">
                  <formatCode>_("$"* #,##0.00_);_("$"* \(#,##0.00\);_("$"* "-"??_);_(@_)</formatCode>
                  <v>0</v>
                </pt>
                <pt idx="2551">
                  <formatCode>_("$"* #,##0.00_);_("$"* \(#,##0.00\);_("$"* "-"??_);_(@_)</formatCode>
                  <v>0</v>
                </pt>
                <pt idx="2552">
                  <formatCode>_("$"* #,##0.00_);_("$"* \(#,##0.00\);_("$"* "-"??_);_(@_)</formatCode>
                  <v>0</v>
                </pt>
                <pt idx="2553">
                  <formatCode>_("$"* #,##0.00_);_("$"* \(#,##0.00\);_("$"* "-"??_);_(@_)</formatCode>
                  <v>0</v>
                </pt>
                <pt idx="2554">
                  <formatCode>_("$"* #,##0.00_);_("$"* \(#,##0.00\);_("$"* "-"??_);_(@_)</formatCode>
                  <v>0</v>
                </pt>
                <pt idx="2555">
                  <formatCode>_("$"* #,##0.00_);_("$"* \(#,##0.00\);_("$"* "-"??_);_(@_)</formatCode>
                  <v>0</v>
                </pt>
                <pt idx="2556">
                  <formatCode>_("$"* #,##0.00_);_("$"* \(#,##0.00\);_("$"* "-"??_);_(@_)</formatCode>
                  <v>0</v>
                </pt>
                <pt idx="2557">
                  <formatCode>_("$"* #,##0.00_);_("$"* \(#,##0.00\);_("$"* "-"??_);_(@_)</formatCode>
                  <v>0</v>
                </pt>
                <pt idx="2558">
                  <formatCode>_("$"* #,##0.00_);_("$"* \(#,##0.00\);_("$"* "-"??_);_(@_)</formatCode>
                  <v>0</v>
                </pt>
                <pt idx="2559">
                  <formatCode>_("$"* #,##0.00_);_("$"* \(#,##0.00\);_("$"* "-"??_);_(@_)</formatCode>
                  <v>0</v>
                </pt>
                <pt idx="2560">
                  <formatCode>_("$"* #,##0.00_);_("$"* \(#,##0.00\);_("$"* "-"??_);_(@_)</formatCode>
                  <v>0</v>
                </pt>
                <pt idx="2561">
                  <formatCode>_("$"* #,##0.00_);_("$"* \(#,##0.00\);_("$"* "-"??_);_(@_)</formatCode>
                  <v>0</v>
                </pt>
                <pt idx="2562">
                  <formatCode>_("$"* #,##0.00_);_("$"* \(#,##0.00\);_("$"* "-"??_);_(@_)</formatCode>
                  <v>0</v>
                </pt>
                <pt idx="2563">
                  <formatCode>_("$"* #,##0.00_);_("$"* \(#,##0.00\);_("$"* "-"??_);_(@_)</formatCode>
                  <v>0</v>
                </pt>
                <pt idx="2564">
                  <formatCode>_("$"* #,##0.00_);_("$"* \(#,##0.00\);_("$"* "-"??_);_(@_)</formatCode>
                  <v>0</v>
                </pt>
                <pt idx="2565">
                  <formatCode>_("$"* #,##0.00_);_("$"* \(#,##0.00\);_("$"* "-"??_);_(@_)</formatCode>
                  <v>0</v>
                </pt>
                <pt idx="2566">
                  <formatCode>_("$"* #,##0.00_);_("$"* \(#,##0.00\);_("$"* "-"??_);_(@_)</formatCode>
                  <v>0</v>
                </pt>
                <pt idx="2567">
                  <formatCode>_("$"* #,##0.00_);_("$"* \(#,##0.00\);_("$"* "-"??_);_(@_)</formatCode>
                  <v>0</v>
                </pt>
                <pt idx="2568">
                  <formatCode>_("$"* #,##0.00_);_("$"* \(#,##0.00\);_("$"* "-"??_);_(@_)</formatCode>
                  <v>0</v>
                </pt>
                <pt idx="2569">
                  <formatCode>_("$"* #,##0.00_);_("$"* \(#,##0.00\);_("$"* "-"??_);_(@_)</formatCode>
                  <v>0</v>
                </pt>
                <pt idx="2570">
                  <formatCode>_("$"* #,##0.00_);_("$"* \(#,##0.00\);_("$"* "-"??_);_(@_)</formatCode>
                  <v>0</v>
                </pt>
                <pt idx="2571">
                  <formatCode>_("$"* #,##0.00_);_("$"* \(#,##0.00\);_("$"* "-"??_);_(@_)</formatCode>
                  <v>0</v>
                </pt>
                <pt idx="2572">
                  <formatCode>_("$"* #,##0.00_);_("$"* \(#,##0.00\);_("$"* "-"??_);_(@_)</formatCode>
                  <v>0</v>
                </pt>
                <pt idx="2573">
                  <formatCode>_("$"* #,##0.00_);_("$"* \(#,##0.00\);_("$"* "-"??_);_(@_)</formatCode>
                  <v>0</v>
                </pt>
                <pt idx="2574">
                  <formatCode>_("$"* #,##0.00_);_("$"* \(#,##0.00\);_("$"* "-"??_);_(@_)</formatCode>
                  <v>0</v>
                </pt>
                <pt idx="2575">
                  <formatCode>_("$"* #,##0.00_);_("$"* \(#,##0.00\);_("$"* "-"??_);_(@_)</formatCode>
                  <v>0</v>
                </pt>
                <pt idx="2576">
                  <formatCode>_("$"* #,##0.00_);_("$"* \(#,##0.00\);_("$"* "-"??_);_(@_)</formatCode>
                  <v>0</v>
                </pt>
                <pt idx="2577">
                  <formatCode>_("$"* #,##0.00_);_("$"* \(#,##0.00\);_("$"* "-"??_);_(@_)</formatCode>
                  <v>0</v>
                </pt>
                <pt idx="2578">
                  <formatCode>_("$"* #,##0.00_);_("$"* \(#,##0.00\);_("$"* "-"??_);_(@_)</formatCode>
                  <v>0</v>
                </pt>
                <pt idx="2579">
                  <formatCode>_("$"* #,##0.00_);_("$"* \(#,##0.00\);_("$"* "-"??_);_(@_)</formatCode>
                  <v>0</v>
                </pt>
                <pt idx="2580">
                  <formatCode>_("$"* #,##0.00_);_("$"* \(#,##0.00\);_("$"* "-"??_);_(@_)</formatCode>
                  <v>0</v>
                </pt>
                <pt idx="2581">
                  <formatCode>_("$"* #,##0.00_);_("$"* \(#,##0.00\);_("$"* "-"??_);_(@_)</formatCode>
                  <v>0</v>
                </pt>
                <pt idx="2582">
                  <formatCode>_("$"* #,##0.00_);_("$"* \(#,##0.00\);_("$"* "-"??_);_(@_)</formatCode>
                  <v>0</v>
                </pt>
                <pt idx="2583">
                  <formatCode>_("$"* #,##0.00_);_("$"* \(#,##0.00\);_("$"* "-"??_);_(@_)</formatCode>
                  <v>0</v>
                </pt>
                <pt idx="2584">
                  <formatCode>_("$"* #,##0.00_);_("$"* \(#,##0.00\);_("$"* "-"??_);_(@_)</formatCode>
                  <v>0</v>
                </pt>
                <pt idx="2585">
                  <formatCode>_("$"* #,##0.00_);_("$"* \(#,##0.00\);_("$"* "-"??_);_(@_)</formatCode>
                  <v>0</v>
                </pt>
                <pt idx="2586">
                  <formatCode>_("$"* #,##0.00_);_("$"* \(#,##0.00\);_("$"* "-"??_);_(@_)</formatCode>
                  <v>0</v>
                </pt>
                <pt idx="2587">
                  <formatCode>_("$"* #,##0.00_);_("$"* \(#,##0.00\);_("$"* "-"??_);_(@_)</formatCode>
                  <v>0</v>
                </pt>
                <pt idx="2588">
                  <formatCode>_("$"* #,##0.00_);_("$"* \(#,##0.00\);_("$"* "-"??_);_(@_)</formatCode>
                  <v>0</v>
                </pt>
                <pt idx="2589">
                  <formatCode>_("$"* #,##0.00_);_("$"* \(#,##0.00\);_("$"* "-"??_);_(@_)</formatCode>
                  <v>0</v>
                </pt>
                <pt idx="2590">
                  <formatCode>_("$"* #,##0.00_);_("$"* \(#,##0.00\);_("$"* "-"??_);_(@_)</formatCode>
                  <v>0</v>
                </pt>
                <pt idx="2591">
                  <formatCode>_("$"* #,##0.00_);_("$"* \(#,##0.00\);_("$"* "-"??_);_(@_)</formatCode>
                  <v>0</v>
                </pt>
                <pt idx="2592">
                  <formatCode>_("$"* #,##0.00_);_("$"* \(#,##0.00\);_("$"* "-"??_);_(@_)</formatCode>
                  <v>0</v>
                </pt>
                <pt idx="2593">
                  <formatCode>_("$"* #,##0.00_);_("$"* \(#,##0.00\);_("$"* "-"??_);_(@_)</formatCode>
                  <v>0</v>
                </pt>
                <pt idx="2594">
                  <formatCode>_("$"* #,##0.00_);_("$"* \(#,##0.00\);_("$"* "-"??_);_(@_)</formatCode>
                  <v>0</v>
                </pt>
                <pt idx="2595">
                  <formatCode>_("$"* #,##0.00_);_("$"* \(#,##0.00\);_("$"* "-"??_);_(@_)</formatCode>
                  <v>0</v>
                </pt>
                <pt idx="2596">
                  <formatCode>_("$"* #,##0.00_);_("$"* \(#,##0.00\);_("$"* "-"??_);_(@_)</formatCode>
                  <v>0</v>
                </pt>
                <pt idx="2597">
                  <formatCode>_("$"* #,##0.00_);_("$"* \(#,##0.00\);_("$"* "-"??_);_(@_)</formatCode>
                  <v>0</v>
                </pt>
                <pt idx="2598">
                  <formatCode>_("$"* #,##0.00_);_("$"* \(#,##0.00\);_("$"* "-"??_);_(@_)</formatCode>
                  <v>0</v>
                </pt>
                <pt idx="2599">
                  <formatCode>_("$"* #,##0.00_);_("$"* \(#,##0.00\);_("$"* "-"??_);_(@_)</formatCode>
                  <v>0</v>
                </pt>
                <pt idx="2600">
                  <formatCode>_("$"* #,##0.00_);_("$"* \(#,##0.00\);_("$"* "-"??_);_(@_)</formatCode>
                  <v>0</v>
                </pt>
                <pt idx="2601">
                  <formatCode>_("$"* #,##0.00_);_("$"* \(#,##0.00\);_("$"* "-"??_);_(@_)</formatCode>
                  <v>0</v>
                </pt>
                <pt idx="2602">
                  <formatCode>_("$"* #,##0.00_);_("$"* \(#,##0.00\);_("$"* "-"??_);_(@_)</formatCode>
                  <v>0</v>
                </pt>
                <pt idx="2603">
                  <formatCode>_("$"* #,##0.00_);_("$"* \(#,##0.00\);_("$"* "-"??_);_(@_)</formatCode>
                  <v>0</v>
                </pt>
                <pt idx="2604">
                  <formatCode>_("$"* #,##0.00_);_("$"* \(#,##0.00\);_("$"* "-"??_);_(@_)</formatCode>
                  <v>0</v>
                </pt>
                <pt idx="2605">
                  <formatCode>_("$"* #,##0.00_);_("$"* \(#,##0.00\);_("$"* "-"??_);_(@_)</formatCode>
                  <v>0</v>
                </pt>
                <pt idx="2606">
                  <formatCode>_("$"* #,##0.00_);_("$"* \(#,##0.00\);_("$"* "-"??_);_(@_)</formatCode>
                  <v>0</v>
                </pt>
                <pt idx="2607">
                  <formatCode>_("$"* #,##0.00_);_("$"* \(#,##0.00\);_("$"* "-"??_);_(@_)</formatCode>
                  <v>0</v>
                </pt>
                <pt idx="2608">
                  <formatCode>_("$"* #,##0.00_);_("$"* \(#,##0.00\);_("$"* "-"??_);_(@_)</formatCode>
                  <v>0</v>
                </pt>
                <pt idx="2609">
                  <formatCode>_("$"* #,##0.00_);_("$"* \(#,##0.00\);_("$"* "-"??_);_(@_)</formatCode>
                  <v>0</v>
                </pt>
                <pt idx="2610">
                  <formatCode>_("$"* #,##0.00_);_("$"* \(#,##0.00\);_("$"* "-"??_);_(@_)</formatCode>
                  <v>0</v>
                </pt>
                <pt idx="2611">
                  <formatCode>_("$"* #,##0.00_);_("$"* \(#,##0.00\);_("$"* "-"??_);_(@_)</formatCode>
                  <v>0</v>
                </pt>
                <pt idx="2612">
                  <formatCode>_("$"* #,##0.00_);_("$"* \(#,##0.00\);_("$"* "-"??_);_(@_)</formatCode>
                  <v>0</v>
                </pt>
                <pt idx="2613">
                  <formatCode>_("$"* #,##0.00_);_("$"* \(#,##0.00\);_("$"* "-"??_);_(@_)</formatCode>
                  <v>0</v>
                </pt>
                <pt idx="2614">
                  <formatCode>_("$"* #,##0.00_);_("$"* \(#,##0.00\);_("$"* "-"??_);_(@_)</formatCode>
                  <v>0</v>
                </pt>
                <pt idx="2615">
                  <formatCode>_("$"* #,##0.00_);_("$"* \(#,##0.00\);_("$"* "-"??_);_(@_)</formatCode>
                  <v>0</v>
                </pt>
                <pt idx="2616">
                  <formatCode>_("$"* #,##0.00_);_("$"* \(#,##0.00\);_("$"* "-"??_);_(@_)</formatCode>
                  <v>0</v>
                </pt>
                <pt idx="2617">
                  <formatCode>_("$"* #,##0.00_);_("$"* \(#,##0.00\);_("$"* "-"??_);_(@_)</formatCode>
                  <v>0</v>
                </pt>
                <pt idx="2618">
                  <formatCode>_("$"* #,##0.00_);_("$"* \(#,##0.00\);_("$"* "-"??_);_(@_)</formatCode>
                  <v>0</v>
                </pt>
                <pt idx="2619">
                  <formatCode>_("$"* #,##0.00_);_("$"* \(#,##0.00\);_("$"* "-"??_);_(@_)</formatCode>
                  <v>0</v>
                </pt>
                <pt idx="2620">
                  <formatCode>_("$"* #,##0.00_);_("$"* \(#,##0.00\);_("$"* "-"??_);_(@_)</formatCode>
                  <v>0</v>
                </pt>
                <pt idx="2621">
                  <formatCode>_("$"* #,##0.00_);_("$"* \(#,##0.00\);_("$"* "-"??_);_(@_)</formatCode>
                  <v>0</v>
                </pt>
                <pt idx="2622">
                  <formatCode>_("$"* #,##0.00_);_("$"* \(#,##0.00\);_("$"* "-"??_);_(@_)</formatCode>
                  <v>0</v>
                </pt>
                <pt idx="2623">
                  <formatCode>_("$"* #,##0.00_);_("$"* \(#,##0.00\);_("$"* "-"??_);_(@_)</formatCode>
                  <v>0</v>
                </pt>
                <pt idx="2624">
                  <formatCode>_("$"* #,##0.00_);_("$"* \(#,##0.00\);_("$"* "-"??_);_(@_)</formatCode>
                  <v>0</v>
                </pt>
                <pt idx="2625">
                  <formatCode>_("$"* #,##0.00_);_("$"* \(#,##0.00\);_("$"* "-"??_);_(@_)</formatCode>
                  <v>0</v>
                </pt>
                <pt idx="2626">
                  <formatCode>_("$"* #,##0.00_);_("$"* \(#,##0.00\);_("$"* "-"??_);_(@_)</formatCode>
                  <v>0</v>
                </pt>
                <pt idx="2627">
                  <formatCode>_("$"* #,##0.00_);_("$"* \(#,##0.00\);_("$"* "-"??_);_(@_)</formatCode>
                  <v>0</v>
                </pt>
                <pt idx="2628">
                  <formatCode>_("$"* #,##0.00_);_("$"* \(#,##0.00\);_("$"* "-"??_);_(@_)</formatCode>
                  <v>0</v>
                </pt>
                <pt idx="2629">
                  <formatCode>_("$"* #,##0.00_);_("$"* \(#,##0.00\);_("$"* "-"??_);_(@_)</formatCode>
                  <v>0</v>
                </pt>
                <pt idx="2630">
                  <formatCode>_("$"* #,##0.00_);_("$"* \(#,##0.00\);_("$"* "-"??_);_(@_)</formatCode>
                  <v>0</v>
                </pt>
                <pt idx="2631">
                  <formatCode>_("$"* #,##0.00_);_("$"* \(#,##0.00\);_("$"* "-"??_);_(@_)</formatCode>
                  <v>0</v>
                </pt>
                <pt idx="2632">
                  <formatCode>_("$"* #,##0.00_);_("$"* \(#,##0.00\);_("$"* "-"??_);_(@_)</formatCode>
                  <v>0</v>
                </pt>
                <pt idx="2633">
                  <formatCode>_("$"* #,##0.00_);_("$"* \(#,##0.00\);_("$"* "-"??_);_(@_)</formatCode>
                  <v>0</v>
                </pt>
                <pt idx="2634">
                  <formatCode>_("$"* #,##0.00_);_("$"* \(#,##0.00\);_("$"* "-"??_);_(@_)</formatCode>
                  <v>0</v>
                </pt>
                <pt idx="2635">
                  <formatCode>_("$"* #,##0.00_);_("$"* \(#,##0.00\);_("$"* "-"??_);_(@_)</formatCode>
                  <v>0</v>
                </pt>
                <pt idx="2636">
                  <formatCode>_("$"* #,##0.00_);_("$"* \(#,##0.00\);_("$"* "-"??_);_(@_)</formatCode>
                  <v>0</v>
                </pt>
                <pt idx="2637">
                  <formatCode>_("$"* #,##0.00_);_("$"* \(#,##0.00\);_("$"* "-"??_);_(@_)</formatCode>
                  <v>0</v>
                </pt>
                <pt idx="2638">
                  <formatCode>_("$"* #,##0.00_);_("$"* \(#,##0.00\);_("$"* "-"??_);_(@_)</formatCode>
                  <v>0</v>
                </pt>
                <pt idx="2639">
                  <formatCode>_("$"* #,##0.00_);_("$"* \(#,##0.00\);_("$"* "-"??_);_(@_)</formatCode>
                  <v>0</v>
                </pt>
                <pt idx="2640">
                  <formatCode>_("$"* #,##0.00_);_("$"* \(#,##0.00\);_("$"* "-"??_);_(@_)</formatCode>
                  <v>0</v>
                </pt>
                <pt idx="2641">
                  <formatCode>_("$"* #,##0.00_);_("$"* \(#,##0.00\);_("$"* "-"??_);_(@_)</formatCode>
                  <v>0</v>
                </pt>
                <pt idx="2642">
                  <formatCode>_("$"* #,##0.00_);_("$"* \(#,##0.00\);_("$"* "-"??_);_(@_)</formatCode>
                  <v>0</v>
                </pt>
                <pt idx="2643">
                  <formatCode>_("$"* #,##0.00_);_("$"* \(#,##0.00\);_("$"* "-"??_);_(@_)</formatCode>
                  <v>0</v>
                </pt>
                <pt idx="2644">
                  <formatCode>_("$"* #,##0.00_);_("$"* \(#,##0.00\);_("$"* "-"??_);_(@_)</formatCode>
                  <v>0</v>
                </pt>
                <pt idx="2645">
                  <formatCode>_("$"* #,##0.00_);_("$"* \(#,##0.00\);_("$"* "-"??_);_(@_)</formatCode>
                  <v>0</v>
                </pt>
                <pt idx="2646">
                  <formatCode>_("$"* #,##0.00_);_("$"* \(#,##0.00\);_("$"* "-"??_);_(@_)</formatCode>
                  <v>0</v>
                </pt>
                <pt idx="2647">
                  <formatCode>_("$"* #,##0.00_);_("$"* \(#,##0.00\);_("$"* "-"??_);_(@_)</formatCode>
                  <v>0</v>
                </pt>
                <pt idx="2648">
                  <formatCode>_("$"* #,##0.00_);_("$"* \(#,##0.00\);_("$"* "-"??_);_(@_)</formatCode>
                  <v>0</v>
                </pt>
                <pt idx="2649">
                  <formatCode>_("$"* #,##0.00_);_("$"* \(#,##0.00\);_("$"* "-"??_);_(@_)</formatCode>
                  <v>0</v>
                </pt>
                <pt idx="2650">
                  <formatCode>_("$"* #,##0.00_);_("$"* \(#,##0.00\);_("$"* "-"??_);_(@_)</formatCode>
                  <v>0</v>
                </pt>
                <pt idx="2651">
                  <formatCode>_("$"* #,##0.00_);_("$"* \(#,##0.00\);_("$"* "-"??_);_(@_)</formatCode>
                  <v>0</v>
                </pt>
                <pt idx="2652">
                  <formatCode>_("$"* #,##0.00_);_("$"* \(#,##0.00\);_("$"* "-"??_);_(@_)</formatCode>
                  <v>0</v>
                </pt>
                <pt idx="2653">
                  <formatCode>_("$"* #,##0.00_);_("$"* \(#,##0.00\);_("$"* "-"??_);_(@_)</formatCode>
                  <v>0</v>
                </pt>
                <pt idx="2654">
                  <formatCode>_("$"* #,##0.00_);_("$"* \(#,##0.00\);_("$"* "-"??_);_(@_)</formatCode>
                  <v>0</v>
                </pt>
                <pt idx="2655">
                  <formatCode>_("$"* #,##0.00_);_("$"* \(#,##0.00\);_("$"* "-"??_);_(@_)</formatCode>
                  <v>0</v>
                </pt>
                <pt idx="2656">
                  <formatCode>_("$"* #,##0.00_);_("$"* \(#,##0.00\);_("$"* "-"??_);_(@_)</formatCode>
                  <v>0</v>
                </pt>
                <pt idx="2657">
                  <formatCode>_("$"* #,##0.00_);_("$"* \(#,##0.00\);_("$"* "-"??_);_(@_)</formatCode>
                  <v>0</v>
                </pt>
                <pt idx="2658">
                  <formatCode>_("$"* #,##0.00_);_("$"* \(#,##0.00\);_("$"* "-"??_);_(@_)</formatCode>
                  <v>0</v>
                </pt>
                <pt idx="2659">
                  <formatCode>_("$"* #,##0.00_);_("$"* \(#,##0.00\);_("$"* "-"??_);_(@_)</formatCode>
                  <v>0</v>
                </pt>
                <pt idx="2660">
                  <formatCode>_("$"* #,##0.00_);_("$"* \(#,##0.00\);_("$"* "-"??_);_(@_)</formatCode>
                  <v>0</v>
                </pt>
                <pt idx="2661">
                  <formatCode>_("$"* #,##0.00_);_("$"* \(#,##0.00\);_("$"* "-"??_);_(@_)</formatCode>
                  <v>0</v>
                </pt>
                <pt idx="2662">
                  <formatCode>_("$"* #,##0.00_);_("$"* \(#,##0.00\);_("$"* "-"??_);_(@_)</formatCode>
                  <v>0</v>
                </pt>
                <pt idx="2663">
                  <formatCode>_("$"* #,##0.00_);_("$"* \(#,##0.00\);_("$"* "-"??_);_(@_)</formatCode>
                  <v>0</v>
                </pt>
                <pt idx="2664">
                  <formatCode>_("$"* #,##0.00_);_("$"* \(#,##0.00\);_("$"* "-"??_);_(@_)</formatCode>
                  <v>0</v>
                </pt>
                <pt idx="2665">
                  <formatCode>_("$"* #,##0.00_);_("$"* \(#,##0.00\);_("$"* "-"??_);_(@_)</formatCode>
                  <v>0</v>
                </pt>
                <pt idx="2666">
                  <formatCode>_("$"* #,##0.00_);_("$"* \(#,##0.00\);_("$"* "-"??_);_(@_)</formatCode>
                  <v>0</v>
                </pt>
                <pt idx="2667">
                  <formatCode>_("$"* #,##0.00_);_("$"* \(#,##0.00\);_("$"* "-"??_);_(@_)</formatCode>
                  <v>0</v>
                </pt>
                <pt idx="2668">
                  <formatCode>_("$"* #,##0.00_);_("$"* \(#,##0.00\);_("$"* "-"??_);_(@_)</formatCode>
                  <v>0</v>
                </pt>
                <pt idx="2669">
                  <formatCode>_("$"* #,##0.00_);_("$"* \(#,##0.00\);_("$"* "-"??_);_(@_)</formatCode>
                  <v>0</v>
                </pt>
                <pt idx="2670">
                  <formatCode>_("$"* #,##0.00_);_("$"* \(#,##0.00\);_("$"* "-"??_);_(@_)</formatCode>
                  <v>0</v>
                </pt>
                <pt idx="2671">
                  <formatCode>_("$"* #,##0.00_);_("$"* \(#,##0.00\);_("$"* "-"??_);_(@_)</formatCode>
                  <v>0</v>
                </pt>
                <pt idx="2672">
                  <formatCode>_("$"* #,##0.00_);_("$"* \(#,##0.00\);_("$"* "-"??_);_(@_)</formatCode>
                  <v>0</v>
                </pt>
                <pt idx="2673">
                  <formatCode>_("$"* #,##0.00_);_("$"* \(#,##0.00\);_("$"* "-"??_);_(@_)</formatCode>
                  <v>0</v>
                </pt>
                <pt idx="2674">
                  <formatCode>_("$"* #,##0.00_);_("$"* \(#,##0.00\);_("$"* "-"??_);_(@_)</formatCode>
                  <v>0</v>
                </pt>
                <pt idx="2675">
                  <formatCode>_("$"* #,##0.00_);_("$"* \(#,##0.00\);_("$"* "-"??_);_(@_)</formatCode>
                  <v>0</v>
                </pt>
                <pt idx="2676">
                  <formatCode>_("$"* #,##0.00_);_("$"* \(#,##0.00\);_("$"* "-"??_);_(@_)</formatCode>
                  <v>0</v>
                </pt>
                <pt idx="2677">
                  <formatCode>_("$"* #,##0.00_);_("$"* \(#,##0.00\);_("$"* "-"??_);_(@_)</formatCode>
                  <v>0</v>
                </pt>
                <pt idx="2678">
                  <formatCode>_("$"* #,##0.00_);_("$"* \(#,##0.00\);_("$"* "-"??_);_(@_)</formatCode>
                  <v>0</v>
                </pt>
                <pt idx="2679">
                  <formatCode>_("$"* #,##0.00_);_("$"* \(#,##0.00\);_("$"* "-"??_);_(@_)</formatCode>
                  <v>0</v>
                </pt>
                <pt idx="2680">
                  <formatCode>_("$"* #,##0.00_);_("$"* \(#,##0.00\);_("$"* "-"??_);_(@_)</formatCode>
                  <v>0</v>
                </pt>
                <pt idx="2681">
                  <formatCode>_("$"* #,##0.00_);_("$"* \(#,##0.00\);_("$"* "-"??_);_(@_)</formatCode>
                  <v>0</v>
                </pt>
                <pt idx="2682">
                  <formatCode>_("$"* #,##0.00_);_("$"* \(#,##0.00\);_("$"* "-"??_);_(@_)</formatCode>
                  <v>0</v>
                </pt>
                <pt idx="2683">
                  <formatCode>_("$"* #,##0.00_);_("$"* \(#,##0.00\);_("$"* "-"??_);_(@_)</formatCode>
                  <v>0</v>
                </pt>
                <pt idx="2684">
                  <formatCode>_("$"* #,##0.00_);_("$"* \(#,##0.00\);_("$"* "-"??_);_(@_)</formatCode>
                  <v>0</v>
                </pt>
                <pt idx="2685">
                  <formatCode>_("$"* #,##0.00_);_("$"* \(#,##0.00\);_("$"* "-"??_);_(@_)</formatCode>
                  <v>0</v>
                </pt>
                <pt idx="2686">
                  <formatCode>_("$"* #,##0.00_);_("$"* \(#,##0.00\);_("$"* "-"??_);_(@_)</formatCode>
                  <v>0</v>
                </pt>
                <pt idx="2687">
                  <formatCode>_("$"* #,##0.00_);_("$"* \(#,##0.00\);_("$"* "-"??_);_(@_)</formatCode>
                  <v>0</v>
                </pt>
                <pt idx="2688">
                  <formatCode>_("$"* #,##0.00_);_("$"* \(#,##0.00\);_("$"* "-"??_);_(@_)</formatCode>
                  <v>0</v>
                </pt>
                <pt idx="2689">
                  <formatCode>_("$"* #,##0.00_);_("$"* \(#,##0.00\);_("$"* "-"??_);_(@_)</formatCode>
                  <v>0</v>
                </pt>
                <pt idx="2690">
                  <formatCode>_("$"* #,##0.00_);_("$"* \(#,##0.00\);_("$"* "-"??_);_(@_)</formatCode>
                  <v>0</v>
                </pt>
                <pt idx="2691">
                  <formatCode>_("$"* #,##0.00_);_("$"* \(#,##0.00\);_("$"* "-"??_);_(@_)</formatCode>
                  <v>0</v>
                </pt>
                <pt idx="2692">
                  <formatCode>_("$"* #,##0.00_);_("$"* \(#,##0.00\);_("$"* "-"??_);_(@_)</formatCode>
                  <v>0</v>
                </pt>
                <pt idx="2693">
                  <formatCode>_("$"* #,##0.00_);_("$"* \(#,##0.00\);_("$"* "-"??_);_(@_)</formatCode>
                  <v>0</v>
                </pt>
                <pt idx="2694">
                  <formatCode>_("$"* #,##0.00_);_("$"* \(#,##0.00\);_("$"* "-"??_);_(@_)</formatCode>
                  <v>0</v>
                </pt>
                <pt idx="2695">
                  <formatCode>_("$"* #,##0.00_);_("$"* \(#,##0.00\);_("$"* "-"??_);_(@_)</formatCode>
                  <v>0</v>
                </pt>
                <pt idx="2696">
                  <formatCode>_("$"* #,##0.00_);_("$"* \(#,##0.00\);_("$"* "-"??_);_(@_)</formatCode>
                  <v>0</v>
                </pt>
                <pt idx="2697">
                  <formatCode>_("$"* #,##0.00_);_("$"* \(#,##0.00\);_("$"* "-"??_);_(@_)</formatCode>
                  <v>0</v>
                </pt>
                <pt idx="2698">
                  <formatCode>_("$"* #,##0.00_);_("$"* \(#,##0.00\);_("$"* "-"??_);_(@_)</formatCode>
                  <v>0</v>
                </pt>
                <pt idx="2699">
                  <formatCode>_("$"* #,##0.00_);_("$"* \(#,##0.00\);_("$"* "-"??_);_(@_)</formatCode>
                  <v>0</v>
                </pt>
                <pt idx="2700">
                  <formatCode>_("$"* #,##0.00_);_("$"* \(#,##0.00\);_("$"* "-"??_);_(@_)</formatCode>
                  <v>0</v>
                </pt>
                <pt idx="2701">
                  <formatCode>_("$"* #,##0.00_);_("$"* \(#,##0.00\);_("$"* "-"??_);_(@_)</formatCode>
                  <v>0</v>
                </pt>
                <pt idx="2702">
                  <formatCode>_("$"* #,##0.00_);_("$"* \(#,##0.00\);_("$"* "-"??_);_(@_)</formatCode>
                  <v>0</v>
                </pt>
                <pt idx="2703">
                  <formatCode>_("$"* #,##0.00_);_("$"* \(#,##0.00\);_("$"* "-"??_);_(@_)</formatCode>
                  <v>0</v>
                </pt>
                <pt idx="2704">
                  <formatCode>_("$"* #,##0.00_);_("$"* \(#,##0.00\);_("$"* "-"??_);_(@_)</formatCode>
                  <v>0</v>
                </pt>
                <pt idx="2705">
                  <formatCode>_("$"* #,##0.00_);_("$"* \(#,##0.00\);_("$"* "-"??_);_(@_)</formatCode>
                  <v>0</v>
                </pt>
                <pt idx="2706">
                  <formatCode>_("$"* #,##0.00_);_("$"* \(#,##0.00\);_("$"* "-"??_);_(@_)</formatCode>
                  <v>0</v>
                </pt>
                <pt idx="2707">
                  <formatCode>_("$"* #,##0.00_);_("$"* \(#,##0.00\);_("$"* "-"??_);_(@_)</formatCode>
                  <v>0</v>
                </pt>
                <pt idx="2708">
                  <formatCode>_("$"* #,##0.00_);_("$"* \(#,##0.00\);_("$"* "-"??_);_(@_)</formatCode>
                  <v>0</v>
                </pt>
                <pt idx="2709">
                  <formatCode>_("$"* #,##0.00_);_("$"* \(#,##0.00\);_("$"* "-"??_);_(@_)</formatCode>
                  <v>0</v>
                </pt>
                <pt idx="2710">
                  <formatCode>_("$"* #,##0.00_);_("$"* \(#,##0.00\);_("$"* "-"??_);_(@_)</formatCode>
                  <v>0</v>
                </pt>
                <pt idx="2711">
                  <formatCode>_("$"* #,##0.00_);_("$"* \(#,##0.00\);_("$"* "-"??_);_(@_)</formatCode>
                  <v>0</v>
                </pt>
                <pt idx="2712">
                  <formatCode>_("$"* #,##0.00_);_("$"* \(#,##0.00\);_("$"* "-"??_);_(@_)</formatCode>
                  <v>0</v>
                </pt>
                <pt idx="2713">
                  <formatCode>_("$"* #,##0.00_);_("$"* \(#,##0.00\);_("$"* "-"??_);_(@_)</formatCode>
                  <v>0</v>
                </pt>
                <pt idx="2714">
                  <formatCode>_("$"* #,##0.00_);_("$"* \(#,##0.00\);_("$"* "-"??_);_(@_)</formatCode>
                  <v>0</v>
                </pt>
                <pt idx="2715">
                  <formatCode>_("$"* #,##0.00_);_("$"* \(#,##0.00\);_("$"* "-"??_);_(@_)</formatCode>
                  <v>0</v>
                </pt>
                <pt idx="2716">
                  <formatCode>_("$"* #,##0.00_);_("$"* \(#,##0.00\);_("$"* "-"??_);_(@_)</formatCode>
                  <v>0</v>
                </pt>
                <pt idx="2717">
                  <formatCode>_("$"* #,##0.00_);_("$"* \(#,##0.00\);_("$"* "-"??_);_(@_)</formatCode>
                  <v>0</v>
                </pt>
                <pt idx="2718">
                  <formatCode>_("$"* #,##0.00_);_("$"* \(#,##0.00\);_("$"* "-"??_);_(@_)</formatCode>
                  <v>0</v>
                </pt>
                <pt idx="2719">
                  <formatCode>_("$"* #,##0.00_);_("$"* \(#,##0.00\);_("$"* "-"??_);_(@_)</formatCode>
                  <v>0</v>
                </pt>
                <pt idx="2720">
                  <formatCode>_("$"* #,##0.00_);_("$"* \(#,##0.00\);_("$"* "-"??_);_(@_)</formatCode>
                  <v>0</v>
                </pt>
                <pt idx="2721">
                  <formatCode>_("$"* #,##0.00_);_("$"* \(#,##0.00\);_("$"* "-"??_);_(@_)</formatCode>
                  <v>0</v>
                </pt>
                <pt idx="2722">
                  <formatCode>_("$"* #,##0.00_);_("$"* \(#,##0.00\);_("$"* "-"??_);_(@_)</formatCode>
                  <v>0</v>
                </pt>
                <pt idx="2723">
                  <formatCode>_("$"* #,##0.00_);_("$"* \(#,##0.00\);_("$"* "-"??_);_(@_)</formatCode>
                  <v>0</v>
                </pt>
                <pt idx="2724">
                  <formatCode>_("$"* #,##0.00_);_("$"* \(#,##0.00\);_("$"* "-"??_);_(@_)</formatCode>
                  <v>0</v>
                </pt>
                <pt idx="2725">
                  <formatCode>_("$"* #,##0.00_);_("$"* \(#,##0.00\);_("$"* "-"??_);_(@_)</formatCode>
                  <v>0</v>
                </pt>
                <pt idx="2726">
                  <formatCode>_("$"* #,##0.00_);_("$"* \(#,##0.00\);_("$"* "-"??_);_(@_)</formatCode>
                  <v>0</v>
                </pt>
                <pt idx="2727">
                  <formatCode>_("$"* #,##0.00_);_("$"* \(#,##0.00\);_("$"* "-"??_);_(@_)</formatCode>
                  <v>0</v>
                </pt>
                <pt idx="2728">
                  <formatCode>_("$"* #,##0.00_);_("$"* \(#,##0.00\);_("$"* "-"??_);_(@_)</formatCode>
                  <v>0</v>
                </pt>
                <pt idx="2729">
                  <formatCode>_("$"* #,##0.00_);_("$"* \(#,##0.00\);_("$"* "-"??_);_(@_)</formatCode>
                  <v>0</v>
                </pt>
                <pt idx="2730">
                  <formatCode>_("$"* #,##0.00_);_("$"* \(#,##0.00\);_("$"* "-"??_);_(@_)</formatCode>
                  <v>0</v>
                </pt>
                <pt idx="2731">
                  <formatCode>_("$"* #,##0.00_);_("$"* \(#,##0.00\);_("$"* "-"??_);_(@_)</formatCode>
                  <v>0</v>
                </pt>
                <pt idx="2732">
                  <formatCode>_("$"* #,##0.00_);_("$"* \(#,##0.00\);_("$"* "-"??_);_(@_)</formatCode>
                  <v>0</v>
                </pt>
                <pt idx="2733">
                  <formatCode>_("$"* #,##0.00_);_("$"* \(#,##0.00\);_("$"* "-"??_);_(@_)</formatCode>
                  <v>0</v>
                </pt>
                <pt idx="2734">
                  <formatCode>_("$"* #,##0.00_);_("$"* \(#,##0.00\);_("$"* "-"??_);_(@_)</formatCode>
                  <v>0</v>
                </pt>
                <pt idx="2735">
                  <formatCode>_("$"* #,##0.00_);_("$"* \(#,##0.00\);_("$"* "-"??_);_(@_)</formatCode>
                  <v>0</v>
                </pt>
                <pt idx="2736">
                  <formatCode>_("$"* #,##0.00_);_("$"* \(#,##0.00\);_("$"* "-"??_);_(@_)</formatCode>
                  <v>0</v>
                </pt>
                <pt idx="2737">
                  <formatCode>_("$"* #,##0.00_);_("$"* \(#,##0.00\);_("$"* "-"??_);_(@_)</formatCode>
                  <v>0</v>
                </pt>
                <pt idx="2738">
                  <formatCode>_("$"* #,##0.00_);_("$"* \(#,##0.00\);_("$"* "-"??_);_(@_)</formatCode>
                  <v>0</v>
                </pt>
                <pt idx="2739">
                  <formatCode>_("$"* #,##0.00_);_("$"* \(#,##0.00\);_("$"* "-"??_);_(@_)</formatCode>
                  <v>0</v>
                </pt>
                <pt idx="2740">
                  <formatCode>_("$"* #,##0.00_);_("$"* \(#,##0.00\);_("$"* "-"??_);_(@_)</formatCode>
                  <v>0</v>
                </pt>
                <pt idx="2741">
                  <formatCode>_("$"* #,##0.00_);_("$"* \(#,##0.00\);_("$"* "-"??_);_(@_)</formatCode>
                  <v>0</v>
                </pt>
                <pt idx="2742">
                  <formatCode>_("$"* #,##0.00_);_("$"* \(#,##0.00\);_("$"* "-"??_);_(@_)</formatCode>
                  <v>0</v>
                </pt>
                <pt idx="2743">
                  <formatCode>_("$"* #,##0.00_);_("$"* \(#,##0.00\);_("$"* "-"??_);_(@_)</formatCode>
                  <v>0</v>
                </pt>
                <pt idx="2744">
                  <formatCode>_("$"* #,##0.00_);_("$"* \(#,##0.00\);_("$"* "-"??_);_(@_)</formatCode>
                  <v>0</v>
                </pt>
                <pt idx="2745">
                  <formatCode>_("$"* #,##0.00_);_("$"* \(#,##0.00\);_("$"* "-"??_);_(@_)</formatCode>
                  <v>0</v>
                </pt>
                <pt idx="2746">
                  <formatCode>_("$"* #,##0.00_);_("$"* \(#,##0.00\);_("$"* "-"??_);_(@_)</formatCode>
                  <v>0</v>
                </pt>
                <pt idx="2747">
                  <formatCode>_("$"* #,##0.00_);_("$"* \(#,##0.00\);_("$"* "-"??_);_(@_)</formatCode>
                  <v>0</v>
                </pt>
                <pt idx="2748">
                  <formatCode>_("$"* #,##0.00_);_("$"* \(#,##0.00\);_("$"* "-"??_);_(@_)</formatCode>
                  <v>0</v>
                </pt>
                <pt idx="2749">
                  <formatCode>_("$"* #,##0.00_);_("$"* \(#,##0.00\);_("$"* "-"??_);_(@_)</formatCode>
                  <v>0</v>
                </pt>
                <pt idx="2750">
                  <formatCode>_("$"* #,##0.00_);_("$"* \(#,##0.00\);_("$"* "-"??_);_(@_)</formatCode>
                  <v>0</v>
                </pt>
                <pt idx="2751">
                  <formatCode>_("$"* #,##0.00_);_("$"* \(#,##0.00\);_("$"* "-"??_);_(@_)</formatCode>
                  <v>0</v>
                </pt>
                <pt idx="2752">
                  <formatCode>_("$"* #,##0.00_);_("$"* \(#,##0.00\);_("$"* "-"??_);_(@_)</formatCode>
                  <v>0</v>
                </pt>
                <pt idx="2753">
                  <formatCode>_("$"* #,##0.00_);_("$"* \(#,##0.00\);_("$"* "-"??_);_(@_)</formatCode>
                  <v>0</v>
                </pt>
                <pt idx="2754">
                  <formatCode>_("$"* #,##0.00_);_("$"* \(#,##0.00\);_("$"* "-"??_);_(@_)</formatCode>
                  <v>0</v>
                </pt>
                <pt idx="2755">
                  <formatCode>_("$"* #,##0.00_);_("$"* \(#,##0.00\);_("$"* "-"??_);_(@_)</formatCode>
                  <v>0</v>
                </pt>
                <pt idx="2756">
                  <formatCode>_("$"* #,##0.00_);_("$"* \(#,##0.00\);_("$"* "-"??_);_(@_)</formatCode>
                  <v>0</v>
                </pt>
                <pt idx="2757">
                  <formatCode>_("$"* #,##0.00_);_("$"* \(#,##0.00\);_("$"* "-"??_);_(@_)</formatCode>
                  <v>0</v>
                </pt>
                <pt idx="2758">
                  <formatCode>_("$"* #,##0.00_);_("$"* \(#,##0.00\);_("$"* "-"??_);_(@_)</formatCode>
                  <v>0</v>
                </pt>
                <pt idx="2759">
                  <formatCode>_("$"* #,##0.00_);_("$"* \(#,##0.00\);_("$"* "-"??_);_(@_)</formatCode>
                  <v>0</v>
                </pt>
                <pt idx="2760">
                  <formatCode>_("$"* #,##0.00_);_("$"* \(#,##0.00\);_("$"* "-"??_);_(@_)</formatCode>
                  <v>0</v>
                </pt>
                <pt idx="2761">
                  <formatCode>_("$"* #,##0.00_);_("$"* \(#,##0.00\);_("$"* "-"??_);_(@_)</formatCode>
                  <v>0</v>
                </pt>
                <pt idx="2762">
                  <formatCode>_("$"* #,##0.00_);_("$"* \(#,##0.00\);_("$"* "-"??_);_(@_)</formatCode>
                  <v>0</v>
                </pt>
                <pt idx="2763">
                  <formatCode>_("$"* #,##0.00_);_("$"* \(#,##0.00\);_("$"* "-"??_);_(@_)</formatCode>
                  <v>0</v>
                </pt>
                <pt idx="2764">
                  <formatCode>_("$"* #,##0.00_);_("$"* \(#,##0.00\);_("$"* "-"??_);_(@_)</formatCode>
                  <v>0</v>
                </pt>
                <pt idx="2765">
                  <formatCode>_("$"* #,##0.00_);_("$"* \(#,##0.00\);_("$"* "-"??_);_(@_)</formatCode>
                  <v>0</v>
                </pt>
                <pt idx="2766">
                  <formatCode>_("$"* #,##0.00_);_("$"* \(#,##0.00\);_("$"* "-"??_);_(@_)</formatCode>
                  <v>0</v>
                </pt>
                <pt idx="2767">
                  <formatCode>_("$"* #,##0.00_);_("$"* \(#,##0.00\);_("$"* "-"??_);_(@_)</formatCode>
                  <v>0</v>
                </pt>
                <pt idx="2768">
                  <formatCode>_("$"* #,##0.00_);_("$"* \(#,##0.00\);_("$"* "-"??_);_(@_)</formatCode>
                  <v>0</v>
                </pt>
                <pt idx="2769">
                  <formatCode>_("$"* #,##0.00_);_("$"* \(#,##0.00\);_("$"* "-"??_);_(@_)</formatCode>
                  <v>0</v>
                </pt>
                <pt idx="2770">
                  <formatCode>_("$"* #,##0.00_);_("$"* \(#,##0.00\);_("$"* "-"??_);_(@_)</formatCode>
                  <v>0</v>
                </pt>
                <pt idx="2771">
                  <formatCode>_("$"* #,##0.00_);_("$"* \(#,##0.00\);_("$"* "-"??_);_(@_)</formatCode>
                  <v>0</v>
                </pt>
                <pt idx="2772">
                  <formatCode>_("$"* #,##0.00_);_("$"* \(#,##0.00\);_("$"* "-"??_);_(@_)</formatCode>
                  <v>0</v>
                </pt>
                <pt idx="2773">
                  <formatCode>_("$"* #,##0.00_);_("$"* \(#,##0.00\);_("$"* "-"??_);_(@_)</formatCode>
                  <v>0</v>
                </pt>
                <pt idx="2774">
                  <formatCode>_("$"* #,##0.00_);_("$"* \(#,##0.00\);_("$"* "-"??_);_(@_)</formatCode>
                  <v>0</v>
                </pt>
                <pt idx="2775">
                  <formatCode>_("$"* #,##0.00_);_("$"* \(#,##0.00\);_("$"* "-"??_);_(@_)</formatCode>
                  <v>0</v>
                </pt>
                <pt idx="2776">
                  <formatCode>_("$"* #,##0.00_);_("$"* \(#,##0.00\);_("$"* "-"??_);_(@_)</formatCode>
                  <v>0</v>
                </pt>
                <pt idx="2777">
                  <formatCode>_("$"* #,##0.00_);_("$"* \(#,##0.00\);_("$"* "-"??_);_(@_)</formatCode>
                  <v>0</v>
                </pt>
                <pt idx="2778">
                  <formatCode>_("$"* #,##0.00_);_("$"* \(#,##0.00\);_("$"* "-"??_);_(@_)</formatCode>
                  <v>0</v>
                </pt>
                <pt idx="2779">
                  <formatCode>_("$"* #,##0.00_);_("$"* \(#,##0.00\);_("$"* "-"??_);_(@_)</formatCode>
                  <v>0</v>
                </pt>
                <pt idx="2780">
                  <formatCode>_("$"* #,##0.00_);_("$"* \(#,##0.00\);_("$"* "-"??_);_(@_)</formatCode>
                  <v>0</v>
                </pt>
                <pt idx="2781">
                  <formatCode>_("$"* #,##0.00_);_("$"* \(#,##0.00\);_("$"* "-"??_);_(@_)</formatCode>
                  <v>0</v>
                </pt>
                <pt idx="2782">
                  <formatCode>_("$"* #,##0.00_);_("$"* \(#,##0.00\);_("$"* "-"??_);_(@_)</formatCode>
                  <v>0</v>
                </pt>
                <pt idx="2783">
                  <formatCode>_("$"* #,##0.00_);_("$"* \(#,##0.00\);_("$"* "-"??_);_(@_)</formatCode>
                  <v>0</v>
                </pt>
                <pt idx="2784">
                  <formatCode>_("$"* #,##0.00_);_("$"* \(#,##0.00\);_("$"* "-"??_);_(@_)</formatCode>
                  <v>0</v>
                </pt>
                <pt idx="2785">
                  <formatCode>_("$"* #,##0.00_);_("$"* \(#,##0.00\);_("$"* "-"??_);_(@_)</formatCode>
                  <v>0</v>
                </pt>
                <pt idx="2786">
                  <formatCode>_("$"* #,##0.00_);_("$"* \(#,##0.00\);_("$"* "-"??_);_(@_)</formatCode>
                  <v>0</v>
                </pt>
                <pt idx="2787">
                  <formatCode>_("$"* #,##0.00_);_("$"* \(#,##0.00\);_("$"* "-"??_);_(@_)</formatCode>
                  <v>0</v>
                </pt>
                <pt idx="2788">
                  <formatCode>_("$"* #,##0.00_);_("$"* \(#,##0.00\);_("$"* "-"??_);_(@_)</formatCode>
                  <v>0</v>
                </pt>
                <pt idx="2789">
                  <formatCode>_("$"* #,##0.00_);_("$"* \(#,##0.00\);_("$"* "-"??_);_(@_)</formatCode>
                  <v>0</v>
                </pt>
                <pt idx="2790">
                  <formatCode>_("$"* #,##0.00_);_("$"* \(#,##0.00\);_("$"* "-"??_);_(@_)</formatCode>
                  <v>0</v>
                </pt>
                <pt idx="2791">
                  <formatCode>_("$"* #,##0.00_);_("$"* \(#,##0.00\);_("$"* "-"??_);_(@_)</formatCode>
                  <v>0</v>
                </pt>
                <pt idx="2792">
                  <formatCode>_("$"* #,##0.00_);_("$"* \(#,##0.00\);_("$"* "-"??_);_(@_)</formatCode>
                  <v>0</v>
                </pt>
                <pt idx="2793">
                  <formatCode>_("$"* #,##0.00_);_("$"* \(#,##0.00\);_("$"* "-"??_);_(@_)</formatCode>
                  <v>0</v>
                </pt>
                <pt idx="2794">
                  <formatCode>_("$"* #,##0.00_);_("$"* \(#,##0.00\);_("$"* "-"??_);_(@_)</formatCode>
                  <v>0</v>
                </pt>
                <pt idx="2795">
                  <formatCode>_("$"* #,##0.00_);_("$"* \(#,##0.00\);_("$"* "-"??_);_(@_)</formatCode>
                  <v>0</v>
                </pt>
                <pt idx="2796">
                  <formatCode>_("$"* #,##0.00_);_("$"* \(#,##0.00\);_("$"* "-"??_);_(@_)</formatCode>
                  <v>0</v>
                </pt>
                <pt idx="2797">
                  <formatCode>_("$"* #,##0.00_);_("$"* \(#,##0.00\);_("$"* "-"??_);_(@_)</formatCode>
                  <v>0</v>
                </pt>
                <pt idx="2798">
                  <formatCode>_("$"* #,##0.00_);_("$"* \(#,##0.00\);_("$"* "-"??_);_(@_)</formatCode>
                  <v>0</v>
                </pt>
                <pt idx="2799">
                  <formatCode>_("$"* #,##0.00_);_("$"* \(#,##0.00\);_("$"* "-"??_);_(@_)</formatCode>
                  <v>0</v>
                </pt>
                <pt idx="2800">
                  <formatCode>_("$"* #,##0.00_);_("$"* \(#,##0.00\);_("$"* "-"??_);_(@_)</formatCode>
                  <v>0</v>
                </pt>
                <pt idx="2801">
                  <formatCode>_("$"* #,##0.00_);_("$"* \(#,##0.00\);_("$"* "-"??_);_(@_)</formatCode>
                  <v>0</v>
                </pt>
                <pt idx="2802">
                  <formatCode>_("$"* #,##0.00_);_("$"* \(#,##0.00\);_("$"* "-"??_);_(@_)</formatCode>
                  <v>0</v>
                </pt>
                <pt idx="2803">
                  <formatCode>_("$"* #,##0.00_);_("$"* \(#,##0.00\);_("$"* "-"??_);_(@_)</formatCode>
                  <v>0</v>
                </pt>
                <pt idx="2804">
                  <formatCode>_("$"* #,##0.00_);_("$"* \(#,##0.00\);_("$"* "-"??_);_(@_)</formatCode>
                  <v>0</v>
                </pt>
                <pt idx="2805">
                  <formatCode>_("$"* #,##0.00_);_("$"* \(#,##0.00\);_("$"* "-"??_);_(@_)</formatCode>
                  <v>0</v>
                </pt>
                <pt idx="2806">
                  <formatCode>_("$"* #,##0.00_);_("$"* \(#,##0.00\);_("$"* "-"??_);_(@_)</formatCode>
                  <v>0</v>
                </pt>
                <pt idx="2807">
                  <formatCode>_("$"* #,##0.00_);_("$"* \(#,##0.00\);_("$"* "-"??_);_(@_)</formatCode>
                  <v>0</v>
                </pt>
                <pt idx="2808">
                  <formatCode>_("$"* #,##0.00_);_("$"* \(#,##0.00\);_("$"* "-"??_);_(@_)</formatCode>
                  <v>0</v>
                </pt>
                <pt idx="2809">
                  <formatCode>_("$"* #,##0.00_);_("$"* \(#,##0.00\);_("$"* "-"??_);_(@_)</formatCode>
                  <v>0</v>
                </pt>
                <pt idx="2810">
                  <formatCode>_("$"* #,##0.00_);_("$"* \(#,##0.00\);_("$"* "-"??_);_(@_)</formatCode>
                  <v>0</v>
                </pt>
                <pt idx="2811">
                  <formatCode>_("$"* #,##0.00_);_("$"* \(#,##0.00\);_("$"* "-"??_);_(@_)</formatCode>
                  <v>0</v>
                </pt>
                <pt idx="2812">
                  <formatCode>_("$"* #,##0.00_);_("$"* \(#,##0.00\);_("$"* "-"??_);_(@_)</formatCode>
                  <v>0</v>
                </pt>
                <pt idx="2813">
                  <formatCode>_("$"* #,##0.00_);_("$"* \(#,##0.00\);_("$"* "-"??_);_(@_)</formatCode>
                  <v>0</v>
                </pt>
                <pt idx="2814">
                  <formatCode>_("$"* #,##0.00_);_("$"* \(#,##0.00\);_("$"* "-"??_);_(@_)</formatCode>
                  <v>0</v>
                </pt>
                <pt idx="2815">
                  <formatCode>_("$"* #,##0.00_);_("$"* \(#,##0.00\);_("$"* "-"??_);_(@_)</formatCode>
                  <v>0</v>
                </pt>
                <pt idx="2816">
                  <formatCode>_("$"* #,##0.00_);_("$"* \(#,##0.00\);_("$"* "-"??_);_(@_)</formatCode>
                  <v>0</v>
                </pt>
                <pt idx="2817">
                  <formatCode>_("$"* #,##0.00_);_("$"* \(#,##0.00\);_("$"* "-"??_);_(@_)</formatCode>
                  <v>0</v>
                </pt>
                <pt idx="2818">
                  <formatCode>_("$"* #,##0.00_);_("$"* \(#,##0.00\);_("$"* "-"??_);_(@_)</formatCode>
                  <v>0</v>
                </pt>
                <pt idx="2819">
                  <formatCode>_("$"* #,##0.00_);_("$"* \(#,##0.00\);_("$"* "-"??_);_(@_)</formatCode>
                  <v>0</v>
                </pt>
                <pt idx="2820">
                  <formatCode>_("$"* #,##0.00_);_("$"* \(#,##0.00\);_("$"* "-"??_);_(@_)</formatCode>
                  <v>0</v>
                </pt>
                <pt idx="2821">
                  <formatCode>_("$"* #,##0.00_);_("$"* \(#,##0.00\);_("$"* "-"??_);_(@_)</formatCode>
                  <v>0</v>
                </pt>
                <pt idx="2822">
                  <formatCode>_("$"* #,##0.00_);_("$"* \(#,##0.00\);_("$"* "-"??_);_(@_)</formatCode>
                  <v>0</v>
                </pt>
                <pt idx="2823">
                  <formatCode>_("$"* #,##0.00_);_("$"* \(#,##0.00\);_("$"* "-"??_);_(@_)</formatCode>
                  <v>0</v>
                </pt>
                <pt idx="2824">
                  <formatCode>_("$"* #,##0.00_);_("$"* \(#,##0.00\);_("$"* "-"??_);_(@_)</formatCode>
                  <v>0</v>
                </pt>
                <pt idx="2825">
                  <formatCode>_("$"* #,##0.00_);_("$"* \(#,##0.00\);_("$"* "-"??_);_(@_)</formatCode>
                  <v>0</v>
                </pt>
                <pt idx="2826">
                  <formatCode>_("$"* #,##0.00_);_("$"* \(#,##0.00\);_("$"* "-"??_);_(@_)</formatCode>
                  <v>0</v>
                </pt>
                <pt idx="2827">
                  <formatCode>_("$"* #,##0.00_);_("$"* \(#,##0.00\);_("$"* "-"??_);_(@_)</formatCode>
                  <v>0</v>
                </pt>
                <pt idx="2828">
                  <formatCode>_("$"* #,##0.00_);_("$"* \(#,##0.00\);_("$"* "-"??_);_(@_)</formatCode>
                  <v>0</v>
                </pt>
                <pt idx="2829">
                  <formatCode>_("$"* #,##0.00_);_("$"* \(#,##0.00\);_("$"* "-"??_);_(@_)</formatCode>
                  <v>0</v>
                </pt>
                <pt idx="2830">
                  <formatCode>_("$"* #,##0.00_);_("$"* \(#,##0.00\);_("$"* "-"??_);_(@_)</formatCode>
                  <v>0</v>
                </pt>
                <pt idx="2831">
                  <formatCode>_("$"* #,##0.00_);_("$"* \(#,##0.00\);_("$"* "-"??_);_(@_)</formatCode>
                  <v>0</v>
                </pt>
                <pt idx="2832">
                  <formatCode>_("$"* #,##0.00_);_("$"* \(#,##0.00\);_("$"* "-"??_);_(@_)</formatCode>
                  <v>0</v>
                </pt>
                <pt idx="2833">
                  <formatCode>_("$"* #,##0.00_);_("$"* \(#,##0.00\);_("$"* "-"??_);_(@_)</formatCode>
                  <v>0</v>
                </pt>
                <pt idx="2834">
                  <formatCode>_("$"* #,##0.00_);_("$"* \(#,##0.00\);_("$"* "-"??_);_(@_)</formatCode>
                  <v>0</v>
                </pt>
                <pt idx="2835">
                  <formatCode>_("$"* #,##0.00_);_("$"* \(#,##0.00\);_("$"* "-"??_);_(@_)</formatCode>
                  <v>0</v>
                </pt>
                <pt idx="2836">
                  <formatCode>_("$"* #,##0.00_);_("$"* \(#,##0.00\);_("$"* "-"??_);_(@_)</formatCode>
                  <v>0</v>
                </pt>
                <pt idx="2837">
                  <formatCode>_("$"* #,##0.00_);_("$"* \(#,##0.00\);_("$"* "-"??_);_(@_)</formatCode>
                  <v>0</v>
                </pt>
                <pt idx="2838">
                  <formatCode>_("$"* #,##0.00_);_("$"* \(#,##0.00\);_("$"* "-"??_);_(@_)</formatCode>
                  <v>0</v>
                </pt>
                <pt idx="2839">
                  <formatCode>_("$"* #,##0.00_);_("$"* \(#,##0.00\);_("$"* "-"??_);_(@_)</formatCode>
                  <v>0</v>
                </pt>
                <pt idx="2840">
                  <formatCode>_("$"* #,##0.00_);_("$"* \(#,##0.00\);_("$"* "-"??_);_(@_)</formatCode>
                  <v>0</v>
                </pt>
                <pt idx="2841">
                  <formatCode>_("$"* #,##0.00_);_("$"* \(#,##0.00\);_("$"* "-"??_);_(@_)</formatCode>
                  <v>0</v>
                </pt>
                <pt idx="2842">
                  <formatCode>_("$"* #,##0.00_);_("$"* \(#,##0.00\);_("$"* "-"??_);_(@_)</formatCode>
                  <v>0</v>
                </pt>
                <pt idx="2843">
                  <formatCode>_("$"* #,##0.00_);_("$"* \(#,##0.00\);_("$"* "-"??_);_(@_)</formatCode>
                  <v>0</v>
                </pt>
                <pt idx="2844">
                  <formatCode>_("$"* #,##0.00_);_("$"* \(#,##0.00\);_("$"* "-"??_);_(@_)</formatCode>
                  <v>0</v>
                </pt>
                <pt idx="2845">
                  <formatCode>_("$"* #,##0.00_);_("$"* \(#,##0.00\);_("$"* "-"??_);_(@_)</formatCode>
                  <v>0</v>
                </pt>
                <pt idx="2846">
                  <formatCode>_("$"* #,##0.00_);_("$"* \(#,##0.00\);_("$"* "-"??_);_(@_)</formatCode>
                  <v>0</v>
                </pt>
                <pt idx="2847">
                  <formatCode>_("$"* #,##0.00_);_("$"* \(#,##0.00\);_("$"* "-"??_);_(@_)</formatCode>
                  <v>0</v>
                </pt>
                <pt idx="2848">
                  <formatCode>_("$"* #,##0.00_);_("$"* \(#,##0.00\);_("$"* "-"??_);_(@_)</formatCode>
                  <v>0</v>
                </pt>
                <pt idx="2849">
                  <formatCode>_("$"* #,##0.00_);_("$"* \(#,##0.00\);_("$"* "-"??_);_(@_)</formatCode>
                  <v>0</v>
                </pt>
                <pt idx="2850">
                  <formatCode>_("$"* #,##0.00_);_("$"* \(#,##0.00\);_("$"* "-"??_);_(@_)</formatCode>
                  <v>0</v>
                </pt>
                <pt idx="2851">
                  <formatCode>_("$"* #,##0.00_);_("$"* \(#,##0.00\);_("$"* "-"??_);_(@_)</formatCode>
                  <v>0</v>
                </pt>
                <pt idx="2852">
                  <formatCode>_("$"* #,##0.00_);_("$"* \(#,##0.00\);_("$"* "-"??_);_(@_)</formatCode>
                  <v>0</v>
                </pt>
                <pt idx="2853">
                  <formatCode>_("$"* #,##0.00_);_("$"* \(#,##0.00\);_("$"* "-"??_);_(@_)</formatCode>
                  <v>0</v>
                </pt>
                <pt idx="2854">
                  <formatCode>_("$"* #,##0.00_);_("$"* \(#,##0.00\);_("$"* "-"??_);_(@_)</formatCode>
                  <v>0</v>
                </pt>
                <pt idx="2855">
                  <formatCode>_("$"* #,##0.00_);_("$"* \(#,##0.00\);_("$"* "-"??_);_(@_)</formatCode>
                  <v>0</v>
                </pt>
                <pt idx="2856">
                  <formatCode>_("$"* #,##0.00_);_("$"* \(#,##0.00\);_("$"* "-"??_);_(@_)</formatCode>
                  <v>0</v>
                </pt>
                <pt idx="2857">
                  <formatCode>_("$"* #,##0.00_);_("$"* \(#,##0.00\);_("$"* "-"??_);_(@_)</formatCode>
                  <v>0</v>
                </pt>
                <pt idx="2858">
                  <formatCode>_("$"* #,##0.00_);_("$"* \(#,##0.00\);_("$"* "-"??_);_(@_)</formatCode>
                  <v>0</v>
                </pt>
                <pt idx="2859">
                  <formatCode>_("$"* #,##0.00_);_("$"* \(#,##0.00\);_("$"* "-"??_);_(@_)</formatCode>
                  <v>0</v>
                </pt>
                <pt idx="2860">
                  <formatCode>_("$"* #,##0.00_);_("$"* \(#,##0.00\);_("$"* "-"??_);_(@_)</formatCode>
                  <v>0</v>
                </pt>
                <pt idx="2861">
                  <formatCode>_("$"* #,##0.00_);_("$"* \(#,##0.00\);_("$"* "-"??_);_(@_)</formatCode>
                  <v>0</v>
                </pt>
                <pt idx="2862">
                  <formatCode>_("$"* #,##0.00_);_("$"* \(#,##0.00\);_("$"* "-"??_);_(@_)</formatCode>
                  <v>0</v>
                </pt>
                <pt idx="2863">
                  <formatCode>_("$"* #,##0.00_);_("$"* \(#,##0.00\);_("$"* "-"??_);_(@_)</formatCode>
                  <v>0</v>
                </pt>
                <pt idx="2864">
                  <formatCode>_("$"* #,##0.00_);_("$"* \(#,##0.00\);_("$"* "-"??_);_(@_)</formatCode>
                  <v>0</v>
                </pt>
                <pt idx="2865">
                  <formatCode>_("$"* #,##0.00_);_("$"* \(#,##0.00\);_("$"* "-"??_);_(@_)</formatCode>
                  <v>0</v>
                </pt>
                <pt idx="2866">
                  <formatCode>_("$"* #,##0.00_);_("$"* \(#,##0.00\);_("$"* "-"??_);_(@_)</formatCode>
                  <v>0</v>
                </pt>
                <pt idx="2867">
                  <formatCode>_("$"* #,##0.00_);_("$"* \(#,##0.00\);_("$"* "-"??_);_(@_)</formatCode>
                  <v>0</v>
                </pt>
                <pt idx="2868">
                  <formatCode>_("$"* #,##0.00_);_("$"* \(#,##0.00\);_("$"* "-"??_);_(@_)</formatCode>
                  <v>0</v>
                </pt>
                <pt idx="2869">
                  <formatCode>_("$"* #,##0.00_);_("$"* \(#,##0.00\);_("$"* "-"??_);_(@_)</formatCode>
                  <v>0</v>
                </pt>
                <pt idx="2870">
                  <formatCode>_("$"* #,##0.00_);_("$"* \(#,##0.00\);_("$"* "-"??_);_(@_)</formatCode>
                  <v>0</v>
                </pt>
                <pt idx="2871">
                  <formatCode>_("$"* #,##0.00_);_("$"* \(#,##0.00\);_("$"* "-"??_);_(@_)</formatCode>
                  <v>0</v>
                </pt>
                <pt idx="2872">
                  <formatCode>_("$"* #,##0.00_);_("$"* \(#,##0.00\);_("$"* "-"??_);_(@_)</formatCode>
                  <v>0</v>
                </pt>
                <pt idx="2873">
                  <formatCode>_("$"* #,##0.00_);_("$"* \(#,##0.00\);_("$"* "-"??_);_(@_)</formatCode>
                  <v>0</v>
                </pt>
                <pt idx="2874">
                  <formatCode>_("$"* #,##0.00_);_("$"* \(#,##0.00\);_("$"* "-"??_);_(@_)</formatCode>
                  <v>0</v>
                </pt>
                <pt idx="2875">
                  <formatCode>_("$"* #,##0.00_);_("$"* \(#,##0.00\);_("$"* "-"??_);_(@_)</formatCode>
                  <v>0</v>
                </pt>
                <pt idx="2876">
                  <formatCode>_("$"* #,##0.00_);_("$"* \(#,##0.00\);_("$"* "-"??_);_(@_)</formatCode>
                  <v>0</v>
                </pt>
                <pt idx="2877">
                  <formatCode>_("$"* #,##0.00_);_("$"* \(#,##0.00\);_("$"* "-"??_);_(@_)</formatCode>
                  <v>0</v>
                </pt>
                <pt idx="2878">
                  <formatCode>_("$"* #,##0.00_);_("$"* \(#,##0.00\);_("$"* "-"??_);_(@_)</formatCode>
                  <v>0</v>
                </pt>
                <pt idx="2879">
                  <formatCode>_("$"* #,##0.00_);_("$"* \(#,##0.00\);_("$"* "-"??_);_(@_)</formatCode>
                  <v>0</v>
                </pt>
                <pt idx="2880">
                  <formatCode>_("$"* #,##0.00_);_("$"* \(#,##0.00\);_("$"* "-"??_);_(@_)</formatCode>
                  <v>0</v>
                </pt>
                <pt idx="2881">
                  <formatCode>_("$"* #,##0.00_);_("$"* \(#,##0.00\);_("$"* "-"??_);_(@_)</formatCode>
                  <v>0</v>
                </pt>
                <pt idx="2882">
                  <formatCode>_("$"* #,##0.00_);_("$"* \(#,##0.00\);_("$"* "-"??_);_(@_)</formatCode>
                  <v>0</v>
                </pt>
                <pt idx="2883">
                  <formatCode>_("$"* #,##0.00_);_("$"* \(#,##0.00\);_("$"* "-"??_);_(@_)</formatCode>
                  <v>0</v>
                </pt>
                <pt idx="2884">
                  <formatCode>_("$"* #,##0.00_);_("$"* \(#,##0.00\);_("$"* "-"??_);_(@_)</formatCode>
                  <v>0</v>
                </pt>
                <pt idx="2885">
                  <formatCode>_("$"* #,##0.00_);_("$"* \(#,##0.00\);_("$"* "-"??_);_(@_)</formatCode>
                  <v>0</v>
                </pt>
                <pt idx="2886">
                  <formatCode>_("$"* #,##0.00_);_("$"* \(#,##0.00\);_("$"* "-"??_);_(@_)</formatCode>
                  <v>0</v>
                </pt>
                <pt idx="2887">
                  <formatCode>_("$"* #,##0.00_);_("$"* \(#,##0.00\);_("$"* "-"??_);_(@_)</formatCode>
                  <v>0</v>
                </pt>
                <pt idx="2888">
                  <formatCode>_("$"* #,##0.00_);_("$"* \(#,##0.00\);_("$"* "-"??_);_(@_)</formatCode>
                  <v>0</v>
                </pt>
                <pt idx="2889">
                  <formatCode>_("$"* #,##0.00_);_("$"* \(#,##0.00\);_("$"* "-"??_);_(@_)</formatCode>
                  <v>0</v>
                </pt>
                <pt idx="2890">
                  <formatCode>_("$"* #,##0.00_);_("$"* \(#,##0.00\);_("$"* "-"??_);_(@_)</formatCode>
                  <v>0</v>
                </pt>
                <pt idx="2891">
                  <formatCode>_("$"* #,##0.00_);_("$"* \(#,##0.00\);_("$"* "-"??_);_(@_)</formatCode>
                  <v>0</v>
                </pt>
                <pt idx="2892">
                  <formatCode>_("$"* #,##0.00_);_("$"* \(#,##0.00\);_("$"* "-"??_);_(@_)</formatCode>
                  <v>0</v>
                </pt>
                <pt idx="2893">
                  <formatCode>_("$"* #,##0.00_);_("$"* \(#,##0.00\);_("$"* "-"??_);_(@_)</formatCode>
                  <v>0</v>
                </pt>
                <pt idx="2894">
                  <formatCode>_("$"* #,##0.00_);_("$"* \(#,##0.00\);_("$"* "-"??_);_(@_)</formatCode>
                  <v>0</v>
                </pt>
                <pt idx="2895">
                  <formatCode>_("$"* #,##0.00_);_("$"* \(#,##0.00\);_("$"* "-"??_);_(@_)</formatCode>
                  <v>0</v>
                </pt>
                <pt idx="2896">
                  <formatCode>_("$"* #,##0.00_);_("$"* \(#,##0.00\);_("$"* "-"??_);_(@_)</formatCode>
                  <v>0</v>
                </pt>
                <pt idx="2897">
                  <formatCode>_("$"* #,##0.00_);_("$"* \(#,##0.00\);_("$"* "-"??_);_(@_)</formatCode>
                  <v>0</v>
                </pt>
                <pt idx="2898">
                  <formatCode>_("$"* #,##0.00_);_("$"* \(#,##0.00\);_("$"* "-"??_);_(@_)</formatCode>
                  <v>0</v>
                </pt>
                <pt idx="2899">
                  <formatCode>_("$"* #,##0.00_);_("$"* \(#,##0.00\);_("$"* "-"??_);_(@_)</formatCode>
                  <v>0</v>
                </pt>
                <pt idx="2900">
                  <formatCode>_("$"* #,##0.00_);_("$"* \(#,##0.00\);_("$"* "-"??_);_(@_)</formatCode>
                  <v>0</v>
                </pt>
                <pt idx="2901">
                  <formatCode>_("$"* #,##0.00_);_("$"* \(#,##0.00\);_("$"* "-"??_);_(@_)</formatCode>
                  <v>0</v>
                </pt>
                <pt idx="2902">
                  <formatCode>_("$"* #,##0.00_);_("$"* \(#,##0.00\);_("$"* "-"??_);_(@_)</formatCode>
                  <v>0</v>
                </pt>
                <pt idx="2903">
                  <formatCode>_("$"* #,##0.00_);_("$"* \(#,##0.00\);_("$"* "-"??_);_(@_)</formatCode>
                  <v>0</v>
                </pt>
                <pt idx="2904">
                  <formatCode>_("$"* #,##0.00_);_("$"* \(#,##0.00\);_("$"* "-"??_);_(@_)</formatCode>
                  <v>0</v>
                </pt>
                <pt idx="2905">
                  <formatCode>_("$"* #,##0.00_);_("$"* \(#,##0.00\);_("$"* "-"??_);_(@_)</formatCode>
                  <v>0</v>
                </pt>
                <pt idx="2906">
                  <formatCode>_("$"* #,##0.00_);_("$"* \(#,##0.00\);_("$"* "-"??_);_(@_)</formatCode>
                  <v>0</v>
                </pt>
                <pt idx="2907">
                  <formatCode>_("$"* #,##0.00_);_("$"* \(#,##0.00\);_("$"* "-"??_);_(@_)</formatCode>
                  <v>0</v>
                </pt>
                <pt idx="2908">
                  <formatCode>_("$"* #,##0.00_);_("$"* \(#,##0.00\);_("$"* "-"??_);_(@_)</formatCode>
                  <v>0</v>
                </pt>
                <pt idx="2909">
                  <formatCode>_("$"* #,##0.00_);_("$"* \(#,##0.00\);_("$"* "-"??_);_(@_)</formatCode>
                  <v>0</v>
                </pt>
                <pt idx="2910">
                  <formatCode>_("$"* #,##0.00_);_("$"* \(#,##0.00\);_("$"* "-"??_);_(@_)</formatCode>
                  <v>0</v>
                </pt>
                <pt idx="2911">
                  <formatCode>_("$"* #,##0.00_);_("$"* \(#,##0.00\);_("$"* "-"??_);_(@_)</formatCode>
                  <v>0</v>
                </pt>
                <pt idx="2912">
                  <formatCode>_("$"* #,##0.00_);_("$"* \(#,##0.00\);_("$"* "-"??_);_(@_)</formatCode>
                  <v>0</v>
                </pt>
                <pt idx="2913">
                  <formatCode>_("$"* #,##0.00_);_("$"* \(#,##0.00\);_("$"* "-"??_);_(@_)</formatCode>
                  <v>0</v>
                </pt>
                <pt idx="2914">
                  <formatCode>_("$"* #,##0.00_);_("$"* \(#,##0.00\);_("$"* "-"??_);_(@_)</formatCode>
                  <v>0</v>
                </pt>
                <pt idx="2915">
                  <formatCode>_("$"* #,##0.00_);_("$"* \(#,##0.00\);_("$"* "-"??_);_(@_)</formatCode>
                  <v>0</v>
                </pt>
                <pt idx="2916">
                  <formatCode>_("$"* #,##0.00_);_("$"* \(#,##0.00\);_("$"* "-"??_);_(@_)</formatCode>
                  <v>0</v>
                </pt>
                <pt idx="2917">
                  <formatCode>_("$"* #,##0.00_);_("$"* \(#,##0.00\);_("$"* "-"??_);_(@_)</formatCode>
                  <v>0</v>
                </pt>
                <pt idx="2918">
                  <formatCode>_("$"* #,##0.00_);_("$"* \(#,##0.00\);_("$"* "-"??_);_(@_)</formatCode>
                  <v>0</v>
                </pt>
                <pt idx="2919">
                  <formatCode>_("$"* #,##0.00_);_("$"* \(#,##0.00\);_("$"* "-"??_);_(@_)</formatCode>
                  <v>0</v>
                </pt>
                <pt idx="2920">
                  <formatCode>_("$"* #,##0.00_);_("$"* \(#,##0.00\);_("$"* "-"??_);_(@_)</formatCode>
                  <v>0</v>
                </pt>
                <pt idx="2921">
                  <formatCode>_("$"* #,##0.00_);_("$"* \(#,##0.00\);_("$"* "-"??_);_(@_)</formatCode>
                  <v>0</v>
                </pt>
                <pt idx="2922">
                  <formatCode>_("$"* #,##0.00_);_("$"* \(#,##0.00\);_("$"* "-"??_);_(@_)</formatCode>
                  <v>0</v>
                </pt>
                <pt idx="2923">
                  <formatCode>_("$"* #,##0.00_);_("$"* \(#,##0.00\);_("$"* "-"??_);_(@_)</formatCode>
                  <v>0</v>
                </pt>
                <pt idx="2924">
                  <formatCode>_("$"* #,##0.00_);_("$"* \(#,##0.00\);_("$"* "-"??_);_(@_)</formatCode>
                  <v>0</v>
                </pt>
                <pt idx="2925">
                  <formatCode>_("$"* #,##0.00_);_("$"* \(#,##0.00\);_("$"* "-"??_);_(@_)</formatCode>
                  <v>0</v>
                </pt>
                <pt idx="2926">
                  <formatCode>_("$"* #,##0.00_);_("$"* \(#,##0.00\);_("$"* "-"??_);_(@_)</formatCode>
                  <v>0</v>
                </pt>
                <pt idx="2927">
                  <formatCode>_("$"* #,##0.00_);_("$"* \(#,##0.00\);_("$"* "-"??_);_(@_)</formatCode>
                  <v>0</v>
                </pt>
                <pt idx="2928">
                  <formatCode>_("$"* #,##0.00_);_("$"* \(#,##0.00\);_("$"* "-"??_);_(@_)</formatCode>
                  <v>0</v>
                </pt>
                <pt idx="2929">
                  <formatCode>_("$"* #,##0.00_);_("$"* \(#,##0.00\);_("$"* "-"??_);_(@_)</formatCode>
                  <v>0</v>
                </pt>
                <pt idx="2930">
                  <formatCode>_("$"* #,##0.00_);_("$"* \(#,##0.00\);_("$"* "-"??_);_(@_)</formatCode>
                  <v>0</v>
                </pt>
                <pt idx="2931">
                  <formatCode>_("$"* #,##0.00_);_("$"* \(#,##0.00\);_("$"* "-"??_);_(@_)</formatCode>
                  <v>0</v>
                </pt>
                <pt idx="2932">
                  <formatCode>_("$"* #,##0.00_);_("$"* \(#,##0.00\);_("$"* "-"??_);_(@_)</formatCode>
                  <v>0</v>
                </pt>
                <pt idx="2933">
                  <formatCode>_("$"* #,##0.00_);_("$"* \(#,##0.00\);_("$"* "-"??_);_(@_)</formatCode>
                  <v>0</v>
                </pt>
                <pt idx="2934">
                  <formatCode>_("$"* #,##0.00_);_("$"* \(#,##0.00\);_("$"* "-"??_);_(@_)</formatCode>
                  <v>0</v>
                </pt>
                <pt idx="2935">
                  <formatCode>_("$"* #,##0.00_);_("$"* \(#,##0.00\);_("$"* "-"??_);_(@_)</formatCode>
                  <v>0</v>
                </pt>
                <pt idx="2936">
                  <formatCode>_("$"* #,##0.00_);_("$"* \(#,##0.00\);_("$"* "-"??_);_(@_)</formatCode>
                  <v>0</v>
                </pt>
                <pt idx="2937">
                  <formatCode>_("$"* #,##0.00_);_("$"* \(#,##0.00\);_("$"* "-"??_);_(@_)</formatCode>
                  <v>0</v>
                </pt>
                <pt idx="2938">
                  <formatCode>_("$"* #,##0.00_);_("$"* \(#,##0.00\);_("$"* "-"??_);_(@_)</formatCode>
                  <v>0</v>
                </pt>
                <pt idx="2939">
                  <formatCode>_("$"* #,##0.00_);_("$"* \(#,##0.00\);_("$"* "-"??_);_(@_)</formatCode>
                  <v>0</v>
                </pt>
                <pt idx="2940">
                  <formatCode>_("$"* #,##0.00_);_("$"* \(#,##0.00\);_("$"* "-"??_);_(@_)</formatCode>
                  <v>0</v>
                </pt>
                <pt idx="2941">
                  <formatCode>_("$"* #,##0.00_);_("$"* \(#,##0.00\);_("$"* "-"??_);_(@_)</formatCode>
                  <v>0</v>
                </pt>
                <pt idx="2942">
                  <formatCode>_("$"* #,##0.00_);_("$"* \(#,##0.00\);_("$"* "-"??_);_(@_)</formatCode>
                  <v>0</v>
                </pt>
                <pt idx="2943">
                  <formatCode>_("$"* #,##0.00_);_("$"* \(#,##0.00\);_("$"* "-"??_);_(@_)</formatCode>
                  <v>0</v>
                </pt>
                <pt idx="2944">
                  <formatCode>_("$"* #,##0.00_);_("$"* \(#,##0.00\);_("$"* "-"??_);_(@_)</formatCode>
                  <v>0</v>
                </pt>
                <pt idx="2945">
                  <formatCode>_("$"* #,##0.00_);_("$"* \(#,##0.00\);_("$"* "-"??_);_(@_)</formatCode>
                  <v>0</v>
                </pt>
                <pt idx="2946">
                  <formatCode>_("$"* #,##0.00_);_("$"* \(#,##0.00\);_("$"* "-"??_);_(@_)</formatCode>
                  <v>0</v>
                </pt>
                <pt idx="2947">
                  <formatCode>_("$"* #,##0.00_);_("$"* \(#,##0.00\);_("$"* "-"??_);_(@_)</formatCode>
                  <v>0</v>
                </pt>
                <pt idx="2948">
                  <formatCode>_("$"* #,##0.00_);_("$"* \(#,##0.00\);_("$"* "-"??_);_(@_)</formatCode>
                  <v>0</v>
                </pt>
                <pt idx="2949">
                  <formatCode>_("$"* #,##0.00_);_("$"* \(#,##0.00\);_("$"* "-"??_);_(@_)</formatCode>
                  <v>0</v>
                </pt>
                <pt idx="2950">
                  <formatCode>_("$"* #,##0.00_);_("$"* \(#,##0.00\);_("$"* "-"??_);_(@_)</formatCode>
                  <v>0</v>
                </pt>
                <pt idx="2951">
                  <formatCode>_("$"* #,##0.00_);_("$"* \(#,##0.00\);_("$"* "-"??_);_(@_)</formatCode>
                  <v>0</v>
                </pt>
                <pt idx="2952">
                  <formatCode>_("$"* #,##0.00_);_("$"* \(#,##0.00\);_("$"* "-"??_);_(@_)</formatCode>
                  <v>0</v>
                </pt>
                <pt idx="2953">
                  <formatCode>_("$"* #,##0.00_);_("$"* \(#,##0.00\);_("$"* "-"??_);_(@_)</formatCode>
                  <v>0</v>
                </pt>
                <pt idx="2954">
                  <formatCode>_("$"* #,##0.00_);_("$"* \(#,##0.00\);_("$"* "-"??_);_(@_)</formatCode>
                  <v>0</v>
                </pt>
                <pt idx="2955">
                  <formatCode>_("$"* #,##0.00_);_("$"* \(#,##0.00\);_("$"* "-"??_);_(@_)</formatCode>
                  <v>0</v>
                </pt>
                <pt idx="2956">
                  <formatCode>_("$"* #,##0.00_);_("$"* \(#,##0.00\);_("$"* "-"??_);_(@_)</formatCode>
                  <v>0</v>
                </pt>
                <pt idx="2957">
                  <formatCode>_("$"* #,##0.00_);_("$"* \(#,##0.00\);_("$"* "-"??_);_(@_)</formatCode>
                  <v>0</v>
                </pt>
                <pt idx="2958">
                  <formatCode>_("$"* #,##0.00_);_("$"* \(#,##0.00\);_("$"* "-"??_);_(@_)</formatCode>
                  <v>0</v>
                </pt>
                <pt idx="2959">
                  <formatCode>_("$"* #,##0.00_);_("$"* \(#,##0.00\);_("$"* "-"??_);_(@_)</formatCode>
                  <v>0</v>
                </pt>
                <pt idx="2960">
                  <formatCode>_("$"* #,##0.00_);_("$"* \(#,##0.00\);_("$"* "-"??_);_(@_)</formatCode>
                  <v>0</v>
                </pt>
                <pt idx="2961">
                  <formatCode>_("$"* #,##0.00_);_("$"* \(#,##0.00\);_("$"* "-"??_);_(@_)</formatCode>
                  <v>0</v>
                </pt>
                <pt idx="2962">
                  <formatCode>_("$"* #,##0.00_);_("$"* \(#,##0.00\);_("$"* "-"??_);_(@_)</formatCode>
                  <v>0</v>
                </pt>
                <pt idx="2963">
                  <formatCode>_("$"* #,##0.00_);_("$"* \(#,##0.00\);_("$"* "-"??_);_(@_)</formatCode>
                  <v>0</v>
                </pt>
                <pt idx="2964">
                  <formatCode>_("$"* #,##0.00_);_("$"* \(#,##0.00\);_("$"* "-"??_);_(@_)</formatCode>
                  <v>0</v>
                </pt>
                <pt idx="2965">
                  <formatCode>_("$"* #,##0.00_);_("$"* \(#,##0.00\);_("$"* "-"??_);_(@_)</formatCode>
                  <v>0</v>
                </pt>
                <pt idx="2966">
                  <formatCode>_("$"* #,##0.00_);_("$"* \(#,##0.00\);_("$"* "-"??_);_(@_)</formatCode>
                  <v>0</v>
                </pt>
                <pt idx="2967">
                  <formatCode>_("$"* #,##0.00_);_("$"* \(#,##0.00\);_("$"* "-"??_);_(@_)</formatCode>
                  <v>0</v>
                </pt>
                <pt idx="2968">
                  <formatCode>_("$"* #,##0.00_);_("$"* \(#,##0.00\);_("$"* "-"??_);_(@_)</formatCode>
                  <v>0</v>
                </pt>
                <pt idx="2969">
                  <formatCode>_("$"* #,##0.00_);_("$"* \(#,##0.00\);_("$"* "-"??_);_(@_)</formatCode>
                  <v>0</v>
                </pt>
                <pt idx="2970">
                  <formatCode>_("$"* #,##0.00_);_("$"* \(#,##0.00\);_("$"* "-"??_);_(@_)</formatCode>
                  <v>0</v>
                </pt>
                <pt idx="2971">
                  <formatCode>_("$"* #,##0.00_);_("$"* \(#,##0.00\);_("$"* "-"??_);_(@_)</formatCode>
                  <v>0</v>
                </pt>
                <pt idx="2972">
                  <formatCode>_("$"* #,##0.00_);_("$"* \(#,##0.00\);_("$"* "-"??_);_(@_)</formatCode>
                  <v>0</v>
                </pt>
                <pt idx="2973">
                  <formatCode>_("$"* #,##0.00_);_("$"* \(#,##0.00\);_("$"* "-"??_);_(@_)</formatCode>
                  <v>0</v>
                </pt>
                <pt idx="2974">
                  <formatCode>_("$"* #,##0.00_);_("$"* \(#,##0.00\);_("$"* "-"??_);_(@_)</formatCode>
                  <v>0</v>
                </pt>
                <pt idx="2975">
                  <formatCode>_("$"* #,##0.00_);_("$"* \(#,##0.00\);_("$"* "-"??_);_(@_)</formatCode>
                  <v>0</v>
                </pt>
                <pt idx="2976">
                  <formatCode>_("$"* #,##0.00_);_("$"* \(#,##0.00\);_("$"* "-"??_);_(@_)</formatCode>
                  <v>0</v>
                </pt>
                <pt idx="2977">
                  <formatCode>_("$"* #,##0.00_);_("$"* \(#,##0.00\);_("$"* "-"??_);_(@_)</formatCode>
                  <v>0</v>
                </pt>
                <pt idx="2978">
                  <formatCode>_("$"* #,##0.00_);_("$"* \(#,##0.00\);_("$"* "-"??_);_(@_)</formatCode>
                  <v>0</v>
                </pt>
                <pt idx="2979">
                  <formatCode>_("$"* #,##0.00_);_("$"* \(#,##0.00\);_("$"* "-"??_);_(@_)</formatCode>
                  <v>0</v>
                </pt>
                <pt idx="2980">
                  <formatCode>_("$"* #,##0.00_);_("$"* \(#,##0.00\);_("$"* "-"??_);_(@_)</formatCode>
                  <v>0</v>
                </pt>
                <pt idx="2981">
                  <formatCode>_("$"* #,##0.00_);_("$"* \(#,##0.00\);_("$"* "-"??_);_(@_)</formatCode>
                  <v>0</v>
                </pt>
                <pt idx="2982">
                  <formatCode>_("$"* #,##0.00_);_("$"* \(#,##0.00\);_("$"* "-"??_);_(@_)</formatCode>
                  <v>0</v>
                </pt>
                <pt idx="2983">
                  <formatCode>_("$"* #,##0.00_);_("$"* \(#,##0.00\);_("$"* "-"??_);_(@_)</formatCode>
                  <v>0</v>
                </pt>
                <pt idx="2984">
                  <formatCode>_("$"* #,##0.00_);_("$"* \(#,##0.00\);_("$"* "-"??_);_(@_)</formatCode>
                  <v>0</v>
                </pt>
                <pt idx="2985">
                  <formatCode>_("$"* #,##0.00_);_("$"* \(#,##0.00\);_("$"* "-"??_);_(@_)</formatCode>
                  <v>0</v>
                </pt>
                <pt idx="2986">
                  <formatCode>_("$"* #,##0.00_);_("$"* \(#,##0.00\);_("$"* "-"??_);_(@_)</formatCode>
                  <v>0</v>
                </pt>
                <pt idx="2987">
                  <formatCode>_("$"* #,##0.00_);_("$"* \(#,##0.00\);_("$"* "-"??_);_(@_)</formatCode>
                  <v>0</v>
                </pt>
                <pt idx="2988">
                  <formatCode>_("$"* #,##0.00_);_("$"* \(#,##0.00\);_("$"* "-"??_);_(@_)</formatCode>
                  <v>0</v>
                </pt>
                <pt idx="2989">
                  <formatCode>_("$"* #,##0.00_);_("$"* \(#,##0.00\);_("$"* "-"??_);_(@_)</formatCode>
                  <v>0</v>
                </pt>
                <pt idx="2990">
                  <formatCode>_("$"* #,##0.00_);_("$"* \(#,##0.00\);_("$"* "-"??_);_(@_)</formatCode>
                  <v>0</v>
                </pt>
                <pt idx="2991">
                  <formatCode>_("$"* #,##0.00_);_("$"* \(#,##0.00\);_("$"* "-"??_);_(@_)</formatCode>
                  <v>0</v>
                </pt>
                <pt idx="2992">
                  <formatCode>_("$"* #,##0.00_);_("$"* \(#,##0.00\);_("$"* "-"??_);_(@_)</formatCode>
                  <v>0</v>
                </pt>
                <pt idx="2993">
                  <formatCode>_("$"* #,##0.00_);_("$"* \(#,##0.00\);_("$"* "-"??_);_(@_)</formatCode>
                  <v>0</v>
                </pt>
                <pt idx="2994">
                  <formatCode>_("$"* #,##0.00_);_("$"* \(#,##0.00\);_("$"* "-"??_);_(@_)</formatCode>
                  <v>0</v>
                </pt>
                <pt idx="2995">
                  <formatCode>_("$"* #,##0.00_);_("$"* \(#,##0.00\);_("$"* "-"??_);_(@_)</formatCode>
                  <v>0</v>
                </pt>
                <pt idx="2996">
                  <formatCode>_("$"* #,##0.00_);_("$"* \(#,##0.00\);_("$"* "-"??_);_(@_)</formatCode>
                  <v>0</v>
                </pt>
                <pt idx="2997">
                  <formatCode>_("$"* #,##0.00_);_("$"* \(#,##0.00\);_("$"* "-"??_);_(@_)</formatCode>
                  <v>0</v>
                </pt>
                <pt idx="2998">
                  <formatCode>_("$"* #,##0.00_);_("$"* \(#,##0.00\);_("$"* "-"??_);_(@_)</formatCode>
                  <v>0</v>
                </pt>
                <pt idx="2999">
                  <formatCode>_("$"* #,##0.00_);_("$"* \(#,##0.00\);_("$"* "-"??_);_(@_)</formatCode>
                  <v>0</v>
                </pt>
                <pt idx="3000">
                  <formatCode>_("$"* #,##0.00_);_("$"* \(#,##0.00\);_("$"* "-"??_);_(@_)</formatCode>
                  <v>0</v>
                </pt>
                <pt idx="3001">
                  <formatCode>_("$"* #,##0.00_);_("$"* \(#,##0.00\);_("$"* "-"??_);_(@_)</formatCode>
                  <v>0</v>
                </pt>
                <pt idx="3002">
                  <formatCode>_("$"* #,##0.00_);_("$"* \(#,##0.00\);_("$"* "-"??_);_(@_)</formatCode>
                  <v>0</v>
                </pt>
                <pt idx="3003">
                  <formatCode>_("$"* #,##0.00_);_("$"* \(#,##0.00\);_("$"* "-"??_);_(@_)</formatCode>
                  <v>0</v>
                </pt>
                <pt idx="3004">
                  <formatCode>_("$"* #,##0.00_);_("$"* \(#,##0.00\);_("$"* "-"??_);_(@_)</formatCode>
                  <v>0</v>
                </pt>
                <pt idx="3005">
                  <formatCode>_("$"* #,##0.00_);_("$"* \(#,##0.00\);_("$"* "-"??_);_(@_)</formatCode>
                  <v>0</v>
                </pt>
                <pt idx="3006">
                  <formatCode>_("$"* #,##0.00_);_("$"* \(#,##0.00\);_("$"* "-"??_);_(@_)</formatCode>
                  <v>0</v>
                </pt>
                <pt idx="3007">
                  <formatCode>_("$"* #,##0.00_);_("$"* \(#,##0.00\);_("$"* "-"??_);_(@_)</formatCode>
                  <v>0</v>
                </pt>
                <pt idx="3008">
                  <formatCode>_("$"* #,##0.00_);_("$"* \(#,##0.00\);_("$"* "-"??_);_(@_)</formatCode>
                  <v>0</v>
                </pt>
                <pt idx="3009">
                  <formatCode>_("$"* #,##0.00_);_("$"* \(#,##0.00\);_("$"* "-"??_);_(@_)</formatCode>
                  <v>0</v>
                </pt>
                <pt idx="3010">
                  <formatCode>_("$"* #,##0.00_);_("$"* \(#,##0.00\);_("$"* "-"??_);_(@_)</formatCode>
                  <v>0</v>
                </pt>
                <pt idx="3011">
                  <formatCode>_("$"* #,##0.00_);_("$"* \(#,##0.00\);_("$"* "-"??_);_(@_)</formatCode>
                  <v>0</v>
                </pt>
                <pt idx="3012">
                  <formatCode>_("$"* #,##0.00_);_("$"* \(#,##0.00\);_("$"* "-"??_);_(@_)</formatCode>
                  <v>0</v>
                </pt>
                <pt idx="3013">
                  <formatCode>_("$"* #,##0.00_);_("$"* \(#,##0.00\);_("$"* "-"??_);_(@_)</formatCode>
                  <v>0</v>
                </pt>
                <pt idx="3014">
                  <formatCode>_("$"* #,##0.00_);_("$"* \(#,##0.00\);_("$"* "-"??_);_(@_)</formatCode>
                  <v>0</v>
                </pt>
                <pt idx="3015">
                  <formatCode>_("$"* #,##0.00_);_("$"* \(#,##0.00\);_("$"* "-"??_);_(@_)</formatCode>
                  <v>0</v>
                </pt>
                <pt idx="3016">
                  <formatCode>_("$"* #,##0.00_);_("$"* \(#,##0.00\);_("$"* "-"??_);_(@_)</formatCode>
                  <v>0</v>
                </pt>
                <pt idx="3017">
                  <formatCode>_("$"* #,##0.00_);_("$"* \(#,##0.00\);_("$"* "-"??_);_(@_)</formatCode>
                  <v>0</v>
                </pt>
                <pt idx="3018">
                  <formatCode>_("$"* #,##0.00_);_("$"* \(#,##0.00\);_("$"* "-"??_);_(@_)</formatCode>
                  <v>0</v>
                </pt>
                <pt idx="3019">
                  <formatCode>_("$"* #,##0.00_);_("$"* \(#,##0.00\);_("$"* "-"??_);_(@_)</formatCode>
                  <v>0</v>
                </pt>
                <pt idx="3020">
                  <formatCode>_("$"* #,##0.00_);_("$"* \(#,##0.00\);_("$"* "-"??_);_(@_)</formatCode>
                  <v>0</v>
                </pt>
                <pt idx="3021">
                  <formatCode>_("$"* #,##0.00_);_("$"* \(#,##0.00\);_("$"* "-"??_);_(@_)</formatCode>
                  <v>0</v>
                </pt>
                <pt idx="3022">
                  <formatCode>_("$"* #,##0.00_);_("$"* \(#,##0.00\);_("$"* "-"??_);_(@_)</formatCode>
                  <v>0</v>
                </pt>
                <pt idx="3023">
                  <formatCode>_("$"* #,##0.00_);_("$"* \(#,##0.00\);_("$"* "-"??_);_(@_)</formatCode>
                  <v>0</v>
                </pt>
                <pt idx="3024">
                  <formatCode>_("$"* #,##0.00_);_("$"* \(#,##0.00\);_("$"* "-"??_);_(@_)</formatCode>
                  <v>0</v>
                </pt>
                <pt idx="3025">
                  <formatCode>_("$"* #,##0.00_);_("$"* \(#,##0.00\);_("$"* "-"??_);_(@_)</formatCode>
                  <v>0</v>
                </pt>
                <pt idx="3026">
                  <formatCode>_("$"* #,##0.00_);_("$"* \(#,##0.00\);_("$"* "-"??_);_(@_)</formatCode>
                  <v>0</v>
                </pt>
                <pt idx="3027">
                  <formatCode>_("$"* #,##0.00_);_("$"* \(#,##0.00\);_("$"* "-"??_);_(@_)</formatCode>
                  <v>0</v>
                </pt>
                <pt idx="3028">
                  <formatCode>_("$"* #,##0.00_);_("$"* \(#,##0.00\);_("$"* "-"??_);_(@_)</formatCode>
                  <v>0</v>
                </pt>
                <pt idx="3029">
                  <formatCode>_("$"* #,##0.00_);_("$"* \(#,##0.00\);_("$"* "-"??_);_(@_)</formatCode>
                  <v>0</v>
                </pt>
                <pt idx="3030">
                  <formatCode>_("$"* #,##0.00_);_("$"* \(#,##0.00\);_("$"* "-"??_);_(@_)</formatCode>
                  <v>0</v>
                </pt>
                <pt idx="3031">
                  <formatCode>_("$"* #,##0.00_);_("$"* \(#,##0.00\);_("$"* "-"??_);_(@_)</formatCode>
                  <v>0</v>
                </pt>
                <pt idx="3032">
                  <formatCode>_("$"* #,##0.00_);_("$"* \(#,##0.00\);_("$"* "-"??_);_(@_)</formatCode>
                  <v>0</v>
                </pt>
                <pt idx="3033">
                  <formatCode>_("$"* #,##0.00_);_("$"* \(#,##0.00\);_("$"* "-"??_);_(@_)</formatCode>
                  <v>0</v>
                </pt>
                <pt idx="3034">
                  <formatCode>_("$"* #,##0.00_);_("$"* \(#,##0.00\);_("$"* "-"??_);_(@_)</formatCode>
                  <v>0</v>
                </pt>
                <pt idx="3035">
                  <formatCode>_("$"* #,##0.00_);_("$"* \(#,##0.00\);_("$"* "-"??_);_(@_)</formatCode>
                  <v>0</v>
                </pt>
                <pt idx="3036">
                  <formatCode>_("$"* #,##0.00_);_("$"* \(#,##0.00\);_("$"* "-"??_);_(@_)</formatCode>
                  <v>0</v>
                </pt>
                <pt idx="3037">
                  <formatCode>_("$"* #,##0.00_);_("$"* \(#,##0.00\);_("$"* "-"??_);_(@_)</formatCode>
                  <v>0</v>
                </pt>
                <pt idx="3038">
                  <formatCode>_("$"* #,##0.00_);_("$"* \(#,##0.00\);_("$"* "-"??_);_(@_)</formatCode>
                  <v>0</v>
                </pt>
                <pt idx="3039">
                  <formatCode>_("$"* #,##0.00_);_("$"* \(#,##0.00\);_("$"* "-"??_);_(@_)</formatCode>
                  <v>0</v>
                </pt>
                <pt idx="3040">
                  <formatCode>_("$"* #,##0.00_);_("$"* \(#,##0.00\);_("$"* "-"??_);_(@_)</formatCode>
                  <v>0</v>
                </pt>
                <pt idx="3041">
                  <formatCode>_("$"* #,##0.00_);_("$"* \(#,##0.00\);_("$"* "-"??_);_(@_)</formatCode>
                  <v>0</v>
                </pt>
                <pt idx="3042">
                  <formatCode>_("$"* #,##0.00_);_("$"* \(#,##0.00\);_("$"* "-"??_);_(@_)</formatCode>
                  <v>0</v>
                </pt>
                <pt idx="3043">
                  <formatCode>_("$"* #,##0.00_);_("$"* \(#,##0.00\);_("$"* "-"??_);_(@_)</formatCode>
                  <v>0</v>
                </pt>
                <pt idx="3044">
                  <formatCode>_("$"* #,##0.00_);_("$"* \(#,##0.00\);_("$"* "-"??_);_(@_)</formatCode>
                  <v>0</v>
                </pt>
                <pt idx="3045">
                  <formatCode>_("$"* #,##0.00_);_("$"* \(#,##0.00\);_("$"* "-"??_);_(@_)</formatCode>
                  <v>0</v>
                </pt>
                <pt idx="3046">
                  <formatCode>_("$"* #,##0.00_);_("$"* \(#,##0.00\);_("$"* "-"??_);_(@_)</formatCode>
                  <v>0</v>
                </pt>
                <pt idx="3047">
                  <formatCode>_("$"* #,##0.00_);_("$"* \(#,##0.00\);_("$"* "-"??_);_(@_)</formatCode>
                  <v>0</v>
                </pt>
                <pt idx="3048">
                  <formatCode>_("$"* #,##0.00_);_("$"* \(#,##0.00\);_("$"* "-"??_);_(@_)</formatCode>
                  <v>0</v>
                </pt>
                <pt idx="3049">
                  <formatCode>_("$"* #,##0.00_);_("$"* \(#,##0.00\);_("$"* "-"??_);_(@_)</formatCode>
                  <v>0</v>
                </pt>
                <pt idx="3050">
                  <formatCode>_("$"* #,##0.00_);_("$"* \(#,##0.00\);_("$"* "-"??_);_(@_)</formatCode>
                  <v>0</v>
                </pt>
                <pt idx="3051">
                  <formatCode>_("$"* #,##0.00_);_("$"* \(#,##0.00\);_("$"* "-"??_);_(@_)</formatCode>
                  <v>0</v>
                </pt>
                <pt idx="3052">
                  <formatCode>_("$"* #,##0.00_);_("$"* \(#,##0.00\);_("$"* "-"??_);_(@_)</formatCode>
                  <v>0</v>
                </pt>
                <pt idx="3053">
                  <formatCode>_("$"* #,##0.00_);_("$"* \(#,##0.00\);_("$"* "-"??_);_(@_)</formatCode>
                  <v>0</v>
                </pt>
                <pt idx="3054">
                  <formatCode>_("$"* #,##0.00_);_("$"* \(#,##0.00\);_("$"* "-"??_);_(@_)</formatCode>
                  <v>0</v>
                </pt>
                <pt idx="3055">
                  <formatCode>_("$"* #,##0.00_);_("$"* \(#,##0.00\);_("$"* "-"??_);_(@_)</formatCode>
                  <v>0</v>
                </pt>
                <pt idx="3056">
                  <formatCode>_("$"* #,##0.00_);_("$"* \(#,##0.00\);_("$"* "-"??_);_(@_)</formatCode>
                  <v>0</v>
                </pt>
                <pt idx="3057">
                  <formatCode>_("$"* #,##0.00_);_("$"* \(#,##0.00\);_("$"* "-"??_);_(@_)</formatCode>
                  <v>0</v>
                </pt>
                <pt idx="3058">
                  <formatCode>_("$"* #,##0.00_);_("$"* \(#,##0.00\);_("$"* "-"??_);_(@_)</formatCode>
                  <v>0</v>
                </pt>
                <pt idx="3059">
                  <formatCode>_("$"* #,##0.00_);_("$"* \(#,##0.00\);_("$"* "-"??_);_(@_)</formatCode>
                  <v>0</v>
                </pt>
                <pt idx="3060">
                  <formatCode>_("$"* #,##0.00_);_("$"* \(#,##0.00\);_("$"* "-"??_);_(@_)</formatCode>
                  <v>0</v>
                </pt>
                <pt idx="3061">
                  <formatCode>_("$"* #,##0.00_);_("$"* \(#,##0.00\);_("$"* "-"??_);_(@_)</formatCode>
                  <v>0</v>
                </pt>
                <pt idx="3062">
                  <formatCode>_("$"* #,##0.00_);_("$"* \(#,##0.00\);_("$"* "-"??_);_(@_)</formatCode>
                  <v>0</v>
                </pt>
                <pt idx="3063">
                  <formatCode>_("$"* #,##0.00_);_("$"* \(#,##0.00\);_("$"* "-"??_);_(@_)</formatCode>
                  <v>0</v>
                </pt>
                <pt idx="3064">
                  <formatCode>_("$"* #,##0.00_);_("$"* \(#,##0.00\);_("$"* "-"??_);_(@_)</formatCode>
                  <v>0</v>
                </pt>
                <pt idx="3065">
                  <formatCode>_("$"* #,##0.00_);_("$"* \(#,##0.00\);_("$"* "-"??_);_(@_)</formatCode>
                  <v>0</v>
                </pt>
                <pt idx="3066">
                  <formatCode>_("$"* #,##0.00_);_("$"* \(#,##0.00\);_("$"* "-"??_);_(@_)</formatCode>
                  <v>0</v>
                </pt>
                <pt idx="3067">
                  <formatCode>_("$"* #,##0.00_);_("$"* \(#,##0.00\);_("$"* "-"??_);_(@_)</formatCode>
                  <v>0</v>
                </pt>
                <pt idx="3068">
                  <formatCode>_("$"* #,##0.00_);_("$"* \(#,##0.00\);_("$"* "-"??_);_(@_)</formatCode>
                  <v>0</v>
                </pt>
                <pt idx="3069">
                  <formatCode>_("$"* #,##0.00_);_("$"* \(#,##0.00\);_("$"* "-"??_);_(@_)</formatCode>
                  <v>0</v>
                </pt>
                <pt idx="3070">
                  <formatCode>_("$"* #,##0.00_);_("$"* \(#,##0.00\);_("$"* "-"??_);_(@_)</formatCode>
                  <v>0</v>
                </pt>
                <pt idx="3071">
                  <formatCode>_("$"* #,##0.00_);_("$"* \(#,##0.00\);_("$"* "-"??_);_(@_)</formatCode>
                  <v>0</v>
                </pt>
                <pt idx="3072">
                  <formatCode>_("$"* #,##0.00_);_("$"* \(#,##0.00\);_("$"* "-"??_);_(@_)</formatCode>
                  <v>0</v>
                </pt>
                <pt idx="3073">
                  <formatCode>_("$"* #,##0.00_);_("$"* \(#,##0.00\);_("$"* "-"??_);_(@_)</formatCode>
                  <v>0</v>
                </pt>
                <pt idx="3074">
                  <formatCode>_("$"* #,##0.00_);_("$"* \(#,##0.00\);_("$"* "-"??_);_(@_)</formatCode>
                  <v>0</v>
                </pt>
                <pt idx="3075">
                  <formatCode>_("$"* #,##0.00_);_("$"* \(#,##0.00\);_("$"* "-"??_);_(@_)</formatCode>
                  <v>0</v>
                </pt>
                <pt idx="3076">
                  <formatCode>_("$"* #,##0.00_);_("$"* \(#,##0.00\);_("$"* "-"??_);_(@_)</formatCode>
                  <v>0</v>
                </pt>
                <pt idx="3077">
                  <formatCode>_("$"* #,##0.00_);_("$"* \(#,##0.00\);_("$"* "-"??_);_(@_)</formatCode>
                  <v>0</v>
                </pt>
                <pt idx="3078">
                  <formatCode>_("$"* #,##0.00_);_("$"* \(#,##0.00\);_("$"* "-"??_);_(@_)</formatCode>
                  <v>0</v>
                </pt>
                <pt idx="3079">
                  <formatCode>_("$"* #,##0.00_);_("$"* \(#,##0.00\);_("$"* "-"??_);_(@_)</formatCode>
                  <v>0</v>
                </pt>
                <pt idx="3080">
                  <formatCode>_("$"* #,##0.00_);_("$"* \(#,##0.00\);_("$"* "-"??_);_(@_)</formatCode>
                  <v>0</v>
                </pt>
                <pt idx="3081">
                  <formatCode>_("$"* #,##0.00_);_("$"* \(#,##0.00\);_("$"* "-"??_);_(@_)</formatCode>
                  <v>0</v>
                </pt>
                <pt idx="3082">
                  <formatCode>_("$"* #,##0.00_);_("$"* \(#,##0.00\);_("$"* "-"??_);_(@_)</formatCode>
                  <v>0</v>
                </pt>
                <pt idx="3083">
                  <formatCode>_("$"* #,##0.00_);_("$"* \(#,##0.00\);_("$"* "-"??_);_(@_)</formatCode>
                  <v>0</v>
                </pt>
                <pt idx="3084">
                  <formatCode>_("$"* #,##0.00_);_("$"* \(#,##0.00\);_("$"* "-"??_);_(@_)</formatCode>
                  <v>0</v>
                </pt>
                <pt idx="3085">
                  <formatCode>_("$"* #,##0.00_);_("$"* \(#,##0.00\);_("$"* "-"??_);_(@_)</formatCode>
                  <v>0</v>
                </pt>
                <pt idx="3086">
                  <formatCode>_("$"* #,##0.00_);_("$"* \(#,##0.00\);_("$"* "-"??_);_(@_)</formatCode>
                  <v>0</v>
                </pt>
                <pt idx="3087">
                  <formatCode>_("$"* #,##0.00_);_("$"* \(#,##0.00\);_("$"* "-"??_);_(@_)</formatCode>
                  <v>0</v>
                </pt>
                <pt idx="3088">
                  <formatCode>_("$"* #,##0.00_);_("$"* \(#,##0.00\);_("$"* "-"??_);_(@_)</formatCode>
                  <v>0</v>
                </pt>
                <pt idx="3089">
                  <formatCode>_("$"* #,##0.00_);_("$"* \(#,##0.00\);_("$"* "-"??_);_(@_)</formatCode>
                  <v>0</v>
                </pt>
                <pt idx="3090">
                  <formatCode>_("$"* #,##0.00_);_("$"* \(#,##0.00\);_("$"* "-"??_);_(@_)</formatCode>
                  <v>0</v>
                </pt>
                <pt idx="3091">
                  <formatCode>_("$"* #,##0.00_);_("$"* \(#,##0.00\);_("$"* "-"??_);_(@_)</formatCode>
                  <v>0</v>
                </pt>
                <pt idx="3092">
                  <formatCode>_("$"* #,##0.00_);_("$"* \(#,##0.00\);_("$"* "-"??_);_(@_)</formatCode>
                  <v>0</v>
                </pt>
                <pt idx="3093">
                  <formatCode>_("$"* #,##0.00_);_("$"* \(#,##0.00\);_("$"* "-"??_);_(@_)</formatCode>
                  <v>0</v>
                </pt>
                <pt idx="3094">
                  <formatCode>_("$"* #,##0.00_);_("$"* \(#,##0.00\);_("$"* "-"??_);_(@_)</formatCode>
                  <v>0</v>
                </pt>
                <pt idx="3095">
                  <formatCode>_("$"* #,##0.00_);_("$"* \(#,##0.00\);_("$"* "-"??_);_(@_)</formatCode>
                  <v>0</v>
                </pt>
                <pt idx="3096">
                  <formatCode>_("$"* #,##0.00_);_("$"* \(#,##0.00\);_("$"* "-"??_);_(@_)</formatCode>
                  <v>0</v>
                </pt>
                <pt idx="3097">
                  <formatCode>_("$"* #,##0.00_);_("$"* \(#,##0.00\);_("$"* "-"??_);_(@_)</formatCode>
                  <v>0</v>
                </pt>
                <pt idx="3098">
                  <formatCode>_("$"* #,##0.00_);_("$"* \(#,##0.00\);_("$"* "-"??_);_(@_)</formatCode>
                  <v>0</v>
                </pt>
                <pt idx="3099">
                  <formatCode>_("$"* #,##0.00_);_("$"* \(#,##0.00\);_("$"* "-"??_);_(@_)</formatCode>
                  <v>0</v>
                </pt>
                <pt idx="3100">
                  <formatCode>_("$"* #,##0.00_);_("$"* \(#,##0.00\);_("$"* "-"??_);_(@_)</formatCode>
                  <v>0</v>
                </pt>
                <pt idx="3101">
                  <formatCode>_("$"* #,##0.00_);_("$"* \(#,##0.00\);_("$"* "-"??_);_(@_)</formatCode>
                  <v>0</v>
                </pt>
                <pt idx="3102">
                  <formatCode>_("$"* #,##0.00_);_("$"* \(#,##0.00\);_("$"* "-"??_);_(@_)</formatCode>
                  <v>0</v>
                </pt>
                <pt idx="3103">
                  <formatCode>_("$"* #,##0.00_);_("$"* \(#,##0.00\);_("$"* "-"??_);_(@_)</formatCode>
                  <v>0</v>
                </pt>
                <pt idx="3104">
                  <formatCode>_("$"* #,##0.00_);_("$"* \(#,##0.00\);_("$"* "-"??_);_(@_)</formatCode>
                  <v>0</v>
                </pt>
                <pt idx="3105">
                  <formatCode>_("$"* #,##0.00_);_("$"* \(#,##0.00\);_("$"* "-"??_);_(@_)</formatCode>
                  <v>0</v>
                </pt>
                <pt idx="3106">
                  <formatCode>_("$"* #,##0.00_);_("$"* \(#,##0.00\);_("$"* "-"??_);_(@_)</formatCode>
                  <v>0</v>
                </pt>
                <pt idx="3107">
                  <formatCode>_("$"* #,##0.00_);_("$"* \(#,##0.00\);_("$"* "-"??_);_(@_)</formatCode>
                  <v>0</v>
                </pt>
                <pt idx="3108">
                  <formatCode>_("$"* #,##0.00_);_("$"* \(#,##0.00\);_("$"* "-"??_);_(@_)</formatCode>
                  <v>0</v>
                </pt>
                <pt idx="3109">
                  <formatCode>_("$"* #,##0.00_);_("$"* \(#,##0.00\);_("$"* "-"??_);_(@_)</formatCode>
                  <v>0</v>
                </pt>
                <pt idx="3110">
                  <formatCode>_("$"* #,##0.00_);_("$"* \(#,##0.00\);_("$"* "-"??_);_(@_)</formatCode>
                  <v>0</v>
                </pt>
                <pt idx="3111">
                  <formatCode>_("$"* #,##0.00_);_("$"* \(#,##0.00\);_("$"* "-"??_);_(@_)</formatCode>
                  <v>0</v>
                </pt>
                <pt idx="3112">
                  <formatCode>_("$"* #,##0.00_);_("$"* \(#,##0.00\);_("$"* "-"??_);_(@_)</formatCode>
                  <v>0</v>
                </pt>
                <pt idx="3113">
                  <formatCode>_("$"* #,##0.00_);_("$"* \(#,##0.00\);_("$"* "-"??_);_(@_)</formatCode>
                  <v>0</v>
                </pt>
                <pt idx="3114">
                  <formatCode>_("$"* #,##0.00_);_("$"* \(#,##0.00\);_("$"* "-"??_);_(@_)</formatCode>
                  <v>0</v>
                </pt>
                <pt idx="3115">
                  <formatCode>_("$"* #,##0.00_);_("$"* \(#,##0.00\);_("$"* "-"??_);_(@_)</formatCode>
                  <v>0</v>
                </pt>
                <pt idx="3116">
                  <formatCode>_("$"* #,##0.00_);_("$"* \(#,##0.00\);_("$"* "-"??_);_(@_)</formatCode>
                  <v>0</v>
                </pt>
                <pt idx="3117">
                  <formatCode>_("$"* #,##0.00_);_("$"* \(#,##0.00\);_("$"* "-"??_);_(@_)</formatCode>
                  <v>0</v>
                </pt>
                <pt idx="3118">
                  <formatCode>_("$"* #,##0.00_);_("$"* \(#,##0.00\);_("$"* "-"??_);_(@_)</formatCode>
                  <v>0</v>
                </pt>
                <pt idx="3119">
                  <formatCode>_("$"* #,##0.00_);_("$"* \(#,##0.00\);_("$"* "-"??_);_(@_)</formatCode>
                  <v>0</v>
                </pt>
                <pt idx="3120">
                  <formatCode>_("$"* #,##0.00_);_("$"* \(#,##0.00\);_("$"* "-"??_);_(@_)</formatCode>
                  <v>0</v>
                </pt>
                <pt idx="3121">
                  <formatCode>_("$"* #,##0.00_);_("$"* \(#,##0.00\);_("$"* "-"??_);_(@_)</formatCode>
                  <v>0</v>
                </pt>
                <pt idx="3122">
                  <formatCode>_("$"* #,##0.00_);_("$"* \(#,##0.00\);_("$"* "-"??_);_(@_)</formatCode>
                  <v>0</v>
                </pt>
                <pt idx="3123">
                  <formatCode>_("$"* #,##0.00_);_("$"* \(#,##0.00\);_("$"* "-"??_);_(@_)</formatCode>
                  <v>0</v>
                </pt>
                <pt idx="3124">
                  <formatCode>_("$"* #,##0.00_);_("$"* \(#,##0.00\);_("$"* "-"??_);_(@_)</formatCode>
                  <v>0</v>
                </pt>
                <pt idx="3125">
                  <formatCode>_("$"* #,##0.00_);_("$"* \(#,##0.00\);_("$"* "-"??_);_(@_)</formatCode>
                  <v>0</v>
                </pt>
                <pt idx="3126">
                  <formatCode>_("$"* #,##0.00_);_("$"* \(#,##0.00\);_("$"* "-"??_);_(@_)</formatCode>
                  <v>0</v>
                </pt>
                <pt idx="3127">
                  <formatCode>_("$"* #,##0.00_);_("$"* \(#,##0.00\);_("$"* "-"??_);_(@_)</formatCode>
                  <v>0</v>
                </pt>
                <pt idx="3128">
                  <formatCode>_("$"* #,##0.00_);_("$"* \(#,##0.00\);_("$"* "-"??_);_(@_)</formatCode>
                  <v>0</v>
                </pt>
                <pt idx="3129">
                  <formatCode>_("$"* #,##0.00_);_("$"* \(#,##0.00\);_("$"* "-"??_);_(@_)</formatCode>
                  <v>0</v>
                </pt>
                <pt idx="3130">
                  <formatCode>_("$"* #,##0.00_);_("$"* \(#,##0.00\);_("$"* "-"??_);_(@_)</formatCode>
                  <v>0</v>
                </pt>
                <pt idx="3131">
                  <formatCode>_("$"* #,##0.00_);_("$"* \(#,##0.00\);_("$"* "-"??_);_(@_)</formatCode>
                  <v>0</v>
                </pt>
                <pt idx="3132">
                  <formatCode>_("$"* #,##0.00_);_("$"* \(#,##0.00\);_("$"* "-"??_);_(@_)</formatCode>
                  <v>0</v>
                </pt>
                <pt idx="3133">
                  <formatCode>_("$"* #,##0.00_);_("$"* \(#,##0.00\);_("$"* "-"??_);_(@_)</formatCode>
                  <v>0</v>
                </pt>
                <pt idx="3134">
                  <formatCode>_("$"* #,##0.00_);_("$"* \(#,##0.00\);_("$"* "-"??_);_(@_)</formatCode>
                  <v>0</v>
                </pt>
                <pt idx="3135">
                  <formatCode>_("$"* #,##0.00_);_("$"* \(#,##0.00\);_("$"* "-"??_);_(@_)</formatCode>
                  <v>0</v>
                </pt>
                <pt idx="3136">
                  <formatCode>_("$"* #,##0.00_);_("$"* \(#,##0.00\);_("$"* "-"??_);_(@_)</formatCode>
                  <v>0</v>
                </pt>
                <pt idx="3137">
                  <formatCode>_("$"* #,##0.00_);_("$"* \(#,##0.00\);_("$"* "-"??_);_(@_)</formatCode>
                  <v>0</v>
                </pt>
                <pt idx="3138">
                  <formatCode>_("$"* #,##0.00_);_("$"* \(#,##0.00\);_("$"* "-"??_);_(@_)</formatCode>
                  <v>0</v>
                </pt>
                <pt idx="3139">
                  <formatCode>_("$"* #,##0.00_);_("$"* \(#,##0.00\);_("$"* "-"??_);_(@_)</formatCode>
                  <v>0</v>
                </pt>
                <pt idx="3140">
                  <formatCode>_("$"* #,##0.00_);_("$"* \(#,##0.00\);_("$"* "-"??_);_(@_)</formatCode>
                  <v>0</v>
                </pt>
                <pt idx="3141">
                  <formatCode>_("$"* #,##0.00_);_("$"* \(#,##0.00\);_("$"* "-"??_);_(@_)</formatCode>
                  <v>0</v>
                </pt>
                <pt idx="3142">
                  <formatCode>_("$"* #,##0.00_);_("$"* \(#,##0.00\);_("$"* "-"??_);_(@_)</formatCode>
                  <v>0</v>
                </pt>
                <pt idx="3143">
                  <formatCode>_("$"* #,##0.00_);_("$"* \(#,##0.00\);_("$"* "-"??_);_(@_)</formatCode>
                  <v>0</v>
                </pt>
                <pt idx="3144">
                  <formatCode>_("$"* #,##0.00_);_("$"* \(#,##0.00\);_("$"* "-"??_);_(@_)</formatCode>
                  <v>0</v>
                </pt>
                <pt idx="3145">
                  <formatCode>_("$"* #,##0.00_);_("$"* \(#,##0.00\);_("$"* "-"??_);_(@_)</formatCode>
                  <v>0</v>
                </pt>
                <pt idx="3146">
                  <formatCode>_("$"* #,##0.00_);_("$"* \(#,##0.00\);_("$"* "-"??_);_(@_)</formatCode>
                  <v>0</v>
                </pt>
                <pt idx="3147">
                  <formatCode>_("$"* #,##0.00_);_("$"* \(#,##0.00\);_("$"* "-"??_);_(@_)</formatCode>
                  <v>0</v>
                </pt>
                <pt idx="3148">
                  <formatCode>_("$"* #,##0.00_);_("$"* \(#,##0.00\);_("$"* "-"??_);_(@_)</formatCode>
                  <v>0</v>
                </pt>
                <pt idx="3149">
                  <formatCode>_("$"* #,##0.00_);_("$"* \(#,##0.00\);_("$"* "-"??_);_(@_)</formatCode>
                  <v>0</v>
                </pt>
                <pt idx="3150">
                  <formatCode>_("$"* #,##0.00_);_("$"* \(#,##0.00\);_("$"* "-"??_);_(@_)</formatCode>
                  <v>0</v>
                </pt>
                <pt idx="3151">
                  <formatCode>_("$"* #,##0.00_);_("$"* \(#,##0.00\);_("$"* "-"??_);_(@_)</formatCode>
                  <v>0</v>
                </pt>
                <pt idx="3152">
                  <formatCode>_("$"* #,##0.00_);_("$"* \(#,##0.00\);_("$"* "-"??_);_(@_)</formatCode>
                  <v>0</v>
                </pt>
                <pt idx="3153">
                  <formatCode>_("$"* #,##0.00_);_("$"* \(#,##0.00\);_("$"* "-"??_);_(@_)</formatCode>
                  <v>0</v>
                </pt>
                <pt idx="3154">
                  <formatCode>_("$"* #,##0.00_);_("$"* \(#,##0.00\);_("$"* "-"??_);_(@_)</formatCode>
                  <v>0</v>
                </pt>
                <pt idx="3155">
                  <formatCode>_("$"* #,##0.00_);_("$"* \(#,##0.00\);_("$"* "-"??_);_(@_)</formatCode>
                  <v>0</v>
                </pt>
                <pt idx="3156">
                  <formatCode>_("$"* #,##0.00_);_("$"* \(#,##0.00\);_("$"* "-"??_);_(@_)</formatCode>
                  <v>0</v>
                </pt>
                <pt idx="3157">
                  <formatCode>_("$"* #,##0.00_);_("$"* \(#,##0.00\);_("$"* "-"??_);_(@_)</formatCode>
                  <v>0</v>
                </pt>
                <pt idx="3158">
                  <formatCode>_("$"* #,##0.00_);_("$"* \(#,##0.00\);_("$"* "-"??_);_(@_)</formatCode>
                  <v>0</v>
                </pt>
                <pt idx="3159">
                  <formatCode>_("$"* #,##0.00_);_("$"* \(#,##0.00\);_("$"* "-"??_);_(@_)</formatCode>
                  <v>0</v>
                </pt>
                <pt idx="3160">
                  <formatCode>_("$"* #,##0.00_);_("$"* \(#,##0.00\);_("$"* "-"??_);_(@_)</formatCode>
                  <v>0</v>
                </pt>
                <pt idx="3161">
                  <formatCode>_("$"* #,##0.00_);_("$"* \(#,##0.00\);_("$"* "-"??_);_(@_)</formatCode>
                  <v>0</v>
                </pt>
                <pt idx="3162">
                  <formatCode>_("$"* #,##0.00_);_("$"* \(#,##0.00\);_("$"* "-"??_);_(@_)</formatCode>
                  <v>0</v>
                </pt>
                <pt idx="3163">
                  <formatCode>_("$"* #,##0.00_);_("$"* \(#,##0.00\);_("$"* "-"??_);_(@_)</formatCode>
                  <v>0</v>
                </pt>
                <pt idx="3164">
                  <formatCode>_("$"* #,##0.00_);_("$"* \(#,##0.00\);_("$"* "-"??_);_(@_)</formatCode>
                  <v>0</v>
                </pt>
                <pt idx="3165">
                  <formatCode>_("$"* #,##0.00_);_("$"* \(#,##0.00\);_("$"* "-"??_);_(@_)</formatCode>
                  <v>0</v>
                </pt>
                <pt idx="3166">
                  <formatCode>_("$"* #,##0.00_);_("$"* \(#,##0.00\);_("$"* "-"??_);_(@_)</formatCode>
                  <v>0</v>
                </pt>
                <pt idx="3167">
                  <formatCode>_("$"* #,##0.00_);_("$"* \(#,##0.00\);_("$"* "-"??_);_(@_)</formatCode>
                  <v>0</v>
                </pt>
                <pt idx="3168">
                  <formatCode>_("$"* #,##0.00_);_("$"* \(#,##0.00\);_("$"* "-"??_);_(@_)</formatCode>
                  <v>0</v>
                </pt>
                <pt idx="3169">
                  <formatCode>_("$"* #,##0.00_);_("$"* \(#,##0.00\);_("$"* "-"??_);_(@_)</formatCode>
                  <v>0</v>
                </pt>
                <pt idx="3170">
                  <formatCode>_("$"* #,##0.00_);_("$"* \(#,##0.00\);_("$"* "-"??_);_(@_)</formatCode>
                  <v>0</v>
                </pt>
                <pt idx="3171">
                  <formatCode>_("$"* #,##0.00_);_("$"* \(#,##0.00\);_("$"* "-"??_);_(@_)</formatCode>
                  <v>0</v>
                </pt>
                <pt idx="3172">
                  <formatCode>_("$"* #,##0.00_);_("$"* \(#,##0.00\);_("$"* "-"??_);_(@_)</formatCode>
                  <v>0</v>
                </pt>
                <pt idx="3173">
                  <formatCode>_("$"* #,##0.00_);_("$"* \(#,##0.00\);_("$"* "-"??_);_(@_)</formatCode>
                  <v>0</v>
                </pt>
                <pt idx="3174">
                  <formatCode>_("$"* #,##0.00_);_("$"* \(#,##0.00\);_("$"* "-"??_);_(@_)</formatCode>
                  <v>0</v>
                </pt>
                <pt idx="3175">
                  <formatCode>_("$"* #,##0.00_);_("$"* \(#,##0.00\);_("$"* "-"??_);_(@_)</formatCode>
                  <v>0</v>
                </pt>
                <pt idx="3176">
                  <formatCode>_("$"* #,##0.00_);_("$"* \(#,##0.00\);_("$"* "-"??_);_(@_)</formatCode>
                  <v>0</v>
                </pt>
                <pt idx="3177">
                  <formatCode>_("$"* #,##0.00_);_("$"* \(#,##0.00\);_("$"* "-"??_);_(@_)</formatCode>
                  <v>0</v>
                </pt>
                <pt idx="3178">
                  <formatCode>_("$"* #,##0.00_);_("$"* \(#,##0.00\);_("$"* "-"??_);_(@_)</formatCode>
                  <v>0</v>
                </pt>
                <pt idx="3179">
                  <formatCode>_("$"* #,##0.00_);_("$"* \(#,##0.00\);_("$"* "-"??_);_(@_)</formatCode>
                  <v>0</v>
                </pt>
                <pt idx="3180">
                  <formatCode>_("$"* #,##0.00_);_("$"* \(#,##0.00\);_("$"* "-"??_);_(@_)</formatCode>
                  <v>0</v>
                </pt>
                <pt idx="3181">
                  <formatCode>_("$"* #,##0.00_);_("$"* \(#,##0.00\);_("$"* "-"??_);_(@_)</formatCode>
                  <v>0</v>
                </pt>
                <pt idx="3182">
                  <formatCode>_("$"* #,##0.00_);_("$"* \(#,##0.00\);_("$"* "-"??_);_(@_)</formatCode>
                  <v>0</v>
                </pt>
                <pt idx="3183">
                  <formatCode>_("$"* #,##0.00_);_("$"* \(#,##0.00\);_("$"* "-"??_);_(@_)</formatCode>
                  <v>0</v>
                </pt>
                <pt idx="3184">
                  <formatCode>_("$"* #,##0.00_);_("$"* \(#,##0.00\);_("$"* "-"??_);_(@_)</formatCode>
                  <v>0</v>
                </pt>
                <pt idx="3185">
                  <formatCode>_("$"* #,##0.00_);_("$"* \(#,##0.00\);_("$"* "-"??_);_(@_)</formatCode>
                  <v>0</v>
                </pt>
                <pt idx="3186">
                  <formatCode>_("$"* #,##0.00_);_("$"* \(#,##0.00\);_("$"* "-"??_);_(@_)</formatCode>
                  <v>0</v>
                </pt>
                <pt idx="3187">
                  <formatCode>_("$"* #,##0.00_);_("$"* \(#,##0.00\);_("$"* "-"??_);_(@_)</formatCode>
                  <v>0</v>
                </pt>
                <pt idx="3188">
                  <formatCode>_("$"* #,##0.00_);_("$"* \(#,##0.00\);_("$"* "-"??_);_(@_)</formatCode>
                  <v>0</v>
                </pt>
                <pt idx="3189">
                  <formatCode>_("$"* #,##0.00_);_("$"* \(#,##0.00\);_("$"* "-"??_);_(@_)</formatCode>
                  <v>0</v>
                </pt>
                <pt idx="3190">
                  <formatCode>_("$"* #,##0.00_);_("$"* \(#,##0.00\);_("$"* "-"??_);_(@_)</formatCode>
                  <v>0</v>
                </pt>
                <pt idx="3191">
                  <formatCode>_("$"* #,##0.00_);_("$"* \(#,##0.00\);_("$"* "-"??_);_(@_)</formatCode>
                  <v>0</v>
                </pt>
                <pt idx="3192">
                  <formatCode>_("$"* #,##0.00_);_("$"* \(#,##0.00\);_("$"* "-"??_);_(@_)</formatCode>
                  <v>0</v>
                </pt>
                <pt idx="3193">
                  <formatCode>_("$"* #,##0.00_);_("$"* \(#,##0.00\);_("$"* "-"??_);_(@_)</formatCode>
                  <v>0</v>
                </pt>
                <pt idx="3194">
                  <formatCode>_("$"* #,##0.00_);_("$"* \(#,##0.00\);_("$"* "-"??_);_(@_)</formatCode>
                  <v>0</v>
                </pt>
                <pt idx="3195">
                  <formatCode>_("$"* #,##0.00_);_("$"* \(#,##0.00\);_("$"* "-"??_);_(@_)</formatCode>
                  <v>0</v>
                </pt>
                <pt idx="3196">
                  <formatCode>_("$"* #,##0.00_);_("$"* \(#,##0.00\);_("$"* "-"??_);_(@_)</formatCode>
                  <v>0</v>
                </pt>
                <pt idx="3197">
                  <formatCode>_("$"* #,##0.00_);_("$"* \(#,##0.00\);_("$"* "-"??_);_(@_)</formatCode>
                  <v>0</v>
                </pt>
                <pt idx="3198">
                  <formatCode>_("$"* #,##0.00_);_("$"* \(#,##0.00\);_("$"* "-"??_);_(@_)</formatCode>
                  <v>0</v>
                </pt>
                <pt idx="3199">
                  <formatCode>_("$"* #,##0.00_);_("$"* \(#,##0.00\);_("$"* "-"??_);_(@_)</formatCode>
                  <v>0</v>
                </pt>
                <pt idx="3200">
                  <formatCode>_("$"* #,##0.00_);_("$"* \(#,##0.00\);_("$"* "-"??_);_(@_)</formatCode>
                  <v>0</v>
                </pt>
                <pt idx="3201">
                  <formatCode>_("$"* #,##0.00_);_("$"* \(#,##0.00\);_("$"* "-"??_);_(@_)</formatCode>
                  <v>0</v>
                </pt>
                <pt idx="3202">
                  <formatCode>_("$"* #,##0.00_);_("$"* \(#,##0.00\);_("$"* "-"??_);_(@_)</formatCode>
                  <v>0</v>
                </pt>
                <pt idx="3203">
                  <formatCode>_("$"* #,##0.00_);_("$"* \(#,##0.00\);_("$"* "-"??_);_(@_)</formatCode>
                  <v>0</v>
                </pt>
                <pt idx="3204">
                  <formatCode>_("$"* #,##0.00_);_("$"* \(#,##0.00\);_("$"* "-"??_);_(@_)</formatCode>
                  <v>0</v>
                </pt>
                <pt idx="3205">
                  <formatCode>_("$"* #,##0.00_);_("$"* \(#,##0.00\);_("$"* "-"??_);_(@_)</formatCode>
                  <v>0</v>
                </pt>
                <pt idx="3206">
                  <formatCode>_("$"* #,##0.00_);_("$"* \(#,##0.00\);_("$"* "-"??_);_(@_)</formatCode>
                  <v>0</v>
                </pt>
                <pt idx="3207">
                  <formatCode>_("$"* #,##0.00_);_("$"* \(#,##0.00\);_("$"* "-"??_);_(@_)</formatCode>
                  <v>0</v>
                </pt>
                <pt idx="3208">
                  <formatCode>_("$"* #,##0.00_);_("$"* \(#,##0.00\);_("$"* "-"??_);_(@_)</formatCode>
                  <v>0</v>
                </pt>
                <pt idx="3209">
                  <formatCode>_("$"* #,##0.00_);_("$"* \(#,##0.00\);_("$"* "-"??_);_(@_)</formatCode>
                  <v>0</v>
                </pt>
                <pt idx="3210">
                  <formatCode>_("$"* #,##0.00_);_("$"* \(#,##0.00\);_("$"* "-"??_);_(@_)</formatCode>
                  <v>0</v>
                </pt>
                <pt idx="3211">
                  <formatCode>_("$"* #,##0.00_);_("$"* \(#,##0.00\);_("$"* "-"??_);_(@_)</formatCode>
                  <v>0</v>
                </pt>
                <pt idx="3212">
                  <formatCode>_("$"* #,##0.00_);_("$"* \(#,##0.00\);_("$"* "-"??_);_(@_)</formatCode>
                  <v>0</v>
                </pt>
                <pt idx="3213">
                  <formatCode>_("$"* #,##0.00_);_("$"* \(#,##0.00\);_("$"* "-"??_);_(@_)</formatCode>
                  <v>0</v>
                </pt>
                <pt idx="3214">
                  <formatCode>_("$"* #,##0.00_);_("$"* \(#,##0.00\);_("$"* "-"??_);_(@_)</formatCode>
                  <v>0</v>
                </pt>
                <pt idx="3215">
                  <formatCode>_("$"* #,##0.00_);_("$"* \(#,##0.00\);_("$"* "-"??_);_(@_)</formatCode>
                  <v>0</v>
                </pt>
                <pt idx="3216">
                  <formatCode>_("$"* #,##0.00_);_("$"* \(#,##0.00\);_("$"* "-"??_);_(@_)</formatCode>
                  <v>0</v>
                </pt>
                <pt idx="3217">
                  <formatCode>_("$"* #,##0.00_);_("$"* \(#,##0.00\);_("$"* "-"??_);_(@_)</formatCode>
                  <v>0</v>
                </pt>
                <pt idx="3218">
                  <formatCode>_("$"* #,##0.00_);_("$"* \(#,##0.00\);_("$"* "-"??_);_(@_)</formatCode>
                  <v>0</v>
                </pt>
                <pt idx="3219">
                  <formatCode>_("$"* #,##0.00_);_("$"* \(#,##0.00\);_("$"* "-"??_);_(@_)</formatCode>
                  <v>0</v>
                </pt>
                <pt idx="3220">
                  <formatCode>_("$"* #,##0.00_);_("$"* \(#,##0.00\);_("$"* "-"??_);_(@_)</formatCode>
                  <v>0</v>
                </pt>
                <pt idx="3221">
                  <formatCode>_("$"* #,##0.00_);_("$"* \(#,##0.00\);_("$"* "-"??_);_(@_)</formatCode>
                  <v>0</v>
                </pt>
                <pt idx="3222">
                  <formatCode>_("$"* #,##0.00_);_("$"* \(#,##0.00\);_("$"* "-"??_);_(@_)</formatCode>
                  <v>0</v>
                </pt>
                <pt idx="3223">
                  <formatCode>_("$"* #,##0.00_);_("$"* \(#,##0.00\);_("$"* "-"??_);_(@_)</formatCode>
                  <v>0</v>
                </pt>
                <pt idx="3224">
                  <formatCode>_("$"* #,##0.00_);_("$"* \(#,##0.00\);_("$"* "-"??_);_(@_)</formatCode>
                  <v>0</v>
                </pt>
                <pt idx="3225">
                  <formatCode>_("$"* #,##0.00_);_("$"* \(#,##0.00\);_("$"* "-"??_);_(@_)</formatCode>
                  <v>0</v>
                </pt>
                <pt idx="3226">
                  <formatCode>_("$"* #,##0.00_);_("$"* \(#,##0.00\);_("$"* "-"??_);_(@_)</formatCode>
                  <v>0</v>
                </pt>
                <pt idx="3227">
                  <formatCode>_("$"* #,##0.00_);_("$"* \(#,##0.00\);_("$"* "-"??_);_(@_)</formatCode>
                  <v>0</v>
                </pt>
                <pt idx="3228">
                  <formatCode>_("$"* #,##0.00_);_("$"* \(#,##0.00\);_("$"* "-"??_);_(@_)</formatCode>
                  <v>0</v>
                </pt>
                <pt idx="3229">
                  <formatCode>_("$"* #,##0.00_);_("$"* \(#,##0.00\);_("$"* "-"??_);_(@_)</formatCode>
                  <v>0</v>
                </pt>
                <pt idx="3230">
                  <formatCode>_("$"* #,##0.00_);_("$"* \(#,##0.00\);_("$"* "-"??_);_(@_)</formatCode>
                  <v>0</v>
                </pt>
                <pt idx="3231">
                  <formatCode>_("$"* #,##0.00_);_("$"* \(#,##0.00\);_("$"* "-"??_);_(@_)</formatCode>
                  <v>0</v>
                </pt>
                <pt idx="3232">
                  <formatCode>_("$"* #,##0.00_);_("$"* \(#,##0.00\);_("$"* "-"??_);_(@_)</formatCode>
                  <v>0</v>
                </pt>
                <pt idx="3233">
                  <formatCode>_("$"* #,##0.00_);_("$"* \(#,##0.00\);_("$"* "-"??_);_(@_)</formatCode>
                  <v>0</v>
                </pt>
                <pt idx="3234">
                  <formatCode>_("$"* #,##0.00_);_("$"* \(#,##0.00\);_("$"* "-"??_);_(@_)</formatCode>
                  <v>0</v>
                </pt>
                <pt idx="3235">
                  <formatCode>_("$"* #,##0.00_);_("$"* \(#,##0.00\);_("$"* "-"??_);_(@_)</formatCode>
                  <v>0</v>
                </pt>
                <pt idx="3236">
                  <formatCode>_("$"* #,##0.00_);_("$"* \(#,##0.00\);_("$"* "-"??_);_(@_)</formatCode>
                  <v>0</v>
                </pt>
                <pt idx="3237">
                  <formatCode>_("$"* #,##0.00_);_("$"* \(#,##0.00\);_("$"* "-"??_);_(@_)</formatCode>
                  <v>0</v>
                </pt>
                <pt idx="3238">
                  <formatCode>_("$"* #,##0.00_);_("$"* \(#,##0.00\);_("$"* "-"??_);_(@_)</formatCode>
                  <v>0</v>
                </pt>
                <pt idx="3239">
                  <formatCode>_("$"* #,##0.00_);_("$"* \(#,##0.00\);_("$"* "-"??_);_(@_)</formatCode>
                  <v>0</v>
                </pt>
                <pt idx="3240">
                  <formatCode>_("$"* #,##0.00_);_("$"* \(#,##0.00\);_("$"* "-"??_);_(@_)</formatCode>
                  <v>0</v>
                </pt>
                <pt idx="3241">
                  <formatCode>_("$"* #,##0.00_);_("$"* \(#,##0.00\);_("$"* "-"??_);_(@_)</formatCode>
                  <v>0</v>
                </pt>
                <pt idx="3242">
                  <formatCode>_("$"* #,##0.00_);_("$"* \(#,##0.00\);_("$"* "-"??_);_(@_)</formatCode>
                  <v>0</v>
                </pt>
                <pt idx="3243">
                  <formatCode>_("$"* #,##0.00_);_("$"* \(#,##0.00\);_("$"* "-"??_);_(@_)</formatCode>
                  <v>0</v>
                </pt>
                <pt idx="3244">
                  <formatCode>_("$"* #,##0.00_);_("$"* \(#,##0.00\);_("$"* "-"??_);_(@_)</formatCode>
                  <v>0</v>
                </pt>
                <pt idx="3245">
                  <formatCode>_("$"* #,##0.00_);_("$"* \(#,##0.00\);_("$"* "-"??_);_(@_)</formatCode>
                  <v>0</v>
                </pt>
                <pt idx="3246">
                  <formatCode>_("$"* #,##0.00_);_("$"* \(#,##0.00\);_("$"* "-"??_);_(@_)</formatCode>
                  <v>0</v>
                </pt>
                <pt idx="3247">
                  <formatCode>_("$"* #,##0.00_);_("$"* \(#,##0.00\);_("$"* "-"??_);_(@_)</formatCode>
                  <v>0</v>
                </pt>
                <pt idx="3248">
                  <formatCode>_("$"* #,##0.00_);_("$"* \(#,##0.00\);_("$"* "-"??_);_(@_)</formatCode>
                  <v>0</v>
                </pt>
                <pt idx="3249">
                  <formatCode>_("$"* #,##0.00_);_("$"* \(#,##0.00\);_("$"* "-"??_);_(@_)</formatCode>
                  <v>0</v>
                </pt>
                <pt idx="3250">
                  <formatCode>_("$"* #,##0.00_);_("$"* \(#,##0.00\);_("$"* "-"??_);_(@_)</formatCode>
                  <v>0</v>
                </pt>
                <pt idx="3251">
                  <formatCode>_("$"* #,##0.00_);_("$"* \(#,##0.00\);_("$"* "-"??_);_(@_)</formatCode>
                  <v>0</v>
                </pt>
                <pt idx="3252">
                  <formatCode>_("$"* #,##0.00_);_("$"* \(#,##0.00\);_("$"* "-"??_);_(@_)</formatCode>
                  <v>0</v>
                </pt>
                <pt idx="3253">
                  <formatCode>_("$"* #,##0.00_);_("$"* \(#,##0.00\);_("$"* "-"??_);_(@_)</formatCode>
                  <v>0</v>
                </pt>
                <pt idx="3254">
                  <formatCode>_("$"* #,##0.00_);_("$"* \(#,##0.00\);_("$"* "-"??_);_(@_)</formatCode>
                  <v>0</v>
                </pt>
                <pt idx="3255">
                  <formatCode>_("$"* #,##0.00_);_("$"* \(#,##0.00\);_("$"* "-"??_);_(@_)</formatCode>
                  <v>0</v>
                </pt>
                <pt idx="3256">
                  <formatCode>_("$"* #,##0.00_);_("$"* \(#,##0.00\);_("$"* "-"??_);_(@_)</formatCode>
                  <v>0</v>
                </pt>
                <pt idx="3257">
                  <formatCode>_("$"* #,##0.00_);_("$"* \(#,##0.00\);_("$"* "-"??_);_(@_)</formatCode>
                  <v>0</v>
                </pt>
                <pt idx="3258">
                  <formatCode>_("$"* #,##0.00_);_("$"* \(#,##0.00\);_("$"* "-"??_);_(@_)</formatCode>
                  <v>0</v>
                </pt>
                <pt idx="3259">
                  <formatCode>_("$"* #,##0.00_);_("$"* \(#,##0.00\);_("$"* "-"??_);_(@_)</formatCode>
                  <v>0</v>
                </pt>
                <pt idx="3260">
                  <formatCode>_("$"* #,##0.00_);_("$"* \(#,##0.00\);_("$"* "-"??_);_(@_)</formatCode>
                  <v>0</v>
                </pt>
                <pt idx="3261">
                  <formatCode>_("$"* #,##0.00_);_("$"* \(#,##0.00\);_("$"* "-"??_);_(@_)</formatCode>
                  <v>0</v>
                </pt>
                <pt idx="3262">
                  <formatCode>_("$"* #,##0.00_);_("$"* \(#,##0.00\);_("$"* "-"??_);_(@_)</formatCode>
                  <v>0</v>
                </pt>
                <pt idx="3263">
                  <formatCode>_("$"* #,##0.00_);_("$"* \(#,##0.00\);_("$"* "-"??_);_(@_)</formatCode>
                  <v>0</v>
                </pt>
                <pt idx="3264">
                  <formatCode>_("$"* #,##0.00_);_("$"* \(#,##0.00\);_("$"* "-"??_);_(@_)</formatCode>
                  <v>0</v>
                </pt>
                <pt idx="3265">
                  <formatCode>_("$"* #,##0.00_);_("$"* \(#,##0.00\);_("$"* "-"??_);_(@_)</formatCode>
                  <v>0</v>
                </pt>
                <pt idx="3266">
                  <formatCode>_("$"* #,##0.00_);_("$"* \(#,##0.00\);_("$"* "-"??_);_(@_)</formatCode>
                  <v>0</v>
                </pt>
                <pt idx="3267">
                  <formatCode>_("$"* #,##0.00_);_("$"* \(#,##0.00\);_("$"* "-"??_);_(@_)</formatCode>
                  <v>0</v>
                </pt>
                <pt idx="3268">
                  <formatCode>_("$"* #,##0.00_);_("$"* \(#,##0.00\);_("$"* "-"??_);_(@_)</formatCode>
                  <v>0</v>
                </pt>
                <pt idx="3269">
                  <formatCode>_("$"* #,##0.00_);_("$"* \(#,##0.00\);_("$"* "-"??_);_(@_)</formatCode>
                  <v>0</v>
                </pt>
                <pt idx="3270">
                  <formatCode>_("$"* #,##0.00_);_("$"* \(#,##0.00\);_("$"* "-"??_);_(@_)</formatCode>
                  <v>0</v>
                </pt>
                <pt idx="3271">
                  <formatCode>_("$"* #,##0.00_);_("$"* \(#,##0.00\);_("$"* "-"??_);_(@_)</formatCode>
                  <v>0</v>
                </pt>
                <pt idx="3272">
                  <formatCode>_("$"* #,##0.00_);_("$"* \(#,##0.00\);_("$"* "-"??_);_(@_)</formatCode>
                  <v>0</v>
                </pt>
                <pt idx="3273">
                  <formatCode>_("$"* #,##0.00_);_("$"* \(#,##0.00\);_("$"* "-"??_);_(@_)</formatCode>
                  <v>0</v>
                </pt>
                <pt idx="3274">
                  <formatCode>_("$"* #,##0.00_);_("$"* \(#,##0.00\);_("$"* "-"??_);_(@_)</formatCode>
                  <v>0</v>
                </pt>
                <pt idx="3275">
                  <formatCode>_("$"* #,##0.00_);_("$"* \(#,##0.00\);_("$"* "-"??_);_(@_)</formatCode>
                  <v>0</v>
                </pt>
                <pt idx="3276">
                  <formatCode>_("$"* #,##0.00_);_("$"* \(#,##0.00\);_("$"* "-"??_);_(@_)</formatCode>
                  <v>0</v>
                </pt>
                <pt idx="3277">
                  <formatCode>_("$"* #,##0.00_);_("$"* \(#,##0.00\);_("$"* "-"??_);_(@_)</formatCode>
                  <v>0</v>
                </pt>
                <pt idx="3278">
                  <formatCode>_("$"* #,##0.00_);_("$"* \(#,##0.00\);_("$"* "-"??_);_(@_)</formatCode>
                  <v>0</v>
                </pt>
                <pt idx="3279">
                  <formatCode>_("$"* #,##0.00_);_("$"* \(#,##0.00\);_("$"* "-"??_);_(@_)</formatCode>
                  <v>0</v>
                </pt>
                <pt idx="3280">
                  <formatCode>_("$"* #,##0.00_);_("$"* \(#,##0.00\);_("$"* "-"??_);_(@_)</formatCode>
                  <v>0</v>
                </pt>
                <pt idx="3281">
                  <formatCode>_("$"* #,##0.00_);_("$"* \(#,##0.00\);_("$"* "-"??_);_(@_)</formatCode>
                  <v>0</v>
                </pt>
                <pt idx="3282">
                  <formatCode>_("$"* #,##0.00_);_("$"* \(#,##0.00\);_("$"* "-"??_);_(@_)</formatCode>
                  <v>0</v>
                </pt>
                <pt idx="3283">
                  <formatCode>_("$"* #,##0.00_);_("$"* \(#,##0.00\);_("$"* "-"??_);_(@_)</formatCode>
                  <v>0</v>
                </pt>
                <pt idx="3284">
                  <formatCode>_("$"* #,##0.00_);_("$"* \(#,##0.00\);_("$"* "-"??_);_(@_)</formatCode>
                  <v>0</v>
                </pt>
                <pt idx="3285">
                  <formatCode>_("$"* #,##0.00_);_("$"* \(#,##0.00\);_("$"* "-"??_);_(@_)</formatCode>
                  <v>0</v>
                </pt>
                <pt idx="3286">
                  <formatCode>_("$"* #,##0.00_);_("$"* \(#,##0.00\);_("$"* "-"??_);_(@_)</formatCode>
                  <v>0</v>
                </pt>
                <pt idx="3287">
                  <formatCode>_("$"* #,##0.00_);_("$"* \(#,##0.00\);_("$"* "-"??_);_(@_)</formatCode>
                  <v>0</v>
                </pt>
                <pt idx="3288">
                  <formatCode>_("$"* #,##0.00_);_("$"* \(#,##0.00\);_("$"* "-"??_);_(@_)</formatCode>
                  <v>0</v>
                </pt>
                <pt idx="3289">
                  <formatCode>_("$"* #,##0.00_);_("$"* \(#,##0.00\);_("$"* "-"??_);_(@_)</formatCode>
                  <v>0</v>
                </pt>
                <pt idx="3290">
                  <formatCode>_("$"* #,##0.00_);_("$"* \(#,##0.00\);_("$"* "-"??_);_(@_)</formatCode>
                  <v>0</v>
                </pt>
                <pt idx="3291">
                  <formatCode>_("$"* #,##0.00_);_("$"* \(#,##0.00\);_("$"* "-"??_);_(@_)</formatCode>
                  <v>0</v>
                </pt>
                <pt idx="3292">
                  <formatCode>_("$"* #,##0.00_);_("$"* \(#,##0.00\);_("$"* "-"??_);_(@_)</formatCode>
                  <v>0</v>
                </pt>
                <pt idx="3293">
                  <formatCode>_("$"* #,##0.00_);_("$"* \(#,##0.00\);_("$"* "-"??_);_(@_)</formatCode>
                  <v>0</v>
                </pt>
                <pt idx="3294">
                  <formatCode>_("$"* #,##0.00_);_("$"* \(#,##0.00\);_("$"* "-"??_);_(@_)</formatCode>
                  <v>0</v>
                </pt>
                <pt idx="3295">
                  <formatCode>_("$"* #,##0.00_);_("$"* \(#,##0.00\);_("$"* "-"??_);_(@_)</formatCode>
                  <v>0</v>
                </pt>
                <pt idx="3296">
                  <formatCode>_("$"* #,##0.00_);_("$"* \(#,##0.00\);_("$"* "-"??_);_(@_)</formatCode>
                  <v>0</v>
                </pt>
                <pt idx="3297">
                  <formatCode>_("$"* #,##0.00_);_("$"* \(#,##0.00\);_("$"* "-"??_);_(@_)</formatCode>
                  <v>0</v>
                </pt>
                <pt idx="3298">
                  <formatCode>_("$"* #,##0.00_);_("$"* \(#,##0.00\);_("$"* "-"??_);_(@_)</formatCode>
                  <v>0</v>
                </pt>
                <pt idx="3299">
                  <formatCode>_("$"* #,##0.00_);_("$"* \(#,##0.00\);_("$"* "-"??_);_(@_)</formatCode>
                  <v>0</v>
                </pt>
                <pt idx="3300">
                  <formatCode>_("$"* #,##0.00_);_("$"* \(#,##0.00\);_("$"* "-"??_);_(@_)</formatCode>
                  <v>0</v>
                </pt>
                <pt idx="3301">
                  <formatCode>_("$"* #,##0.00_);_("$"* \(#,##0.00\);_("$"* "-"??_);_(@_)</formatCode>
                  <v>0</v>
                </pt>
                <pt idx="3302">
                  <formatCode>_("$"* #,##0.00_);_("$"* \(#,##0.00\);_("$"* "-"??_);_(@_)</formatCode>
                  <v>0</v>
                </pt>
                <pt idx="3303">
                  <formatCode>_("$"* #,##0.00_);_("$"* \(#,##0.00\);_("$"* "-"??_);_(@_)</formatCode>
                  <v>0</v>
                </pt>
                <pt idx="3304">
                  <formatCode>_("$"* #,##0.00_);_("$"* \(#,##0.00\);_("$"* "-"??_);_(@_)</formatCode>
                  <v>0</v>
                </pt>
                <pt idx="3305">
                  <formatCode>_("$"* #,##0.00_);_("$"* \(#,##0.00\);_("$"* "-"??_);_(@_)</formatCode>
                  <v>0</v>
                </pt>
                <pt idx="3306">
                  <formatCode>_("$"* #,##0.00_);_("$"* \(#,##0.00\);_("$"* "-"??_);_(@_)</formatCode>
                  <v>0</v>
                </pt>
                <pt idx="3307">
                  <formatCode>_("$"* #,##0.00_);_("$"* \(#,##0.00\);_("$"* "-"??_);_(@_)</formatCode>
                  <v>0</v>
                </pt>
                <pt idx="3308">
                  <formatCode>_("$"* #,##0.00_);_("$"* \(#,##0.00\);_("$"* "-"??_);_(@_)</formatCode>
                  <v>0</v>
                </pt>
                <pt idx="3309">
                  <formatCode>_("$"* #,##0.00_);_("$"* \(#,##0.00\);_("$"* "-"??_);_(@_)</formatCode>
                  <v>0</v>
                </pt>
                <pt idx="3310">
                  <formatCode>_("$"* #,##0.00_);_("$"* \(#,##0.00\);_("$"* "-"??_);_(@_)</formatCode>
                  <v>0</v>
                </pt>
                <pt idx="3311">
                  <formatCode>_("$"* #,##0.00_);_("$"* \(#,##0.00\);_("$"* "-"??_);_(@_)</formatCode>
                  <v>0</v>
                </pt>
                <pt idx="3312">
                  <formatCode>_("$"* #,##0.00_);_("$"* \(#,##0.00\);_("$"* "-"??_);_(@_)</formatCode>
                  <v>0</v>
                </pt>
                <pt idx="3313">
                  <formatCode>_("$"* #,##0.00_);_("$"* \(#,##0.00\);_("$"* "-"??_);_(@_)</formatCode>
                  <v>0</v>
                </pt>
                <pt idx="3314">
                  <formatCode>_("$"* #,##0.00_);_("$"* \(#,##0.00\);_("$"* "-"??_);_(@_)</formatCode>
                  <v>0</v>
                </pt>
                <pt idx="3315">
                  <formatCode>_("$"* #,##0.00_);_("$"* \(#,##0.00\);_("$"* "-"??_);_(@_)</formatCode>
                  <v>0</v>
                </pt>
                <pt idx="3316">
                  <formatCode>_("$"* #,##0.00_);_("$"* \(#,##0.00\);_("$"* "-"??_);_(@_)</formatCode>
                  <v>0</v>
                </pt>
                <pt idx="3317">
                  <formatCode>_("$"* #,##0.00_);_("$"* \(#,##0.00\);_("$"* "-"??_);_(@_)</formatCode>
                  <v>0</v>
                </pt>
                <pt idx="3318">
                  <formatCode>_("$"* #,##0.00_);_("$"* \(#,##0.00\);_("$"* "-"??_);_(@_)</formatCode>
                  <v>0</v>
                </pt>
                <pt idx="3319">
                  <formatCode>_("$"* #,##0.00_);_("$"* \(#,##0.00\);_("$"* "-"??_);_(@_)</formatCode>
                  <v>0</v>
                </pt>
                <pt idx="3320">
                  <formatCode>_("$"* #,##0.00_);_("$"* \(#,##0.00\);_("$"* "-"??_);_(@_)</formatCode>
                  <v>0</v>
                </pt>
                <pt idx="3321">
                  <formatCode>_("$"* #,##0.00_);_("$"* \(#,##0.00\);_("$"* "-"??_);_(@_)</formatCode>
                  <v>0</v>
                </pt>
                <pt idx="3322">
                  <formatCode>_("$"* #,##0.00_);_("$"* \(#,##0.00\);_("$"* "-"??_);_(@_)</formatCode>
                  <v>0</v>
                </pt>
                <pt idx="3323">
                  <formatCode>_("$"* #,##0.00_);_("$"* \(#,##0.00\);_("$"* "-"??_);_(@_)</formatCode>
                  <v>0</v>
                </pt>
                <pt idx="3324">
                  <formatCode>_("$"* #,##0.00_);_("$"* \(#,##0.00\);_("$"* "-"??_);_(@_)</formatCode>
                  <v>0</v>
                </pt>
                <pt idx="3325">
                  <formatCode>_("$"* #,##0.00_);_("$"* \(#,##0.00\);_("$"* "-"??_);_(@_)</formatCode>
                  <v>0</v>
                </pt>
                <pt idx="3326">
                  <formatCode>_("$"* #,##0.00_);_("$"* \(#,##0.00\);_("$"* "-"??_);_(@_)</formatCode>
                  <v>0</v>
                </pt>
                <pt idx="3327">
                  <formatCode>_("$"* #,##0.00_);_("$"* \(#,##0.00\);_("$"* "-"??_);_(@_)</formatCode>
                  <v>0</v>
                </pt>
                <pt idx="3328">
                  <formatCode>_("$"* #,##0.00_);_("$"* \(#,##0.00\);_("$"* "-"??_);_(@_)</formatCode>
                  <v>0</v>
                </pt>
                <pt idx="3329">
                  <formatCode>_("$"* #,##0.00_);_("$"* \(#,##0.00\);_("$"* "-"??_);_(@_)</formatCode>
                  <v>0</v>
                </pt>
                <pt idx="3330">
                  <formatCode>_("$"* #,##0.00_);_("$"* \(#,##0.00\);_("$"* "-"??_);_(@_)</formatCode>
                  <v>0</v>
                </pt>
                <pt idx="3331">
                  <formatCode>_("$"* #,##0.00_);_("$"* \(#,##0.00\);_("$"* "-"??_);_(@_)</formatCode>
                  <v>0</v>
                </pt>
                <pt idx="3332">
                  <formatCode>_("$"* #,##0.00_);_("$"* \(#,##0.00\);_("$"* "-"??_);_(@_)</formatCode>
                  <v>0</v>
                </pt>
                <pt idx="3333">
                  <formatCode>_("$"* #,##0.00_);_("$"* \(#,##0.00\);_("$"* "-"??_);_(@_)</formatCode>
                  <v>0</v>
                </pt>
                <pt idx="3334">
                  <formatCode>_("$"* #,##0.00_);_("$"* \(#,##0.00\);_("$"* "-"??_);_(@_)</formatCode>
                  <v>0</v>
                </pt>
                <pt idx="3335">
                  <formatCode>_("$"* #,##0.00_);_("$"* \(#,##0.00\);_("$"* "-"??_);_(@_)</formatCode>
                  <v>0</v>
                </pt>
                <pt idx="3336">
                  <formatCode>_("$"* #,##0.00_);_("$"* \(#,##0.00\);_("$"* "-"??_);_(@_)</formatCode>
                  <v>0</v>
                </pt>
                <pt idx="3337">
                  <formatCode>_("$"* #,##0.00_);_("$"* \(#,##0.00\);_("$"* "-"??_);_(@_)</formatCode>
                  <v>0</v>
                </pt>
                <pt idx="3338">
                  <formatCode>_("$"* #,##0.00_);_("$"* \(#,##0.00\);_("$"* "-"??_);_(@_)</formatCode>
                  <v>0</v>
                </pt>
                <pt idx="3339">
                  <formatCode>_("$"* #,##0.00_);_("$"* \(#,##0.00\);_("$"* "-"??_);_(@_)</formatCode>
                  <v>0</v>
                </pt>
                <pt idx="3340">
                  <formatCode>_("$"* #,##0.00_);_("$"* \(#,##0.00\);_("$"* "-"??_);_(@_)</formatCode>
                  <v>0</v>
                </pt>
                <pt idx="3341">
                  <formatCode>_("$"* #,##0.00_);_("$"* \(#,##0.00\);_("$"* "-"??_);_(@_)</formatCode>
                  <v>0</v>
                </pt>
                <pt idx="3342">
                  <formatCode>_("$"* #,##0.00_);_("$"* \(#,##0.00\);_("$"* "-"??_);_(@_)</formatCode>
                  <v>0</v>
                </pt>
                <pt idx="3343">
                  <formatCode>_("$"* #,##0.00_);_("$"* \(#,##0.00\);_("$"* "-"??_);_(@_)</formatCode>
                  <v>0</v>
                </pt>
                <pt idx="3344">
                  <formatCode>_("$"* #,##0.00_);_("$"* \(#,##0.00\);_("$"* "-"??_);_(@_)</formatCode>
                  <v>0</v>
                </pt>
                <pt idx="3345">
                  <formatCode>_("$"* #,##0.00_);_("$"* \(#,##0.00\);_("$"* "-"??_);_(@_)</formatCode>
                  <v>0</v>
                </pt>
                <pt idx="3346">
                  <formatCode>_("$"* #,##0.00_);_("$"* \(#,##0.00\);_("$"* "-"??_);_(@_)</formatCode>
                  <v>0</v>
                </pt>
                <pt idx="3347">
                  <formatCode>_("$"* #,##0.00_);_("$"* \(#,##0.00\);_("$"* "-"??_);_(@_)</formatCode>
                  <v>0</v>
                </pt>
                <pt idx="3348">
                  <formatCode>_("$"* #,##0.00_);_("$"* \(#,##0.00\);_("$"* "-"??_);_(@_)</formatCode>
                  <v>0</v>
                </pt>
                <pt idx="3349">
                  <formatCode>_("$"* #,##0.00_);_("$"* \(#,##0.00\);_("$"* "-"??_);_(@_)</formatCode>
                  <v>0</v>
                </pt>
                <pt idx="3350">
                  <formatCode>_("$"* #,##0.00_);_("$"* \(#,##0.00\);_("$"* "-"??_);_(@_)</formatCode>
                  <v>0</v>
                </pt>
                <pt idx="3351">
                  <formatCode>_("$"* #,##0.00_);_("$"* \(#,##0.00\);_("$"* "-"??_);_(@_)</formatCode>
                  <v>0</v>
                </pt>
                <pt idx="3352">
                  <formatCode>_("$"* #,##0.00_);_("$"* \(#,##0.00\);_("$"* "-"??_);_(@_)</formatCode>
                  <v>0</v>
                </pt>
                <pt idx="3353">
                  <formatCode>_("$"* #,##0.00_);_("$"* \(#,##0.00\);_("$"* "-"??_);_(@_)</formatCode>
                  <v>0</v>
                </pt>
                <pt idx="3354">
                  <formatCode>_("$"* #,##0.00_);_("$"* \(#,##0.00\);_("$"* "-"??_);_(@_)</formatCode>
                  <v>0</v>
                </pt>
                <pt idx="3355">
                  <formatCode>_("$"* #,##0.00_);_("$"* \(#,##0.00\);_("$"* "-"??_);_(@_)</formatCode>
                  <v>0</v>
                </pt>
                <pt idx="3356">
                  <formatCode>_("$"* #,##0.00_);_("$"* \(#,##0.00\);_("$"* "-"??_);_(@_)</formatCode>
                  <v>0</v>
                </pt>
                <pt idx="3357">
                  <formatCode>_("$"* #,##0.00_);_("$"* \(#,##0.00\);_("$"* "-"??_);_(@_)</formatCode>
                  <v>0</v>
                </pt>
                <pt idx="3358">
                  <formatCode>_("$"* #,##0.00_);_("$"* \(#,##0.00\);_("$"* "-"??_);_(@_)</formatCode>
                  <v>0</v>
                </pt>
                <pt idx="3359">
                  <formatCode>_("$"* #,##0.00_);_("$"* \(#,##0.00\);_("$"* "-"??_);_(@_)</formatCode>
                  <v>0</v>
                </pt>
                <pt idx="3360">
                  <formatCode>_("$"* #,##0.00_);_("$"* \(#,##0.00\);_("$"* "-"??_);_(@_)</formatCode>
                  <v>0</v>
                </pt>
                <pt idx="3361">
                  <formatCode>_("$"* #,##0.00_);_("$"* \(#,##0.00\);_("$"* "-"??_);_(@_)</formatCode>
                  <v>0</v>
                </pt>
                <pt idx="3362">
                  <formatCode>_("$"* #,##0.00_);_("$"* \(#,##0.00\);_("$"* "-"??_);_(@_)</formatCode>
                  <v>0</v>
                </pt>
                <pt idx="3363">
                  <formatCode>_("$"* #,##0.00_);_("$"* \(#,##0.00\);_("$"* "-"??_);_(@_)</formatCode>
                  <v>0</v>
                </pt>
                <pt idx="3364">
                  <formatCode>_("$"* #,##0.00_);_("$"* \(#,##0.00\);_("$"* "-"??_);_(@_)</formatCode>
                  <v>0</v>
                </pt>
                <pt idx="3365">
                  <formatCode>_("$"* #,##0.00_);_("$"* \(#,##0.00\);_("$"* "-"??_);_(@_)</formatCode>
                  <v>0</v>
                </pt>
                <pt idx="3366">
                  <formatCode>_("$"* #,##0.00_);_("$"* \(#,##0.00\);_("$"* "-"??_);_(@_)</formatCode>
                  <v>0</v>
                </pt>
                <pt idx="3367">
                  <formatCode>_("$"* #,##0.00_);_("$"* \(#,##0.00\);_("$"* "-"??_);_(@_)</formatCode>
                  <v>0</v>
                </pt>
                <pt idx="3368">
                  <formatCode>_("$"* #,##0.00_);_("$"* \(#,##0.00\);_("$"* "-"??_);_(@_)</formatCode>
                  <v>0</v>
                </pt>
                <pt idx="3369">
                  <formatCode>_("$"* #,##0.00_);_("$"* \(#,##0.00\);_("$"* "-"??_);_(@_)</formatCode>
                  <v>0</v>
                </pt>
                <pt idx="3370">
                  <formatCode>_("$"* #,##0.00_);_("$"* \(#,##0.00\);_("$"* "-"??_);_(@_)</formatCode>
                  <v>0</v>
                </pt>
                <pt idx="3371">
                  <formatCode>_("$"* #,##0.00_);_("$"* \(#,##0.00\);_("$"* "-"??_);_(@_)</formatCode>
                  <v>0</v>
                </pt>
                <pt idx="3372">
                  <formatCode>_("$"* #,##0.00_);_("$"* \(#,##0.00\);_("$"* "-"??_);_(@_)</formatCode>
                  <v>0</v>
                </pt>
                <pt idx="3373">
                  <formatCode>_("$"* #,##0.00_);_("$"* \(#,##0.00\);_("$"* "-"??_);_(@_)</formatCode>
                  <v>0</v>
                </pt>
                <pt idx="3374">
                  <formatCode>_("$"* #,##0.00_);_("$"* \(#,##0.00\);_("$"* "-"??_);_(@_)</formatCode>
                  <v>0</v>
                </pt>
                <pt idx="3375">
                  <formatCode>_("$"* #,##0.00_);_("$"* \(#,##0.00\);_("$"* "-"??_);_(@_)</formatCode>
                  <v>0</v>
                </pt>
                <pt idx="3376">
                  <formatCode>_("$"* #,##0.00_);_("$"* \(#,##0.00\);_("$"* "-"??_);_(@_)</formatCode>
                  <v>0</v>
                </pt>
                <pt idx="3377">
                  <formatCode>_("$"* #,##0.00_);_("$"* \(#,##0.00\);_("$"* "-"??_);_(@_)</formatCode>
                  <v>0</v>
                </pt>
                <pt idx="3378">
                  <formatCode>_("$"* #,##0.00_);_("$"* \(#,##0.00\);_("$"* "-"??_);_(@_)</formatCode>
                  <v>0</v>
                </pt>
                <pt idx="3379">
                  <formatCode>_("$"* #,##0.00_);_("$"* \(#,##0.00\);_("$"* "-"??_);_(@_)</formatCode>
                  <v>0</v>
                </pt>
                <pt idx="3380">
                  <formatCode>_("$"* #,##0.00_);_("$"* \(#,##0.00\);_("$"* "-"??_);_(@_)</formatCode>
                  <v>0</v>
                </pt>
                <pt idx="3381">
                  <formatCode>_("$"* #,##0.00_);_("$"* \(#,##0.00\);_("$"* "-"??_);_(@_)</formatCode>
                  <v>0</v>
                </pt>
                <pt idx="3382">
                  <formatCode>_("$"* #,##0.00_);_("$"* \(#,##0.00\);_("$"* "-"??_);_(@_)</formatCode>
                  <v>0</v>
                </pt>
                <pt idx="3383">
                  <formatCode>_("$"* #,##0.00_);_("$"* \(#,##0.00\);_("$"* "-"??_);_(@_)</formatCode>
                  <v>0</v>
                </pt>
                <pt idx="3384">
                  <formatCode>_("$"* #,##0.00_);_("$"* \(#,##0.00\);_("$"* "-"??_);_(@_)</formatCode>
                  <v>0</v>
                </pt>
                <pt idx="3385">
                  <formatCode>_("$"* #,##0.00_);_("$"* \(#,##0.00\);_("$"* "-"??_);_(@_)</formatCode>
                  <v>0</v>
                </pt>
                <pt idx="3386">
                  <formatCode>_("$"* #,##0.00_);_("$"* \(#,##0.00\);_("$"* "-"??_);_(@_)</formatCode>
                  <v>0</v>
                </pt>
                <pt idx="3387">
                  <formatCode>_("$"* #,##0.00_);_("$"* \(#,##0.00\);_("$"* "-"??_);_(@_)</formatCode>
                  <v>0</v>
                </pt>
                <pt idx="3388">
                  <formatCode>_("$"* #,##0.00_);_("$"* \(#,##0.00\);_("$"* "-"??_);_(@_)</formatCode>
                  <v>0</v>
                </pt>
                <pt idx="3389">
                  <formatCode>_("$"* #,##0.00_);_("$"* \(#,##0.00\);_("$"* "-"??_);_(@_)</formatCode>
                  <v>0</v>
                </pt>
                <pt idx="3390">
                  <formatCode>_("$"* #,##0.00_);_("$"* \(#,##0.00\);_("$"* "-"??_);_(@_)</formatCode>
                  <v>0</v>
                </pt>
                <pt idx="3391">
                  <formatCode>_("$"* #,##0.00_);_("$"* \(#,##0.00\);_("$"* "-"??_);_(@_)</formatCode>
                  <v>0</v>
                </pt>
                <pt idx="3392">
                  <formatCode>_("$"* #,##0.00_);_("$"* \(#,##0.00\);_("$"* "-"??_);_(@_)</formatCode>
                  <v>0</v>
                </pt>
                <pt idx="3393">
                  <formatCode>_("$"* #,##0.00_);_("$"* \(#,##0.00\);_("$"* "-"??_);_(@_)</formatCode>
                  <v>0</v>
                </pt>
                <pt idx="3394">
                  <formatCode>_("$"* #,##0.00_);_("$"* \(#,##0.00\);_("$"* "-"??_);_(@_)</formatCode>
                  <v>0</v>
                </pt>
                <pt idx="3395">
                  <formatCode>_("$"* #,##0.00_);_("$"* \(#,##0.00\);_("$"* "-"??_);_(@_)</formatCode>
                  <v>0</v>
                </pt>
                <pt idx="3396">
                  <formatCode>_("$"* #,##0.00_);_("$"* \(#,##0.00\);_("$"* "-"??_);_(@_)</formatCode>
                  <v>0</v>
                </pt>
                <pt idx="3397">
                  <formatCode>_("$"* #,##0.00_);_("$"* \(#,##0.00\);_("$"* "-"??_);_(@_)</formatCode>
                  <v>0</v>
                </pt>
                <pt idx="3398">
                  <formatCode>_("$"* #,##0.00_);_("$"* \(#,##0.00\);_("$"* "-"??_);_(@_)</formatCode>
                  <v>0</v>
                </pt>
                <pt idx="3399">
                  <formatCode>_("$"* #,##0.00_);_("$"* \(#,##0.00\);_("$"* "-"??_);_(@_)</formatCode>
                  <v>0</v>
                </pt>
                <pt idx="3400">
                  <formatCode>_("$"* #,##0.00_);_("$"* \(#,##0.00\);_("$"* "-"??_);_(@_)</formatCode>
                  <v>0</v>
                </pt>
                <pt idx="3401">
                  <formatCode>_("$"* #,##0.00_);_("$"* \(#,##0.00\);_("$"* "-"??_);_(@_)</formatCode>
                  <v>0</v>
                </pt>
                <pt idx="3402">
                  <formatCode>_("$"* #,##0.00_);_("$"* \(#,##0.00\);_("$"* "-"??_);_(@_)</formatCode>
                  <v>0</v>
                </pt>
                <pt idx="3403">
                  <formatCode>_("$"* #,##0.00_);_("$"* \(#,##0.00\);_("$"* "-"??_);_(@_)</formatCode>
                  <v>0</v>
                </pt>
                <pt idx="3404">
                  <formatCode>_("$"* #,##0.00_);_("$"* \(#,##0.00\);_("$"* "-"??_);_(@_)</formatCode>
                  <v>0</v>
                </pt>
                <pt idx="3405">
                  <formatCode>_("$"* #,##0.00_);_("$"* \(#,##0.00\);_("$"* "-"??_);_(@_)</formatCode>
                  <v>0</v>
                </pt>
                <pt idx="3406">
                  <formatCode>_("$"* #,##0.00_);_("$"* \(#,##0.00\);_("$"* "-"??_);_(@_)</formatCode>
                  <v>0</v>
                </pt>
                <pt idx="3407">
                  <formatCode>_("$"* #,##0.00_);_("$"* \(#,##0.00\);_("$"* "-"??_);_(@_)</formatCode>
                  <v>0</v>
                </pt>
                <pt idx="3408">
                  <formatCode>_("$"* #,##0.00_);_("$"* \(#,##0.00\);_("$"* "-"??_);_(@_)</formatCode>
                  <v>0</v>
                </pt>
                <pt idx="3409">
                  <formatCode>_("$"* #,##0.00_);_("$"* \(#,##0.00\);_("$"* "-"??_);_(@_)</formatCode>
                  <v>0</v>
                </pt>
                <pt idx="3410">
                  <formatCode>_("$"* #,##0.00_);_("$"* \(#,##0.00\);_("$"* "-"??_);_(@_)</formatCode>
                  <v>0</v>
                </pt>
                <pt idx="3411">
                  <formatCode>_("$"* #,##0.00_);_("$"* \(#,##0.00\);_("$"* "-"??_);_(@_)</formatCode>
                  <v>0</v>
                </pt>
                <pt idx="3412">
                  <formatCode>_("$"* #,##0.00_);_("$"* \(#,##0.00\);_("$"* "-"??_);_(@_)</formatCode>
                  <v>0</v>
                </pt>
                <pt idx="3413">
                  <formatCode>_("$"* #,##0.00_);_("$"* \(#,##0.00\);_("$"* "-"??_);_(@_)</formatCode>
                  <v>0</v>
                </pt>
                <pt idx="3414">
                  <formatCode>_("$"* #,##0.00_);_("$"* \(#,##0.00\);_("$"* "-"??_);_(@_)</formatCode>
                  <v>0</v>
                </pt>
                <pt idx="3415">
                  <formatCode>_("$"* #,##0.00_);_("$"* \(#,##0.00\);_("$"* "-"??_);_(@_)</formatCode>
                  <v>0</v>
                </pt>
                <pt idx="3416">
                  <formatCode>_("$"* #,##0.00_);_("$"* \(#,##0.00\);_("$"* "-"??_);_(@_)</formatCode>
                  <v>0</v>
                </pt>
                <pt idx="3417">
                  <formatCode>_("$"* #,##0.00_);_("$"* \(#,##0.00\);_("$"* "-"??_);_(@_)</formatCode>
                  <v>0</v>
                </pt>
                <pt idx="3418">
                  <formatCode>_("$"* #,##0.00_);_("$"* \(#,##0.00\);_("$"* "-"??_);_(@_)</formatCode>
                  <v>0</v>
                </pt>
                <pt idx="3419">
                  <formatCode>_("$"* #,##0.00_);_("$"* \(#,##0.00\);_("$"* "-"??_);_(@_)</formatCode>
                  <v>0</v>
                </pt>
                <pt idx="3420">
                  <formatCode>_("$"* #,##0.00_);_("$"* \(#,##0.00\);_("$"* "-"??_);_(@_)</formatCode>
                  <v>0</v>
                </pt>
                <pt idx="3421">
                  <formatCode>_("$"* #,##0.00_);_("$"* \(#,##0.00\);_("$"* "-"??_);_(@_)</formatCode>
                  <v>0</v>
                </pt>
                <pt idx="3422">
                  <formatCode>_("$"* #,##0.00_);_("$"* \(#,##0.00\);_("$"* "-"??_);_(@_)</formatCode>
                  <v>0</v>
                </pt>
                <pt idx="3423">
                  <formatCode>_("$"* #,##0.00_);_("$"* \(#,##0.00\);_("$"* "-"??_);_(@_)</formatCode>
                  <v>0</v>
                </pt>
                <pt idx="3424">
                  <formatCode>_("$"* #,##0.00_);_("$"* \(#,##0.00\);_("$"* "-"??_);_(@_)</formatCode>
                  <v>0</v>
                </pt>
                <pt idx="3425">
                  <formatCode>_("$"* #,##0.00_);_("$"* \(#,##0.00\);_("$"* "-"??_);_(@_)</formatCode>
                  <v>0</v>
                </pt>
                <pt idx="3426">
                  <formatCode>_("$"* #,##0.00_);_("$"* \(#,##0.00\);_("$"* "-"??_);_(@_)</formatCode>
                  <v>0</v>
                </pt>
                <pt idx="3427">
                  <formatCode>_("$"* #,##0.00_);_("$"* \(#,##0.00\);_("$"* "-"??_);_(@_)</formatCode>
                  <v>0</v>
                </pt>
                <pt idx="3428">
                  <formatCode>_("$"* #,##0.00_);_("$"* \(#,##0.00\);_("$"* "-"??_);_(@_)</formatCode>
                  <v>0</v>
                </pt>
                <pt idx="3429">
                  <formatCode>_("$"* #,##0.00_);_("$"* \(#,##0.00\);_("$"* "-"??_);_(@_)</formatCode>
                  <v>0</v>
                </pt>
                <pt idx="3430">
                  <formatCode>_("$"* #,##0.00_);_("$"* \(#,##0.00\);_("$"* "-"??_);_(@_)</formatCode>
                  <v>0</v>
                </pt>
                <pt idx="3431">
                  <formatCode>_("$"* #,##0.00_);_("$"* \(#,##0.00\);_("$"* "-"??_);_(@_)</formatCode>
                  <v>0</v>
                </pt>
                <pt idx="3432">
                  <formatCode>_("$"* #,##0.00_);_("$"* \(#,##0.00\);_("$"* "-"??_);_(@_)</formatCode>
                  <v>0</v>
                </pt>
                <pt idx="3433">
                  <formatCode>_("$"* #,##0.00_);_("$"* \(#,##0.00\);_("$"* "-"??_);_(@_)</formatCode>
                  <v>0</v>
                </pt>
                <pt idx="3434">
                  <formatCode>_("$"* #,##0.00_);_("$"* \(#,##0.00\);_("$"* "-"??_);_(@_)</formatCode>
                  <v>0</v>
                </pt>
                <pt idx="3435">
                  <formatCode>_("$"* #,##0.00_);_("$"* \(#,##0.00\);_("$"* "-"??_);_(@_)</formatCode>
                  <v>0</v>
                </pt>
                <pt idx="3436">
                  <formatCode>_("$"* #,##0.00_);_("$"* \(#,##0.00\);_("$"* "-"??_);_(@_)</formatCode>
                  <v>0</v>
                </pt>
                <pt idx="3437">
                  <formatCode>_("$"* #,##0.00_);_("$"* \(#,##0.00\);_("$"* "-"??_);_(@_)</formatCode>
                  <v>0</v>
                </pt>
                <pt idx="3438">
                  <formatCode>_("$"* #,##0.00_);_("$"* \(#,##0.00\);_("$"* "-"??_);_(@_)</formatCode>
                  <v>0</v>
                </pt>
                <pt idx="3439">
                  <formatCode>_("$"* #,##0.00_);_("$"* \(#,##0.00\);_("$"* "-"??_);_(@_)</formatCode>
                  <v>0</v>
                </pt>
                <pt idx="3440">
                  <formatCode>_("$"* #,##0.00_);_("$"* \(#,##0.00\);_("$"* "-"??_);_(@_)</formatCode>
                  <v>0</v>
                </pt>
                <pt idx="3441">
                  <formatCode>_("$"* #,##0.00_);_("$"* \(#,##0.00\);_("$"* "-"??_);_(@_)</formatCode>
                  <v>0</v>
                </pt>
                <pt idx="3442">
                  <formatCode>_("$"* #,##0.00_);_("$"* \(#,##0.00\);_("$"* "-"??_);_(@_)</formatCode>
                  <v>0</v>
                </pt>
                <pt idx="3443">
                  <formatCode>_("$"* #,##0.00_);_("$"* \(#,##0.00\);_("$"* "-"??_);_(@_)</formatCode>
                  <v>0</v>
                </pt>
                <pt idx="3444">
                  <formatCode>_("$"* #,##0.00_);_("$"* \(#,##0.00\);_("$"* "-"??_);_(@_)</formatCode>
                  <v>0</v>
                </pt>
                <pt idx="3445">
                  <formatCode>_("$"* #,##0.00_);_("$"* \(#,##0.00\);_("$"* "-"??_);_(@_)</formatCode>
                  <v>0</v>
                </pt>
                <pt idx="3446">
                  <formatCode>_("$"* #,##0.00_);_("$"* \(#,##0.00\);_("$"* "-"??_);_(@_)</formatCode>
                  <v>0</v>
                </pt>
                <pt idx="3447">
                  <formatCode>_("$"* #,##0.00_);_("$"* \(#,##0.00\);_("$"* "-"??_);_(@_)</formatCode>
                  <v>0</v>
                </pt>
                <pt idx="3448">
                  <formatCode>_("$"* #,##0.00_);_("$"* \(#,##0.00\);_("$"* "-"??_);_(@_)</formatCode>
                  <v>0</v>
                </pt>
                <pt idx="3449">
                  <formatCode>_("$"* #,##0.00_);_("$"* \(#,##0.00\);_("$"* "-"??_);_(@_)</formatCode>
                  <v>0</v>
                </pt>
                <pt idx="3450">
                  <formatCode>_("$"* #,##0.00_);_("$"* \(#,##0.00\);_("$"* "-"??_);_(@_)</formatCode>
                  <v>0</v>
                </pt>
                <pt idx="3451">
                  <formatCode>_("$"* #,##0.00_);_("$"* \(#,##0.00\);_("$"* "-"??_);_(@_)</formatCode>
                  <v>0</v>
                </pt>
                <pt idx="3452">
                  <formatCode>_("$"* #,##0.00_);_("$"* \(#,##0.00\);_("$"* "-"??_);_(@_)</formatCode>
                  <v>0</v>
                </pt>
                <pt idx="3453">
                  <formatCode>_("$"* #,##0.00_);_("$"* \(#,##0.00\);_("$"* "-"??_);_(@_)</formatCode>
                  <v>0</v>
                </pt>
                <pt idx="3454">
                  <formatCode>_("$"* #,##0.00_);_("$"* \(#,##0.00\);_("$"* "-"??_);_(@_)</formatCode>
                  <v>0</v>
                </pt>
                <pt idx="3455">
                  <formatCode>_("$"* #,##0.00_);_("$"* \(#,##0.00\);_("$"* "-"??_);_(@_)</formatCode>
                  <v>0</v>
                </pt>
                <pt idx="3456">
                  <formatCode>_("$"* #,##0.00_);_("$"* \(#,##0.00\);_("$"* "-"??_);_(@_)</formatCode>
                  <v>0</v>
                </pt>
                <pt idx="3457">
                  <formatCode>_("$"* #,##0.00_);_("$"* \(#,##0.00\);_("$"* "-"??_);_(@_)</formatCode>
                  <v>0</v>
                </pt>
                <pt idx="3458">
                  <formatCode>_("$"* #,##0.00_);_("$"* \(#,##0.00\);_("$"* "-"??_);_(@_)</formatCode>
                  <v>0</v>
                </pt>
                <pt idx="3459">
                  <formatCode>_("$"* #,##0.00_);_("$"* \(#,##0.00\);_("$"* "-"??_);_(@_)</formatCode>
                  <v>0</v>
                </pt>
                <pt idx="3460">
                  <formatCode>_("$"* #,##0.00_);_("$"* \(#,##0.00\);_("$"* "-"??_);_(@_)</formatCode>
                  <v>0</v>
                </pt>
                <pt idx="3461">
                  <formatCode>_("$"* #,##0.00_);_("$"* \(#,##0.00\);_("$"* "-"??_);_(@_)</formatCode>
                  <v>0</v>
                </pt>
                <pt idx="3462">
                  <formatCode>_("$"* #,##0.00_);_("$"* \(#,##0.00\);_("$"* "-"??_);_(@_)</formatCode>
                  <v>0</v>
                </pt>
                <pt idx="3463">
                  <formatCode>_("$"* #,##0.00_);_("$"* \(#,##0.00\);_("$"* "-"??_);_(@_)</formatCode>
                  <v>0</v>
                </pt>
                <pt idx="3464">
                  <formatCode>_("$"* #,##0.00_);_("$"* \(#,##0.00\);_("$"* "-"??_);_(@_)</formatCode>
                  <v>0</v>
                </pt>
                <pt idx="3465">
                  <formatCode>_("$"* #,##0.00_);_("$"* \(#,##0.00\);_("$"* "-"??_);_(@_)</formatCode>
                  <v>0</v>
                </pt>
                <pt idx="3466">
                  <formatCode>_("$"* #,##0.00_);_("$"* \(#,##0.00\);_("$"* "-"??_);_(@_)</formatCode>
                  <v>0</v>
                </pt>
                <pt idx="3467">
                  <formatCode>_("$"* #,##0.00_);_("$"* \(#,##0.00\);_("$"* "-"??_);_(@_)</formatCode>
                  <v>0</v>
                </pt>
                <pt idx="3468">
                  <formatCode>_("$"* #,##0.00_);_("$"* \(#,##0.00\);_("$"* "-"??_);_(@_)</formatCode>
                  <v>0</v>
                </pt>
                <pt idx="3469">
                  <formatCode>_("$"* #,##0.00_);_("$"* \(#,##0.00\);_("$"* "-"??_);_(@_)</formatCode>
                  <v>0</v>
                </pt>
                <pt idx="3470">
                  <formatCode>_("$"* #,##0.00_);_("$"* \(#,##0.00\);_("$"* "-"??_);_(@_)</formatCode>
                  <v>0</v>
                </pt>
                <pt idx="3471">
                  <formatCode>_("$"* #,##0.00_);_("$"* \(#,##0.00\);_("$"* "-"??_);_(@_)</formatCode>
                  <v>0</v>
                </pt>
                <pt idx="3472">
                  <formatCode>_("$"* #,##0.00_);_("$"* \(#,##0.00\);_("$"* "-"??_);_(@_)</formatCode>
                  <v>0</v>
                </pt>
                <pt idx="3473">
                  <formatCode>_("$"* #,##0.00_);_("$"* \(#,##0.00\);_("$"* "-"??_);_(@_)</formatCode>
                  <v>0</v>
                </pt>
                <pt idx="3474">
                  <formatCode>_("$"* #,##0.00_);_("$"* \(#,##0.00\);_("$"* "-"??_);_(@_)</formatCode>
                  <v>0</v>
                </pt>
                <pt idx="3475">
                  <formatCode>_("$"* #,##0.00_);_("$"* \(#,##0.00\);_("$"* "-"??_);_(@_)</formatCode>
                  <v>0</v>
                </pt>
                <pt idx="3476">
                  <formatCode>_("$"* #,##0.00_);_("$"* \(#,##0.00\);_("$"* "-"??_);_(@_)</formatCode>
                  <v>0</v>
                </pt>
                <pt idx="3477">
                  <formatCode>_("$"* #,##0.00_);_("$"* \(#,##0.00\);_("$"* "-"??_);_(@_)</formatCode>
                  <v>0</v>
                </pt>
                <pt idx="3478">
                  <formatCode>_("$"* #,##0.00_);_("$"* \(#,##0.00\);_("$"* "-"??_);_(@_)</formatCode>
                  <v>0</v>
                </pt>
                <pt idx="3479">
                  <formatCode>_("$"* #,##0.00_);_("$"* \(#,##0.00\);_("$"* "-"??_);_(@_)</formatCode>
                  <v>0</v>
                </pt>
                <pt idx="3480">
                  <formatCode>_("$"* #,##0.00_);_("$"* \(#,##0.00\);_("$"* "-"??_);_(@_)</formatCode>
                  <v>0</v>
                </pt>
                <pt idx="3481">
                  <formatCode>_("$"* #,##0.00_);_("$"* \(#,##0.00\);_("$"* "-"??_);_(@_)</formatCode>
                  <v>0</v>
                </pt>
                <pt idx="3482">
                  <formatCode>_("$"* #,##0.00_);_("$"* \(#,##0.00\);_("$"* "-"??_);_(@_)</formatCode>
                  <v>0</v>
                </pt>
                <pt idx="3483">
                  <formatCode>_("$"* #,##0.00_);_("$"* \(#,##0.00\);_("$"* "-"??_);_(@_)</formatCode>
                  <v>0</v>
                </pt>
                <pt idx="3484">
                  <formatCode>_("$"* #,##0.00_);_("$"* \(#,##0.00\);_("$"* "-"??_);_(@_)</formatCode>
                  <v>0</v>
                </pt>
                <pt idx="3485">
                  <formatCode>_("$"* #,##0.00_);_("$"* \(#,##0.00\);_("$"* "-"??_);_(@_)</formatCode>
                  <v>0</v>
                </pt>
                <pt idx="3486">
                  <formatCode>_("$"* #,##0.00_);_("$"* \(#,##0.00\);_("$"* "-"??_);_(@_)</formatCode>
                  <v>0</v>
                </pt>
                <pt idx="3487">
                  <formatCode>_("$"* #,##0.00_);_("$"* \(#,##0.00\);_("$"* "-"??_);_(@_)</formatCode>
                  <v>0</v>
                </pt>
                <pt idx="3488">
                  <formatCode>_("$"* #,##0.00_);_("$"* \(#,##0.00\);_("$"* "-"??_);_(@_)</formatCode>
                  <v>0</v>
                </pt>
                <pt idx="3489">
                  <formatCode>_("$"* #,##0.00_);_("$"* \(#,##0.00\);_("$"* "-"??_);_(@_)</formatCode>
                  <v>0</v>
                </pt>
                <pt idx="3490">
                  <formatCode>_("$"* #,##0.00_);_("$"* \(#,##0.00\);_("$"* "-"??_);_(@_)</formatCode>
                  <v>0</v>
                </pt>
                <pt idx="3491">
                  <formatCode>_("$"* #,##0.00_);_("$"* \(#,##0.00\);_("$"* "-"??_);_(@_)</formatCode>
                  <v>0</v>
                </pt>
                <pt idx="3492">
                  <formatCode>_("$"* #,##0.00_);_("$"* \(#,##0.00\);_("$"* "-"??_);_(@_)</formatCode>
                  <v>0</v>
                </pt>
                <pt idx="3493">
                  <formatCode>_("$"* #,##0.00_);_("$"* \(#,##0.00\);_("$"* "-"??_);_(@_)</formatCode>
                  <v>0</v>
                </pt>
                <pt idx="3494">
                  <formatCode>_("$"* #,##0.00_);_("$"* \(#,##0.00\);_("$"* "-"??_);_(@_)</formatCode>
                  <v>0</v>
                </pt>
                <pt idx="3495">
                  <formatCode>_("$"* #,##0.00_);_("$"* \(#,##0.00\);_("$"* "-"??_);_(@_)</formatCode>
                  <v>0</v>
                </pt>
                <pt idx="3496">
                  <formatCode>_("$"* #,##0.00_);_("$"* \(#,##0.00\);_("$"* "-"??_);_(@_)</formatCode>
                  <v>0</v>
                </pt>
                <pt idx="3497">
                  <formatCode>_("$"* #,##0.00_);_("$"* \(#,##0.00\);_("$"* "-"??_);_(@_)</formatCode>
                  <v>0</v>
                </pt>
                <pt idx="3498">
                  <formatCode>_("$"* #,##0.00_);_("$"* \(#,##0.00\);_("$"* "-"??_);_(@_)</formatCode>
                  <v>0</v>
                </pt>
                <pt idx="3499">
                  <formatCode>_("$"* #,##0.00_);_("$"* \(#,##0.00\);_("$"* "-"??_);_(@_)</formatCode>
                  <v>0</v>
                </pt>
                <pt idx="3500">
                  <formatCode>_("$"* #,##0.00_);_("$"* \(#,##0.00\);_("$"* "-"??_);_(@_)</formatCode>
                  <v>0</v>
                </pt>
                <pt idx="3501">
                  <formatCode>_("$"* #,##0.00_);_("$"* \(#,##0.00\);_("$"* "-"??_);_(@_)</formatCode>
                  <v>0</v>
                </pt>
                <pt idx="3502">
                  <formatCode>_("$"* #,##0.00_);_("$"* \(#,##0.00\);_("$"* "-"??_);_(@_)</formatCode>
                  <v>0</v>
                </pt>
                <pt idx="3503">
                  <formatCode>_("$"* #,##0.00_);_("$"* \(#,##0.00\);_("$"* "-"??_);_(@_)</formatCode>
                  <v>0</v>
                </pt>
                <pt idx="3504">
                  <formatCode>_("$"* #,##0.00_);_("$"* \(#,##0.00\);_("$"* "-"??_);_(@_)</formatCode>
                  <v>0</v>
                </pt>
                <pt idx="3505">
                  <formatCode>_("$"* #,##0.00_);_("$"* \(#,##0.00\);_("$"* "-"??_);_(@_)</formatCode>
                  <v>0</v>
                </pt>
                <pt idx="3506">
                  <formatCode>_("$"* #,##0.00_);_("$"* \(#,##0.00\);_("$"* "-"??_);_(@_)</formatCode>
                  <v>0</v>
                </pt>
                <pt idx="3507">
                  <formatCode>_("$"* #,##0.00_);_("$"* \(#,##0.00\);_("$"* "-"??_);_(@_)</formatCode>
                  <v>0</v>
                </pt>
                <pt idx="3508">
                  <formatCode>_("$"* #,##0.00_);_("$"* \(#,##0.00\);_("$"* "-"??_);_(@_)</formatCode>
                  <v>0</v>
                </pt>
                <pt idx="3509">
                  <formatCode>_("$"* #,##0.00_);_("$"* \(#,##0.00\);_("$"* "-"??_);_(@_)</formatCode>
                  <v>0</v>
                </pt>
                <pt idx="3510">
                  <formatCode>_("$"* #,##0.00_);_("$"* \(#,##0.00\);_("$"* "-"??_);_(@_)</formatCode>
                  <v>0</v>
                </pt>
                <pt idx="3511">
                  <formatCode>_("$"* #,##0.00_);_("$"* \(#,##0.00\);_("$"* "-"??_);_(@_)</formatCode>
                  <v>0</v>
                </pt>
                <pt idx="3512">
                  <formatCode>_("$"* #,##0.00_);_("$"* \(#,##0.00\);_("$"* "-"??_);_(@_)</formatCode>
                  <v>0</v>
                </pt>
                <pt idx="3513">
                  <formatCode>_("$"* #,##0.00_);_("$"* \(#,##0.00\);_("$"* "-"??_);_(@_)</formatCode>
                  <v>0</v>
                </pt>
                <pt idx="3514">
                  <formatCode>_("$"* #,##0.00_);_("$"* \(#,##0.00\);_("$"* "-"??_);_(@_)</formatCode>
                  <v>0</v>
                </pt>
                <pt idx="3515">
                  <formatCode>_("$"* #,##0.00_);_("$"* \(#,##0.00\);_("$"* "-"??_);_(@_)</formatCode>
                  <v>0</v>
                </pt>
                <pt idx="3516">
                  <formatCode>_("$"* #,##0.00_);_("$"* \(#,##0.00\);_("$"* "-"??_);_(@_)</formatCode>
                  <v>0</v>
                </pt>
                <pt idx="3517">
                  <formatCode>_("$"* #,##0.00_);_("$"* \(#,##0.00\);_("$"* "-"??_);_(@_)</formatCode>
                  <v>0</v>
                </pt>
                <pt idx="3518">
                  <formatCode>_("$"* #,##0.00_);_("$"* \(#,##0.00\);_("$"* "-"??_);_(@_)</formatCode>
                  <v>0</v>
                </pt>
                <pt idx="3519">
                  <formatCode>_("$"* #,##0.00_);_("$"* \(#,##0.00\);_("$"* "-"??_);_(@_)</formatCode>
                  <v>0</v>
                </pt>
                <pt idx="3520">
                  <formatCode>_("$"* #,##0.00_);_("$"* \(#,##0.00\);_("$"* "-"??_);_(@_)</formatCode>
                  <v>0</v>
                </pt>
                <pt idx="3521">
                  <formatCode>_("$"* #,##0.00_);_("$"* \(#,##0.00\);_("$"* "-"??_);_(@_)</formatCode>
                  <v>0</v>
                </pt>
                <pt idx="3522">
                  <formatCode>_("$"* #,##0.00_);_("$"* \(#,##0.00\);_("$"* "-"??_);_(@_)</formatCode>
                  <v>0</v>
                </pt>
                <pt idx="3523">
                  <formatCode>_("$"* #,##0.00_);_("$"* \(#,##0.00\);_("$"* "-"??_);_(@_)</formatCode>
                  <v>0</v>
                </pt>
                <pt idx="3524">
                  <formatCode>_("$"* #,##0.00_);_("$"* \(#,##0.00\);_("$"* "-"??_);_(@_)</formatCode>
                  <v>0</v>
                </pt>
                <pt idx="3525">
                  <formatCode>_("$"* #,##0.00_);_("$"* \(#,##0.00\);_("$"* "-"??_);_(@_)</formatCode>
                  <v>0</v>
                </pt>
                <pt idx="3526">
                  <formatCode>_("$"* #,##0.00_);_("$"* \(#,##0.00\);_("$"* "-"??_);_(@_)</formatCode>
                  <v>0</v>
                </pt>
                <pt idx="3527">
                  <formatCode>_("$"* #,##0.00_);_("$"* \(#,##0.00\);_("$"* "-"??_);_(@_)</formatCode>
                  <v>0</v>
                </pt>
                <pt idx="3528">
                  <formatCode>_("$"* #,##0.00_);_("$"* \(#,##0.00\);_("$"* "-"??_);_(@_)</formatCode>
                  <v>0</v>
                </pt>
                <pt idx="3529">
                  <formatCode>_("$"* #,##0.00_);_("$"* \(#,##0.00\);_("$"* "-"??_);_(@_)</formatCode>
                  <v>0</v>
                </pt>
                <pt idx="3530">
                  <formatCode>_("$"* #,##0.00_);_("$"* \(#,##0.00\);_("$"* "-"??_);_(@_)</formatCode>
                  <v>0</v>
                </pt>
                <pt idx="3531">
                  <formatCode>_("$"* #,##0.00_);_("$"* \(#,##0.00\);_("$"* "-"??_);_(@_)</formatCode>
                  <v>0</v>
                </pt>
                <pt idx="3532">
                  <formatCode>_("$"* #,##0.00_);_("$"* \(#,##0.00\);_("$"* "-"??_);_(@_)</formatCode>
                  <v>0</v>
                </pt>
                <pt idx="3533">
                  <formatCode>_("$"* #,##0.00_);_("$"* \(#,##0.00\);_("$"* "-"??_);_(@_)</formatCode>
                  <v>0</v>
                </pt>
                <pt idx="3534">
                  <formatCode>_("$"* #,##0.00_);_("$"* \(#,##0.00\);_("$"* "-"??_);_(@_)</formatCode>
                  <v>0</v>
                </pt>
                <pt idx="3535">
                  <formatCode>_("$"* #,##0.00_);_("$"* \(#,##0.00\);_("$"* "-"??_);_(@_)</formatCode>
                  <v>0</v>
                </pt>
                <pt idx="3536">
                  <formatCode>_("$"* #,##0.00_);_("$"* \(#,##0.00\);_("$"* "-"??_);_(@_)</formatCode>
                  <v>0</v>
                </pt>
                <pt idx="3537">
                  <formatCode>_("$"* #,##0.00_);_("$"* \(#,##0.00\);_("$"* "-"??_);_(@_)</formatCode>
                  <v>0</v>
                </pt>
                <pt idx="3538">
                  <formatCode>_("$"* #,##0.00_);_("$"* \(#,##0.00\);_("$"* "-"??_);_(@_)</formatCode>
                  <v>0</v>
                </pt>
                <pt idx="3539">
                  <formatCode>_("$"* #,##0.00_);_("$"* \(#,##0.00\);_("$"* "-"??_);_(@_)</formatCode>
                  <v>0</v>
                </pt>
                <pt idx="3540">
                  <formatCode>_("$"* #,##0.00_);_("$"* \(#,##0.00\);_("$"* "-"??_);_(@_)</formatCode>
                  <v>0</v>
                </pt>
                <pt idx="3541">
                  <formatCode>_("$"* #,##0.00_);_("$"* \(#,##0.00\);_("$"* "-"??_);_(@_)</formatCode>
                  <v>0</v>
                </pt>
                <pt idx="3542">
                  <formatCode>_("$"* #,##0.00_);_("$"* \(#,##0.00\);_("$"* "-"??_);_(@_)</formatCode>
                  <v>0</v>
                </pt>
                <pt idx="3543">
                  <formatCode>_("$"* #,##0.00_);_("$"* \(#,##0.00\);_("$"* "-"??_);_(@_)</formatCode>
                  <v>0</v>
                </pt>
                <pt idx="3544">
                  <formatCode>_("$"* #,##0.00_);_("$"* \(#,##0.00\);_("$"* "-"??_);_(@_)</formatCode>
                  <v>0</v>
                </pt>
                <pt idx="3545">
                  <formatCode>_("$"* #,##0.00_);_("$"* \(#,##0.00\);_("$"* "-"??_);_(@_)</formatCode>
                  <v>0</v>
                </pt>
                <pt idx="3546">
                  <formatCode>_("$"* #,##0.00_);_("$"* \(#,##0.00\);_("$"* "-"??_);_(@_)</formatCode>
                  <v>0</v>
                </pt>
                <pt idx="3547">
                  <formatCode>_("$"* #,##0.00_);_("$"* \(#,##0.00\);_("$"* "-"??_);_(@_)</formatCode>
                  <v>0</v>
                </pt>
                <pt idx="3548">
                  <formatCode>_("$"* #,##0.00_);_("$"* \(#,##0.00\);_("$"* "-"??_);_(@_)</formatCode>
                  <v>0</v>
                </pt>
                <pt idx="3549">
                  <formatCode>_("$"* #,##0.00_);_("$"* \(#,##0.00\);_("$"* "-"??_);_(@_)</formatCode>
                  <v>0</v>
                </pt>
                <pt idx="3550">
                  <formatCode>_("$"* #,##0.00_);_("$"* \(#,##0.00\);_("$"* "-"??_);_(@_)</formatCode>
                  <v>0</v>
                </pt>
                <pt idx="3551">
                  <formatCode>_("$"* #,##0.00_);_("$"* \(#,##0.00\);_("$"* "-"??_);_(@_)</formatCode>
                  <v>0</v>
                </pt>
                <pt idx="3552">
                  <formatCode>_("$"* #,##0.00_);_("$"* \(#,##0.00\);_("$"* "-"??_);_(@_)</formatCode>
                  <v>0</v>
                </pt>
                <pt idx="3553">
                  <formatCode>_("$"* #,##0.00_);_("$"* \(#,##0.00\);_("$"* "-"??_);_(@_)</formatCode>
                  <v>0</v>
                </pt>
                <pt idx="3554">
                  <formatCode>_("$"* #,##0.00_);_("$"* \(#,##0.00\);_("$"* "-"??_);_(@_)</formatCode>
                  <v>0</v>
                </pt>
                <pt idx="3555">
                  <formatCode>_("$"* #,##0.00_);_("$"* \(#,##0.00\);_("$"* "-"??_);_(@_)</formatCode>
                  <v>0</v>
                </pt>
                <pt idx="3556">
                  <formatCode>_("$"* #,##0.00_);_("$"* \(#,##0.00\);_("$"* "-"??_);_(@_)</formatCode>
                  <v>0</v>
                </pt>
                <pt idx="3557">
                  <formatCode>_("$"* #,##0.00_);_("$"* \(#,##0.00\);_("$"* "-"??_);_(@_)</formatCode>
                  <v>0</v>
                </pt>
                <pt idx="3558">
                  <formatCode>_("$"* #,##0.00_);_("$"* \(#,##0.00\);_("$"* "-"??_);_(@_)</formatCode>
                  <v>0</v>
                </pt>
                <pt idx="3559">
                  <formatCode>_("$"* #,##0.00_);_("$"* \(#,##0.00\);_("$"* "-"??_);_(@_)</formatCode>
                  <v>0</v>
                </pt>
                <pt idx="3560">
                  <formatCode>_("$"* #,##0.00_);_("$"* \(#,##0.00\);_("$"* "-"??_);_(@_)</formatCode>
                  <v>0</v>
                </pt>
                <pt idx="3561">
                  <formatCode>_("$"* #,##0.00_);_("$"* \(#,##0.00\);_("$"* "-"??_);_(@_)</formatCode>
                  <v>0</v>
                </pt>
                <pt idx="3562">
                  <formatCode>_("$"* #,##0.00_);_("$"* \(#,##0.00\);_("$"* "-"??_);_(@_)</formatCode>
                  <v>0</v>
                </pt>
                <pt idx="3563">
                  <formatCode>_("$"* #,##0.00_);_("$"* \(#,##0.00\);_("$"* "-"??_);_(@_)</formatCode>
                  <v>0</v>
                </pt>
                <pt idx="3564">
                  <formatCode>_("$"* #,##0.00_);_("$"* \(#,##0.00\);_("$"* "-"??_);_(@_)</formatCode>
                  <v>0</v>
                </pt>
                <pt idx="3565">
                  <formatCode>_("$"* #,##0.00_);_("$"* \(#,##0.00\);_("$"* "-"??_);_(@_)</formatCode>
                  <v>0</v>
                </pt>
                <pt idx="3566">
                  <formatCode>_("$"* #,##0.00_);_("$"* \(#,##0.00\);_("$"* "-"??_);_(@_)</formatCode>
                  <v>0</v>
                </pt>
                <pt idx="3567">
                  <formatCode>_("$"* #,##0.00_);_("$"* \(#,##0.00\);_("$"* "-"??_);_(@_)</formatCode>
                  <v>0</v>
                </pt>
                <pt idx="3568">
                  <formatCode>_("$"* #,##0.00_);_("$"* \(#,##0.00\);_("$"* "-"??_);_(@_)</formatCode>
                  <v>0</v>
                </pt>
                <pt idx="3569">
                  <formatCode>_("$"* #,##0.00_);_("$"* \(#,##0.00\);_("$"* "-"??_);_(@_)</formatCode>
                  <v>0</v>
                </pt>
                <pt idx="3570">
                  <formatCode>_("$"* #,##0.00_);_("$"* \(#,##0.00\);_("$"* "-"??_);_(@_)</formatCode>
                  <v>0</v>
                </pt>
                <pt idx="3571">
                  <formatCode>_("$"* #,##0.00_);_("$"* \(#,##0.00\);_("$"* "-"??_);_(@_)</formatCode>
                  <v>0</v>
                </pt>
                <pt idx="3572">
                  <formatCode>_("$"* #,##0.00_);_("$"* \(#,##0.00\);_("$"* "-"??_);_(@_)</formatCode>
                  <v>0</v>
                </pt>
                <pt idx="3573">
                  <formatCode>_("$"* #,##0.00_);_("$"* \(#,##0.00\);_("$"* "-"??_);_(@_)</formatCode>
                  <v>0</v>
                </pt>
                <pt idx="3574">
                  <formatCode>_("$"* #,##0.00_);_("$"* \(#,##0.00\);_("$"* "-"??_);_(@_)</formatCode>
                  <v>0</v>
                </pt>
                <pt idx="3575">
                  <formatCode>_("$"* #,##0.00_);_("$"* \(#,##0.00\);_("$"* "-"??_);_(@_)</formatCode>
                  <v>0</v>
                </pt>
                <pt idx="3576">
                  <formatCode>_("$"* #,##0.00_);_("$"* \(#,##0.00\);_("$"* "-"??_);_(@_)</formatCode>
                  <v>0</v>
                </pt>
                <pt idx="3577">
                  <formatCode>_("$"* #,##0.00_);_("$"* \(#,##0.00\);_("$"* "-"??_);_(@_)</formatCode>
                  <v>0</v>
                </pt>
                <pt idx="3578">
                  <formatCode>_("$"* #,##0.00_);_("$"* \(#,##0.00\);_("$"* "-"??_);_(@_)</formatCode>
                  <v>0</v>
                </pt>
                <pt idx="3579">
                  <formatCode>_("$"* #,##0.00_);_("$"* \(#,##0.00\);_("$"* "-"??_);_(@_)</formatCode>
                  <v>0</v>
                </pt>
                <pt idx="3580">
                  <formatCode>_("$"* #,##0.00_);_("$"* \(#,##0.00\);_("$"* "-"??_);_(@_)</formatCode>
                  <v>0</v>
                </pt>
                <pt idx="3581">
                  <formatCode>_("$"* #,##0.00_);_("$"* \(#,##0.00\);_("$"* "-"??_);_(@_)</formatCode>
                  <v>0</v>
                </pt>
                <pt idx="3582">
                  <formatCode>_("$"* #,##0.00_);_("$"* \(#,##0.00\);_("$"* "-"??_);_(@_)</formatCode>
                  <v>0</v>
                </pt>
                <pt idx="3583">
                  <formatCode>_("$"* #,##0.00_);_("$"* \(#,##0.00\);_("$"* "-"??_);_(@_)</formatCode>
                  <v>0</v>
                </pt>
                <pt idx="3584">
                  <formatCode>_("$"* #,##0.00_);_("$"* \(#,##0.00\);_("$"* "-"??_);_(@_)</formatCode>
                  <v>0</v>
                </pt>
                <pt idx="3585">
                  <formatCode>_("$"* #,##0.00_);_("$"* \(#,##0.00\);_("$"* "-"??_);_(@_)</formatCode>
                  <v>0</v>
                </pt>
                <pt idx="3586">
                  <formatCode>_("$"* #,##0.00_);_("$"* \(#,##0.00\);_("$"* "-"??_);_(@_)</formatCode>
                  <v>0</v>
                </pt>
                <pt idx="3587">
                  <formatCode>_("$"* #,##0.00_);_("$"* \(#,##0.00\);_("$"* "-"??_);_(@_)</formatCode>
                  <v>0</v>
                </pt>
                <pt idx="3588">
                  <formatCode>_("$"* #,##0.00_);_("$"* \(#,##0.00\);_("$"* "-"??_);_(@_)</formatCode>
                  <v>0</v>
                </pt>
                <pt idx="3589">
                  <formatCode>_("$"* #,##0.00_);_("$"* \(#,##0.00\);_("$"* "-"??_);_(@_)</formatCode>
                  <v>0</v>
                </pt>
                <pt idx="3590">
                  <formatCode>_("$"* #,##0.00_);_("$"* \(#,##0.00\);_("$"* "-"??_);_(@_)</formatCode>
                  <v>0</v>
                </pt>
                <pt idx="3591">
                  <formatCode>_("$"* #,##0.00_);_("$"* \(#,##0.00\);_("$"* "-"??_);_(@_)</formatCode>
                  <v>0</v>
                </pt>
                <pt idx="3592">
                  <formatCode>_("$"* #,##0.00_);_("$"* \(#,##0.00\);_("$"* "-"??_);_(@_)</formatCode>
                  <v>0</v>
                </pt>
                <pt idx="3593">
                  <formatCode>_("$"* #,##0.00_);_("$"* \(#,##0.00\);_("$"* "-"??_);_(@_)</formatCode>
                  <v>0</v>
                </pt>
                <pt idx="3594">
                  <formatCode>_("$"* #,##0.00_);_("$"* \(#,##0.00\);_("$"* "-"??_);_(@_)</formatCode>
                  <v>0</v>
                </pt>
                <pt idx="3595">
                  <formatCode>_("$"* #,##0.00_);_("$"* \(#,##0.00\);_("$"* "-"??_);_(@_)</formatCode>
                  <v>0</v>
                </pt>
                <pt idx="3596">
                  <formatCode>_("$"* #,##0.00_);_("$"* \(#,##0.00\);_("$"* "-"??_);_(@_)</formatCode>
                  <v>0</v>
                </pt>
                <pt idx="3597">
                  <formatCode>_("$"* #,##0.00_);_("$"* \(#,##0.00\);_("$"* "-"??_);_(@_)</formatCode>
                  <v>0</v>
                </pt>
                <pt idx="3598">
                  <formatCode>_("$"* #,##0.00_);_("$"* \(#,##0.00\);_("$"* "-"??_);_(@_)</formatCode>
                  <v>0</v>
                </pt>
                <pt idx="3599">
                  <formatCode>_("$"* #,##0.00_);_("$"* \(#,##0.00\);_("$"* "-"??_);_(@_)</formatCode>
                  <v>0</v>
                </pt>
                <pt idx="3600">
                  <formatCode>_("$"* #,##0.00_);_("$"* \(#,##0.00\);_("$"* "-"??_);_(@_)</formatCode>
                  <v>0</v>
                </pt>
                <pt idx="3601">
                  <formatCode>_("$"* #,##0.00_);_("$"* \(#,##0.00\);_("$"* "-"??_);_(@_)</formatCode>
                  <v>0</v>
                </pt>
                <pt idx="3602">
                  <formatCode>_("$"* #,##0.00_);_("$"* \(#,##0.00\);_("$"* "-"??_);_(@_)</formatCode>
                  <v>0</v>
                </pt>
                <pt idx="3603">
                  <formatCode>_("$"* #,##0.00_);_("$"* \(#,##0.00\);_("$"* "-"??_);_(@_)</formatCode>
                  <v>0</v>
                </pt>
                <pt idx="3604">
                  <formatCode>_("$"* #,##0.00_);_("$"* \(#,##0.00\);_("$"* "-"??_);_(@_)</formatCode>
                  <v>0</v>
                </pt>
                <pt idx="3605">
                  <formatCode>_("$"* #,##0.00_);_("$"* \(#,##0.00\);_("$"* "-"??_);_(@_)</formatCode>
                  <v>0</v>
                </pt>
                <pt idx="3606">
                  <formatCode>_("$"* #,##0.00_);_("$"* \(#,##0.00\);_("$"* "-"??_);_(@_)</formatCode>
                  <v>0</v>
                </pt>
                <pt idx="3607">
                  <formatCode>_("$"* #,##0.00_);_("$"* \(#,##0.00\);_("$"* "-"??_);_(@_)</formatCode>
                  <v>0</v>
                </pt>
                <pt idx="3608">
                  <formatCode>_("$"* #,##0.00_);_("$"* \(#,##0.00\);_("$"* "-"??_);_(@_)</formatCode>
                  <v>0</v>
                </pt>
                <pt idx="3609">
                  <formatCode>_("$"* #,##0.00_);_("$"* \(#,##0.00\);_("$"* "-"??_);_(@_)</formatCode>
                  <v>0</v>
                </pt>
                <pt idx="3610">
                  <formatCode>_("$"* #,##0.00_);_("$"* \(#,##0.00\);_("$"* "-"??_);_(@_)</formatCode>
                  <v>0</v>
                </pt>
                <pt idx="3611">
                  <formatCode>_("$"* #,##0.00_);_("$"* \(#,##0.00\);_("$"* "-"??_);_(@_)</formatCode>
                  <v>0</v>
                </pt>
                <pt idx="3612">
                  <formatCode>_("$"* #,##0.00_);_("$"* \(#,##0.00\);_("$"* "-"??_);_(@_)</formatCode>
                  <v>0</v>
                </pt>
                <pt idx="3613">
                  <formatCode>_("$"* #,##0.00_);_("$"* \(#,##0.00\);_("$"* "-"??_);_(@_)</formatCode>
                  <v>0</v>
                </pt>
                <pt idx="3614">
                  <formatCode>_("$"* #,##0.00_);_("$"* \(#,##0.00\);_("$"* "-"??_);_(@_)</formatCode>
                  <v>0</v>
                </pt>
                <pt idx="3615">
                  <formatCode>_("$"* #,##0.00_);_("$"* \(#,##0.00\);_("$"* "-"??_);_(@_)</formatCode>
                  <v>0</v>
                </pt>
                <pt idx="3616">
                  <formatCode>_("$"* #,##0.00_);_("$"* \(#,##0.00\);_("$"* "-"??_);_(@_)</formatCode>
                  <v>0</v>
                </pt>
                <pt idx="3617">
                  <formatCode>_("$"* #,##0.00_);_("$"* \(#,##0.00\);_("$"* "-"??_);_(@_)</formatCode>
                  <v>0</v>
                </pt>
                <pt idx="3618">
                  <formatCode>_("$"* #,##0.00_);_("$"* \(#,##0.00\);_("$"* "-"??_);_(@_)</formatCode>
                  <v>0</v>
                </pt>
                <pt idx="3619">
                  <formatCode>_("$"* #,##0.00_);_("$"* \(#,##0.00\);_("$"* "-"??_);_(@_)</formatCode>
                  <v>0</v>
                </pt>
                <pt idx="3620">
                  <formatCode>_("$"* #,##0.00_);_("$"* \(#,##0.00\);_("$"* "-"??_);_(@_)</formatCode>
                  <v>0</v>
                </pt>
                <pt idx="3621">
                  <formatCode>_("$"* #,##0.00_);_("$"* \(#,##0.00\);_("$"* "-"??_);_(@_)</formatCode>
                  <v>0</v>
                </pt>
                <pt idx="3622">
                  <formatCode>_("$"* #,##0.00_);_("$"* \(#,##0.00\);_("$"* "-"??_);_(@_)</formatCode>
                  <v>0</v>
                </pt>
                <pt idx="3623">
                  <formatCode>_("$"* #,##0.00_);_("$"* \(#,##0.00\);_("$"* "-"??_);_(@_)</formatCode>
                  <v>0</v>
                </pt>
                <pt idx="3624">
                  <formatCode>_("$"* #,##0.00_);_("$"* \(#,##0.00\);_("$"* "-"??_);_(@_)</formatCode>
                  <v>0</v>
                </pt>
                <pt idx="3625">
                  <formatCode>_("$"* #,##0.00_);_("$"* \(#,##0.00\);_("$"* "-"??_);_(@_)</formatCode>
                  <v>0</v>
                </pt>
                <pt idx="3626">
                  <formatCode>_("$"* #,##0.00_);_("$"* \(#,##0.00\);_("$"* "-"??_);_(@_)</formatCode>
                  <v>0</v>
                </pt>
                <pt idx="3627">
                  <formatCode>_("$"* #,##0.00_);_("$"* \(#,##0.00\);_("$"* "-"??_);_(@_)</formatCode>
                  <v>0</v>
                </pt>
                <pt idx="3628">
                  <formatCode>_("$"* #,##0.00_);_("$"* \(#,##0.00\);_("$"* "-"??_);_(@_)</formatCode>
                  <v>0</v>
                </pt>
                <pt idx="3629">
                  <formatCode>_("$"* #,##0.00_);_("$"* \(#,##0.00\);_("$"* "-"??_);_(@_)</formatCode>
                  <v>0</v>
                </pt>
                <pt idx="3630">
                  <formatCode>_("$"* #,##0.00_);_("$"* \(#,##0.00\);_("$"* "-"??_);_(@_)</formatCode>
                  <v>0</v>
                </pt>
                <pt idx="3631">
                  <formatCode>_("$"* #,##0.00_);_("$"* \(#,##0.00\);_("$"* "-"??_);_(@_)</formatCode>
                  <v>0</v>
                </pt>
                <pt idx="3632">
                  <formatCode>_("$"* #,##0.00_);_("$"* \(#,##0.00\);_("$"* "-"??_);_(@_)</formatCode>
                  <v>0</v>
                </pt>
                <pt idx="3633">
                  <formatCode>_("$"* #,##0.00_);_("$"* \(#,##0.00\);_("$"* "-"??_);_(@_)</formatCode>
                  <v>0</v>
                </pt>
                <pt idx="3634">
                  <formatCode>_("$"* #,##0.00_);_("$"* \(#,##0.00\);_("$"* "-"??_);_(@_)</formatCode>
                  <v>0</v>
                </pt>
                <pt idx="3635">
                  <formatCode>_("$"* #,##0.00_);_("$"* \(#,##0.00\);_("$"* "-"??_);_(@_)</formatCode>
                  <v>0</v>
                </pt>
                <pt idx="3636">
                  <formatCode>_("$"* #,##0.00_);_("$"* \(#,##0.00\);_("$"* "-"??_);_(@_)</formatCode>
                  <v>0</v>
                </pt>
                <pt idx="3637">
                  <formatCode>_("$"* #,##0.00_);_("$"* \(#,##0.00\);_("$"* "-"??_);_(@_)</formatCode>
                  <v>0</v>
                </pt>
                <pt idx="3638">
                  <formatCode>_("$"* #,##0.00_);_("$"* \(#,##0.00\);_("$"* "-"??_);_(@_)</formatCode>
                  <v>0</v>
                </pt>
                <pt idx="3639">
                  <formatCode>_("$"* #,##0.00_);_("$"* \(#,##0.00\);_("$"* "-"??_);_(@_)</formatCode>
                  <v>0</v>
                </pt>
                <pt idx="3640">
                  <formatCode>_("$"* #,##0.00_);_("$"* \(#,##0.00\);_("$"* "-"??_);_(@_)</formatCode>
                  <v>0</v>
                </pt>
                <pt idx="3641">
                  <formatCode>_("$"* #,##0.00_);_("$"* \(#,##0.00\);_("$"* "-"??_);_(@_)</formatCode>
                  <v>0</v>
                </pt>
                <pt idx="3642">
                  <formatCode>_("$"* #,##0.00_);_("$"* \(#,##0.00\);_("$"* "-"??_);_(@_)</formatCode>
                  <v>0</v>
                </pt>
                <pt idx="3643">
                  <formatCode>_("$"* #,##0.00_);_("$"* \(#,##0.00\);_("$"* "-"??_);_(@_)</formatCode>
                  <v>0</v>
                </pt>
                <pt idx="3644">
                  <formatCode>_("$"* #,##0.00_);_("$"* \(#,##0.00\);_("$"* "-"??_);_(@_)</formatCode>
                  <v>0</v>
                </pt>
                <pt idx="3645">
                  <formatCode>_("$"* #,##0.00_);_("$"* \(#,##0.00\);_("$"* "-"??_);_(@_)</formatCode>
                  <v>0</v>
                </pt>
                <pt idx="3646">
                  <formatCode>_("$"* #,##0.00_);_("$"* \(#,##0.00\);_("$"* "-"??_);_(@_)</formatCode>
                  <v>0</v>
                </pt>
                <pt idx="3647">
                  <formatCode>_("$"* #,##0.00_);_("$"* \(#,##0.00\);_("$"* "-"??_);_(@_)</formatCode>
                  <v>0</v>
                </pt>
                <pt idx="3648">
                  <formatCode>_("$"* #,##0.00_);_("$"* \(#,##0.00\);_("$"* "-"??_);_(@_)</formatCode>
                  <v>0</v>
                </pt>
                <pt idx="3649">
                  <formatCode>_("$"* #,##0.00_);_("$"* \(#,##0.00\);_("$"* "-"??_);_(@_)</formatCode>
                  <v>0</v>
                </pt>
                <pt idx="3650">
                  <formatCode>_("$"* #,##0.00_);_("$"* \(#,##0.00\);_("$"* "-"??_);_(@_)</formatCode>
                  <v>0</v>
                </pt>
                <pt idx="3651">
                  <formatCode>_("$"* #,##0.00_);_("$"* \(#,##0.00\);_("$"* "-"??_);_(@_)</formatCode>
                  <v>0</v>
                </pt>
                <pt idx="3652">
                  <formatCode>_("$"* #,##0.00_);_("$"* \(#,##0.00\);_("$"* "-"??_);_(@_)</formatCode>
                  <v>0</v>
                </pt>
                <pt idx="3653">
                  <formatCode>_("$"* #,##0.00_);_("$"* \(#,##0.00\);_("$"* "-"??_);_(@_)</formatCode>
                  <v>0</v>
                </pt>
                <pt idx="3654">
                  <formatCode>_("$"* #,##0.00_);_("$"* \(#,##0.00\);_("$"* "-"??_);_(@_)</formatCode>
                  <v>0</v>
                </pt>
                <pt idx="3655">
                  <formatCode>_("$"* #,##0.00_);_("$"* \(#,##0.00\);_("$"* "-"??_);_(@_)</formatCode>
                  <v>0</v>
                </pt>
                <pt idx="3656">
                  <formatCode>_("$"* #,##0.00_);_("$"* \(#,##0.00\);_("$"* "-"??_);_(@_)</formatCode>
                  <v>0</v>
                </pt>
                <pt idx="3657">
                  <formatCode>_("$"* #,##0.00_);_("$"* \(#,##0.00\);_("$"* "-"??_);_(@_)</formatCode>
                  <v>0</v>
                </pt>
                <pt idx="3658">
                  <formatCode>_("$"* #,##0.00_);_("$"* \(#,##0.00\);_("$"* "-"??_);_(@_)</formatCode>
                  <v>0</v>
                </pt>
                <pt idx="3659">
                  <formatCode>_("$"* #,##0.00_);_("$"* \(#,##0.00\);_("$"* "-"??_);_(@_)</formatCode>
                  <v>0</v>
                </pt>
                <pt idx="3660">
                  <formatCode>_("$"* #,##0.00_);_("$"* \(#,##0.00\);_("$"* "-"??_);_(@_)</formatCode>
                  <v>0</v>
                </pt>
                <pt idx="3661">
                  <formatCode>_("$"* #,##0.00_);_("$"* \(#,##0.00\);_("$"* "-"??_);_(@_)</formatCode>
                  <v>0</v>
                </pt>
                <pt idx="3662">
                  <formatCode>_("$"* #,##0.00_);_("$"* \(#,##0.00\);_("$"* "-"??_);_(@_)</formatCode>
                  <v>0</v>
                </pt>
                <pt idx="3663">
                  <formatCode>_("$"* #,##0.00_);_("$"* \(#,##0.00\);_("$"* "-"??_);_(@_)</formatCode>
                  <v>0</v>
                </pt>
                <pt idx="3664">
                  <formatCode>_("$"* #,##0.00_);_("$"* \(#,##0.00\);_("$"* "-"??_);_(@_)</formatCode>
                  <v>0</v>
                </pt>
                <pt idx="3665">
                  <formatCode>_("$"* #,##0.00_);_("$"* \(#,##0.00\);_("$"* "-"??_);_(@_)</formatCode>
                  <v>0</v>
                </pt>
                <pt idx="3666">
                  <formatCode>_("$"* #,##0.00_);_("$"* \(#,##0.00\);_("$"* "-"??_);_(@_)</formatCode>
                  <v>0</v>
                </pt>
                <pt idx="3667">
                  <formatCode>_("$"* #,##0.00_);_("$"* \(#,##0.00\);_("$"* "-"??_);_(@_)</formatCode>
                  <v>0</v>
                </pt>
                <pt idx="3668">
                  <formatCode>_("$"* #,##0.00_);_("$"* \(#,##0.00\);_("$"* "-"??_);_(@_)</formatCode>
                  <v>0</v>
                </pt>
                <pt idx="3669">
                  <formatCode>_("$"* #,##0.00_);_("$"* \(#,##0.00\);_("$"* "-"??_);_(@_)</formatCode>
                  <v>0</v>
                </pt>
                <pt idx="3670">
                  <formatCode>_("$"* #,##0.00_);_("$"* \(#,##0.00\);_("$"* "-"??_);_(@_)</formatCode>
                  <v>0</v>
                </pt>
                <pt idx="3671">
                  <formatCode>_("$"* #,##0.00_);_("$"* \(#,##0.00\);_("$"* "-"??_);_(@_)</formatCode>
                  <v>0</v>
                </pt>
                <pt idx="3672">
                  <formatCode>_("$"* #,##0.00_);_("$"* \(#,##0.00\);_("$"* "-"??_);_(@_)</formatCode>
                  <v>0</v>
                </pt>
                <pt idx="3673">
                  <formatCode>_("$"* #,##0.00_);_("$"* \(#,##0.00\);_("$"* "-"??_);_(@_)</formatCode>
                  <v>0</v>
                </pt>
                <pt idx="3674">
                  <formatCode>_("$"* #,##0.00_);_("$"* \(#,##0.00\);_("$"* "-"??_);_(@_)</formatCode>
                  <v>0</v>
                </pt>
                <pt idx="3675">
                  <formatCode>_("$"* #,##0.00_);_("$"* \(#,##0.00\);_("$"* "-"??_);_(@_)</formatCode>
                  <v>0</v>
                </pt>
                <pt idx="3676">
                  <formatCode>_("$"* #,##0.00_);_("$"* \(#,##0.00\);_("$"* "-"??_);_(@_)</formatCode>
                  <v>0</v>
                </pt>
                <pt idx="3677">
                  <formatCode>_("$"* #,##0.00_);_("$"* \(#,##0.00\);_("$"* "-"??_);_(@_)</formatCode>
                  <v>0</v>
                </pt>
                <pt idx="3678">
                  <formatCode>_("$"* #,##0.00_);_("$"* \(#,##0.00\);_("$"* "-"??_);_(@_)</formatCode>
                  <v>0</v>
                </pt>
                <pt idx="3679">
                  <formatCode>_("$"* #,##0.00_);_("$"* \(#,##0.00\);_("$"* "-"??_);_(@_)</formatCode>
                  <v>0</v>
                </pt>
                <pt idx="3680">
                  <formatCode>_("$"* #,##0.00_);_("$"* \(#,##0.00\);_("$"* "-"??_);_(@_)</formatCode>
                  <v>0</v>
                </pt>
                <pt idx="3681">
                  <formatCode>_("$"* #,##0.00_);_("$"* \(#,##0.00\);_("$"* "-"??_);_(@_)</formatCode>
                  <v>0</v>
                </pt>
                <pt idx="3682">
                  <formatCode>_("$"* #,##0.00_);_("$"* \(#,##0.00\);_("$"* "-"??_);_(@_)</formatCode>
                  <v>0</v>
                </pt>
                <pt idx="3683">
                  <formatCode>_("$"* #,##0.00_);_("$"* \(#,##0.00\);_("$"* "-"??_);_(@_)</formatCode>
                  <v>0</v>
                </pt>
                <pt idx="3684">
                  <formatCode>_("$"* #,##0.00_);_("$"* \(#,##0.00\);_("$"* "-"??_);_(@_)</formatCode>
                  <v>0</v>
                </pt>
                <pt idx="3685">
                  <formatCode>_("$"* #,##0.00_);_("$"* \(#,##0.00\);_("$"* "-"??_);_(@_)</formatCode>
                  <v>0</v>
                </pt>
                <pt idx="3686">
                  <formatCode>_("$"* #,##0.00_);_("$"* \(#,##0.00\);_("$"* "-"??_);_(@_)</formatCode>
                  <v>0</v>
                </pt>
                <pt idx="3687">
                  <formatCode>_("$"* #,##0.00_);_("$"* \(#,##0.00\);_("$"* "-"??_);_(@_)</formatCode>
                  <v>0</v>
                </pt>
                <pt idx="3688">
                  <formatCode>_("$"* #,##0.00_);_("$"* \(#,##0.00\);_("$"* "-"??_);_(@_)</formatCode>
                  <v>0</v>
                </pt>
                <pt idx="3689">
                  <formatCode>_("$"* #,##0.00_);_("$"* \(#,##0.00\);_("$"* "-"??_);_(@_)</formatCode>
                  <v>0</v>
                </pt>
                <pt idx="3690">
                  <formatCode>_("$"* #,##0.00_);_("$"* \(#,##0.00\);_("$"* "-"??_);_(@_)</formatCode>
                  <v>0</v>
                </pt>
                <pt idx="3691">
                  <formatCode>_("$"* #,##0.00_);_("$"* \(#,##0.00\);_("$"* "-"??_);_(@_)</formatCode>
                  <v>0</v>
                </pt>
                <pt idx="3692">
                  <formatCode>_("$"* #,##0.00_);_("$"* \(#,##0.00\);_("$"* "-"??_);_(@_)</formatCode>
                  <v>0</v>
                </pt>
                <pt idx="3693">
                  <formatCode>_("$"* #,##0.00_);_("$"* \(#,##0.00\);_("$"* "-"??_);_(@_)</formatCode>
                  <v>0</v>
                </pt>
                <pt idx="3694">
                  <formatCode>_("$"* #,##0.00_);_("$"* \(#,##0.00\);_("$"* "-"??_);_(@_)</formatCode>
                  <v>0</v>
                </pt>
                <pt idx="3695">
                  <formatCode>_("$"* #,##0.00_);_("$"* \(#,##0.00\);_("$"* "-"??_);_(@_)</formatCode>
                  <v>0</v>
                </pt>
                <pt idx="3696">
                  <formatCode>_("$"* #,##0.00_);_("$"* \(#,##0.00\);_("$"* "-"??_);_(@_)</formatCode>
                  <v>0</v>
                </pt>
                <pt idx="3697">
                  <formatCode>_("$"* #,##0.00_);_("$"* \(#,##0.00\);_("$"* "-"??_);_(@_)</formatCode>
                  <v>0</v>
                </pt>
                <pt idx="3698">
                  <formatCode>_("$"* #,##0.00_);_("$"* \(#,##0.00\);_("$"* "-"??_);_(@_)</formatCode>
                  <v>0</v>
                </pt>
                <pt idx="3699">
                  <formatCode>_("$"* #,##0.00_);_("$"* \(#,##0.00\);_("$"* "-"??_);_(@_)</formatCode>
                  <v>0</v>
                </pt>
                <pt idx="3700">
                  <formatCode>_("$"* #,##0.00_);_("$"* \(#,##0.00\);_("$"* "-"??_);_(@_)</formatCode>
                  <v>0</v>
                </pt>
                <pt idx="3701">
                  <formatCode>_("$"* #,##0.00_);_("$"* \(#,##0.00\);_("$"* "-"??_);_(@_)</formatCode>
                  <v>0</v>
                </pt>
                <pt idx="3702">
                  <formatCode>_("$"* #,##0.00_);_("$"* \(#,##0.00\);_("$"* "-"??_);_(@_)</formatCode>
                  <v>0</v>
                </pt>
                <pt idx="3703">
                  <formatCode>_("$"* #,##0.00_);_("$"* \(#,##0.00\);_("$"* "-"??_);_(@_)</formatCode>
                  <v>0</v>
                </pt>
                <pt idx="3704">
                  <formatCode>_("$"* #,##0.00_);_("$"* \(#,##0.00\);_("$"* "-"??_);_(@_)</formatCode>
                  <v>0</v>
                </pt>
                <pt idx="3705">
                  <formatCode>_("$"* #,##0.00_);_("$"* \(#,##0.00\);_("$"* "-"??_);_(@_)</formatCode>
                  <v>0</v>
                </pt>
                <pt idx="3706">
                  <formatCode>_("$"* #,##0.00_);_("$"* \(#,##0.00\);_("$"* "-"??_);_(@_)</formatCode>
                  <v>0</v>
                </pt>
                <pt idx="3707">
                  <formatCode>_("$"* #,##0.00_);_("$"* \(#,##0.00\);_("$"* "-"??_);_(@_)</formatCode>
                  <v>0</v>
                </pt>
                <pt idx="3708">
                  <formatCode>_("$"* #,##0.00_);_("$"* \(#,##0.00\);_("$"* "-"??_);_(@_)</formatCode>
                  <v>0</v>
                </pt>
                <pt idx="3709">
                  <formatCode>_("$"* #,##0.00_);_("$"* \(#,##0.00\);_("$"* "-"??_);_(@_)</formatCode>
                  <v>0</v>
                </pt>
                <pt idx="3710">
                  <formatCode>_("$"* #,##0.00_);_("$"* \(#,##0.00\);_("$"* "-"??_);_(@_)</formatCode>
                  <v>0</v>
                </pt>
                <pt idx="3711">
                  <formatCode>_("$"* #,##0.00_);_("$"* \(#,##0.00\);_("$"* "-"??_);_(@_)</formatCode>
                  <v>0</v>
                </pt>
                <pt idx="3712">
                  <formatCode>_("$"* #,##0.00_);_("$"* \(#,##0.00\);_("$"* "-"??_);_(@_)</formatCode>
                  <v>0</v>
                </pt>
                <pt idx="3713">
                  <formatCode>_("$"* #,##0.00_);_("$"* \(#,##0.00\);_("$"* "-"??_);_(@_)</formatCode>
                  <v>0</v>
                </pt>
                <pt idx="3714">
                  <formatCode>_("$"* #,##0.00_);_("$"* \(#,##0.00\);_("$"* "-"??_);_(@_)</formatCode>
                  <v>0</v>
                </pt>
                <pt idx="3715">
                  <formatCode>_("$"* #,##0.00_);_("$"* \(#,##0.00\);_("$"* "-"??_);_(@_)</formatCode>
                  <v>0</v>
                </pt>
                <pt idx="3716">
                  <formatCode>_("$"* #,##0.00_);_("$"* \(#,##0.00\);_("$"* "-"??_);_(@_)</formatCode>
                  <v>0</v>
                </pt>
                <pt idx="3717">
                  <formatCode>_("$"* #,##0.00_);_("$"* \(#,##0.00\);_("$"* "-"??_);_(@_)</formatCode>
                  <v>0</v>
                </pt>
                <pt idx="3718">
                  <formatCode>_("$"* #,##0.00_);_("$"* \(#,##0.00\);_("$"* "-"??_);_(@_)</formatCode>
                  <v>0</v>
                </pt>
                <pt idx="3719">
                  <formatCode>_("$"* #,##0.00_);_("$"* \(#,##0.00\);_("$"* "-"??_);_(@_)</formatCode>
                  <v>0</v>
                </pt>
                <pt idx="3720">
                  <formatCode>_("$"* #,##0.00_);_("$"* \(#,##0.00\);_("$"* "-"??_);_(@_)</formatCode>
                  <v>0</v>
                </pt>
                <pt idx="3721">
                  <formatCode>_("$"* #,##0.00_);_("$"* \(#,##0.00\);_("$"* "-"??_);_(@_)</formatCode>
                  <v>0</v>
                </pt>
                <pt idx="3722">
                  <formatCode>_("$"* #,##0.00_);_("$"* \(#,##0.00\);_("$"* "-"??_);_(@_)</formatCode>
                  <v>0</v>
                </pt>
                <pt idx="3723">
                  <formatCode>_("$"* #,##0.00_);_("$"* \(#,##0.00\);_("$"* "-"??_);_(@_)</formatCode>
                  <v>0</v>
                </pt>
                <pt idx="3724">
                  <formatCode>_("$"* #,##0.00_);_("$"* \(#,##0.00\);_("$"* "-"??_);_(@_)</formatCode>
                  <v>0</v>
                </pt>
                <pt idx="3725">
                  <formatCode>_("$"* #,##0.00_);_("$"* \(#,##0.00\);_("$"* "-"??_);_(@_)</formatCode>
                  <v>0</v>
                </pt>
                <pt idx="3726">
                  <formatCode>_("$"* #,##0.00_);_("$"* \(#,##0.00\);_("$"* "-"??_);_(@_)</formatCode>
                  <v>0</v>
                </pt>
                <pt idx="3727">
                  <formatCode>_("$"* #,##0.00_);_("$"* \(#,##0.00\);_("$"* "-"??_);_(@_)</formatCode>
                  <v>0</v>
                </pt>
                <pt idx="3728">
                  <formatCode>_("$"* #,##0.00_);_("$"* \(#,##0.00\);_("$"* "-"??_);_(@_)</formatCode>
                  <v>0</v>
                </pt>
                <pt idx="3729">
                  <formatCode>_("$"* #,##0.00_);_("$"* \(#,##0.00\);_("$"* "-"??_);_(@_)</formatCode>
                  <v>0</v>
                </pt>
                <pt idx="3730">
                  <formatCode>_("$"* #,##0.00_);_("$"* \(#,##0.00\);_("$"* "-"??_);_(@_)</formatCode>
                  <v>0</v>
                </pt>
                <pt idx="3731">
                  <formatCode>_("$"* #,##0.00_);_("$"* \(#,##0.00\);_("$"* "-"??_);_(@_)</formatCode>
                  <v>0</v>
                </pt>
                <pt idx="3732">
                  <formatCode>_("$"* #,##0.00_);_("$"* \(#,##0.00\);_("$"* "-"??_);_(@_)</formatCode>
                  <v>0</v>
                </pt>
                <pt idx="3733">
                  <formatCode>_("$"* #,##0.00_);_("$"* \(#,##0.00\);_("$"* "-"??_);_(@_)</formatCode>
                  <v>0</v>
                </pt>
                <pt idx="3734">
                  <formatCode>_("$"* #,##0.00_);_("$"* \(#,##0.00\);_("$"* "-"??_);_(@_)</formatCode>
                  <v>0</v>
                </pt>
                <pt idx="3735">
                  <formatCode>_("$"* #,##0.00_);_("$"* \(#,##0.00\);_("$"* "-"??_);_(@_)</formatCode>
                  <v>0</v>
                </pt>
                <pt idx="3736">
                  <formatCode>_("$"* #,##0.00_);_("$"* \(#,##0.00\);_("$"* "-"??_);_(@_)</formatCode>
                  <v>0</v>
                </pt>
                <pt idx="3737">
                  <formatCode>_("$"* #,##0.00_);_("$"* \(#,##0.00\);_("$"* "-"??_);_(@_)</formatCode>
                  <v>0</v>
                </pt>
                <pt idx="3738">
                  <formatCode>_("$"* #,##0.00_);_("$"* \(#,##0.00\);_("$"* "-"??_);_(@_)</formatCode>
                  <v>0</v>
                </pt>
                <pt idx="3739">
                  <formatCode>_("$"* #,##0.00_);_("$"* \(#,##0.00\);_("$"* "-"??_);_(@_)</formatCode>
                  <v>0</v>
                </pt>
                <pt idx="3740">
                  <formatCode>_("$"* #,##0.00_);_("$"* \(#,##0.00\);_("$"* "-"??_);_(@_)</formatCode>
                  <v>0</v>
                </pt>
                <pt idx="3741">
                  <formatCode>_("$"* #,##0.00_);_("$"* \(#,##0.00\);_("$"* "-"??_);_(@_)</formatCode>
                  <v>0</v>
                </pt>
                <pt idx="3742">
                  <formatCode>_("$"* #,##0.00_);_("$"* \(#,##0.00\);_("$"* "-"??_);_(@_)</formatCode>
                  <v>0</v>
                </pt>
                <pt idx="3743">
                  <formatCode>_("$"* #,##0.00_);_("$"* \(#,##0.00\);_("$"* "-"??_);_(@_)</formatCode>
                  <v>0</v>
                </pt>
                <pt idx="3744">
                  <formatCode>_("$"* #,##0.00_);_("$"* \(#,##0.00\);_("$"* "-"??_);_(@_)</formatCode>
                  <v>0</v>
                </pt>
                <pt idx="3745">
                  <formatCode>_("$"* #,##0.00_);_("$"* \(#,##0.00\);_("$"* "-"??_);_(@_)</formatCode>
                  <v>0</v>
                </pt>
                <pt idx="3746">
                  <formatCode>_("$"* #,##0.00_);_("$"* \(#,##0.00\);_("$"* "-"??_);_(@_)</formatCode>
                  <v>0</v>
                </pt>
                <pt idx="3747">
                  <formatCode>_("$"* #,##0.00_);_("$"* \(#,##0.00\);_("$"* "-"??_);_(@_)</formatCode>
                  <v>0</v>
                </pt>
                <pt idx="3748">
                  <formatCode>_("$"* #,##0.00_);_("$"* \(#,##0.00\);_("$"* "-"??_);_(@_)</formatCode>
                  <v>0</v>
                </pt>
                <pt idx="3749">
                  <formatCode>_("$"* #,##0.00_);_("$"* \(#,##0.00\);_("$"* "-"??_);_(@_)</formatCode>
                  <v>0</v>
                </pt>
                <pt idx="3750">
                  <formatCode>_("$"* #,##0.00_);_("$"* \(#,##0.00\);_("$"* "-"??_);_(@_)</formatCode>
                  <v>0</v>
                </pt>
                <pt idx="3751">
                  <formatCode>_("$"* #,##0.00_);_("$"* \(#,##0.00\);_("$"* "-"??_);_(@_)</formatCode>
                  <v>0</v>
                </pt>
                <pt idx="3752">
                  <formatCode>_("$"* #,##0.00_);_("$"* \(#,##0.00\);_("$"* "-"??_);_(@_)</formatCode>
                  <v>0</v>
                </pt>
                <pt idx="3753">
                  <formatCode>_("$"* #,##0.00_);_("$"* \(#,##0.00\);_("$"* "-"??_);_(@_)</formatCode>
                  <v>0</v>
                </pt>
                <pt idx="3754">
                  <formatCode>_("$"* #,##0.00_);_("$"* \(#,##0.00\);_("$"* "-"??_);_(@_)</formatCode>
                  <v>0</v>
                </pt>
                <pt idx="3755">
                  <formatCode>_("$"* #,##0.00_);_("$"* \(#,##0.00\);_("$"* "-"??_);_(@_)</formatCode>
                  <v>0</v>
                </pt>
                <pt idx="3756">
                  <formatCode>_("$"* #,##0.00_);_("$"* \(#,##0.00\);_("$"* "-"??_);_(@_)</formatCode>
                  <v>0</v>
                </pt>
                <pt idx="3757">
                  <formatCode>_("$"* #,##0.00_);_("$"* \(#,##0.00\);_("$"* "-"??_);_(@_)</formatCode>
                  <v>0</v>
                </pt>
                <pt idx="3758">
                  <formatCode>_("$"* #,##0.00_);_("$"* \(#,##0.00\);_("$"* "-"??_);_(@_)</formatCode>
                  <v>0</v>
                </pt>
                <pt idx="3759">
                  <formatCode>_("$"* #,##0.00_);_("$"* \(#,##0.00\);_("$"* "-"??_);_(@_)</formatCode>
                  <v>0</v>
                </pt>
                <pt idx="3760">
                  <formatCode>_("$"* #,##0.00_);_("$"* \(#,##0.00\);_("$"* "-"??_);_(@_)</formatCode>
                  <v>0</v>
                </pt>
                <pt idx="3761">
                  <formatCode>_("$"* #,##0.00_);_("$"* \(#,##0.00\);_("$"* "-"??_);_(@_)</formatCode>
                  <v>0</v>
                </pt>
                <pt idx="3762">
                  <formatCode>_("$"* #,##0.00_);_("$"* \(#,##0.00\);_("$"* "-"??_);_(@_)</formatCode>
                  <v>0</v>
                </pt>
                <pt idx="3763">
                  <formatCode>_("$"* #,##0.00_);_("$"* \(#,##0.00\);_("$"* "-"??_);_(@_)</formatCode>
                  <v>0</v>
                </pt>
                <pt idx="3764">
                  <formatCode>_("$"* #,##0.00_);_("$"* \(#,##0.00\);_("$"* "-"??_);_(@_)</formatCode>
                  <v>0</v>
                </pt>
                <pt idx="3765">
                  <formatCode>_("$"* #,##0.00_);_("$"* \(#,##0.00\);_("$"* "-"??_);_(@_)</formatCode>
                  <v>0</v>
                </pt>
                <pt idx="3766">
                  <formatCode>_("$"* #,##0.00_);_("$"* \(#,##0.00\);_("$"* "-"??_);_(@_)</formatCode>
                  <v>0</v>
                </pt>
                <pt idx="3767">
                  <formatCode>_("$"* #,##0.00_);_("$"* \(#,##0.00\);_("$"* "-"??_);_(@_)</formatCode>
                  <v>0</v>
                </pt>
                <pt idx="3768">
                  <formatCode>_("$"* #,##0.00_);_("$"* \(#,##0.00\);_("$"* "-"??_);_(@_)</formatCode>
                  <v>0</v>
                </pt>
                <pt idx="3769">
                  <formatCode>_("$"* #,##0.00_);_("$"* \(#,##0.00\);_("$"* "-"??_);_(@_)</formatCode>
                  <v>0</v>
                </pt>
                <pt idx="3770">
                  <formatCode>_("$"* #,##0.00_);_("$"* \(#,##0.00\);_("$"* "-"??_);_(@_)</formatCode>
                  <v>0</v>
                </pt>
                <pt idx="3771">
                  <formatCode>_("$"* #,##0.00_);_("$"* \(#,##0.00\);_("$"* "-"??_);_(@_)</formatCode>
                  <v>0</v>
                </pt>
                <pt idx="3772">
                  <formatCode>_("$"* #,##0.00_);_("$"* \(#,##0.00\);_("$"* "-"??_);_(@_)</formatCode>
                  <v>0</v>
                </pt>
                <pt idx="3773">
                  <formatCode>_("$"* #,##0.00_);_("$"* \(#,##0.00\);_("$"* "-"??_);_(@_)</formatCode>
                  <v>0</v>
                </pt>
                <pt idx="3774">
                  <formatCode>_("$"* #,##0.00_);_("$"* \(#,##0.00\);_("$"* "-"??_);_(@_)</formatCode>
                  <v>0</v>
                </pt>
                <pt idx="3775">
                  <formatCode>_("$"* #,##0.00_);_("$"* \(#,##0.00\);_("$"* "-"??_);_(@_)</formatCode>
                  <v>0</v>
                </pt>
                <pt idx="3776">
                  <formatCode>_("$"* #,##0.00_);_("$"* \(#,##0.00\);_("$"* "-"??_);_(@_)</formatCode>
                  <v>0</v>
                </pt>
                <pt idx="3777">
                  <formatCode>_("$"* #,##0.00_);_("$"* \(#,##0.00\);_("$"* "-"??_);_(@_)</formatCode>
                  <v>0</v>
                </pt>
                <pt idx="3778">
                  <formatCode>_("$"* #,##0.00_);_("$"* \(#,##0.00\);_("$"* "-"??_);_(@_)</formatCode>
                  <v>0</v>
                </pt>
                <pt idx="3779">
                  <formatCode>_("$"* #,##0.00_);_("$"* \(#,##0.00\);_("$"* "-"??_);_(@_)</formatCode>
                  <v>0</v>
                </pt>
                <pt idx="3780">
                  <formatCode>_("$"* #,##0.00_);_("$"* \(#,##0.00\);_("$"* "-"??_);_(@_)</formatCode>
                  <v>0</v>
                </pt>
                <pt idx="3781">
                  <formatCode>_("$"* #,##0.00_);_("$"* \(#,##0.00\);_("$"* "-"??_);_(@_)</formatCode>
                  <v>0</v>
                </pt>
                <pt idx="3782">
                  <formatCode>_("$"* #,##0.00_);_("$"* \(#,##0.00\);_("$"* "-"??_);_(@_)</formatCode>
                  <v>0</v>
                </pt>
                <pt idx="3783">
                  <formatCode>_("$"* #,##0.00_);_("$"* \(#,##0.00\);_("$"* "-"??_);_(@_)</formatCode>
                  <v>0</v>
                </pt>
                <pt idx="3784">
                  <formatCode>_("$"* #,##0.00_);_("$"* \(#,##0.00\);_("$"* "-"??_);_(@_)</formatCode>
                  <v>0</v>
                </pt>
                <pt idx="3785">
                  <formatCode>_("$"* #,##0.00_);_("$"* \(#,##0.00\);_("$"* "-"??_);_(@_)</formatCode>
                  <v>0</v>
                </pt>
                <pt idx="3786">
                  <formatCode>_("$"* #,##0.00_);_("$"* \(#,##0.00\);_("$"* "-"??_);_(@_)</formatCode>
                  <v>0</v>
                </pt>
                <pt idx="3787">
                  <formatCode>_("$"* #,##0.00_);_("$"* \(#,##0.00\);_("$"* "-"??_);_(@_)</formatCode>
                  <v>0</v>
                </pt>
                <pt idx="3788">
                  <formatCode>_("$"* #,##0.00_);_("$"* \(#,##0.00\);_("$"* "-"??_);_(@_)</formatCode>
                  <v>0</v>
                </pt>
                <pt idx="3789">
                  <formatCode>_("$"* #,##0.00_);_("$"* \(#,##0.00\);_("$"* "-"??_);_(@_)</formatCode>
                  <v>0</v>
                </pt>
                <pt idx="3790">
                  <formatCode>_("$"* #,##0.00_);_("$"* \(#,##0.00\);_("$"* "-"??_);_(@_)</formatCode>
                  <v>0</v>
                </pt>
                <pt idx="3791">
                  <formatCode>_("$"* #,##0.00_);_("$"* \(#,##0.00\);_("$"* "-"??_);_(@_)</formatCode>
                  <v>0</v>
                </pt>
                <pt idx="3792">
                  <formatCode>_("$"* #,##0.00_);_("$"* \(#,##0.00\);_("$"* "-"??_);_(@_)</formatCode>
                  <v>0</v>
                </pt>
                <pt idx="3793">
                  <formatCode>_("$"* #,##0.00_);_("$"* \(#,##0.00\);_("$"* "-"??_);_(@_)</formatCode>
                  <v>0</v>
                </pt>
                <pt idx="3794">
                  <formatCode>_("$"* #,##0.00_);_("$"* \(#,##0.00\);_("$"* "-"??_);_(@_)</formatCode>
                  <v>0</v>
                </pt>
                <pt idx="3795">
                  <formatCode>_("$"* #,##0.00_);_("$"* \(#,##0.00\);_("$"* "-"??_);_(@_)</formatCode>
                  <v>0</v>
                </pt>
                <pt idx="3796">
                  <formatCode>_("$"* #,##0.00_);_("$"* \(#,##0.00\);_("$"* "-"??_);_(@_)</formatCode>
                  <v>0</v>
                </pt>
                <pt idx="3797">
                  <formatCode>_("$"* #,##0.00_);_("$"* \(#,##0.00\);_("$"* "-"??_);_(@_)</formatCode>
                  <v>0</v>
                </pt>
                <pt idx="3798">
                  <formatCode>_("$"* #,##0.00_);_("$"* \(#,##0.00\);_("$"* "-"??_);_(@_)</formatCode>
                  <v>0</v>
                </pt>
                <pt idx="3799">
                  <formatCode>_("$"* #,##0.00_);_("$"* \(#,##0.00\);_("$"* "-"??_);_(@_)</formatCode>
                  <v>0</v>
                </pt>
                <pt idx="3800">
                  <formatCode>_("$"* #,##0.00_);_("$"* \(#,##0.00\);_("$"* "-"??_);_(@_)</formatCode>
                  <v>0</v>
                </pt>
                <pt idx="3801">
                  <formatCode>_("$"* #,##0.00_);_("$"* \(#,##0.00\);_("$"* "-"??_);_(@_)</formatCode>
                  <v>0</v>
                </pt>
                <pt idx="3802">
                  <formatCode>_("$"* #,##0.00_);_("$"* \(#,##0.00\);_("$"* "-"??_);_(@_)</formatCode>
                  <v>0</v>
                </pt>
                <pt idx="3803">
                  <formatCode>_("$"* #,##0.00_);_("$"* \(#,##0.00\);_("$"* "-"??_);_(@_)</formatCode>
                  <v>0</v>
                </pt>
                <pt idx="3804">
                  <formatCode>_("$"* #,##0.00_);_("$"* \(#,##0.00\);_("$"* "-"??_);_(@_)</formatCode>
                  <v>0</v>
                </pt>
                <pt idx="3805">
                  <formatCode>_("$"* #,##0.00_);_("$"* \(#,##0.00\);_("$"* "-"??_);_(@_)</formatCode>
                  <v>0</v>
                </pt>
                <pt idx="3806">
                  <formatCode>_("$"* #,##0.00_);_("$"* \(#,##0.00\);_("$"* "-"??_);_(@_)</formatCode>
                  <v>0</v>
                </pt>
                <pt idx="3807">
                  <formatCode>_("$"* #,##0.00_);_("$"* \(#,##0.00\);_("$"* "-"??_);_(@_)</formatCode>
                  <v>0</v>
                </pt>
                <pt idx="3808">
                  <formatCode>_("$"* #,##0.00_);_("$"* \(#,##0.00\);_("$"* "-"??_);_(@_)</formatCode>
                  <v>0</v>
                </pt>
                <pt idx="3809">
                  <formatCode>_("$"* #,##0.00_);_("$"* \(#,##0.00\);_("$"* "-"??_);_(@_)</formatCode>
                  <v>0</v>
                </pt>
                <pt idx="3810">
                  <formatCode>_("$"* #,##0.00_);_("$"* \(#,##0.00\);_("$"* "-"??_);_(@_)</formatCode>
                  <v>0</v>
                </pt>
                <pt idx="3811">
                  <formatCode>_("$"* #,##0.00_);_("$"* \(#,##0.00\);_("$"* "-"??_);_(@_)</formatCode>
                  <v>0</v>
                </pt>
                <pt idx="3812">
                  <formatCode>_("$"* #,##0.00_);_("$"* \(#,##0.00\);_("$"* "-"??_);_(@_)</formatCode>
                  <v>0</v>
                </pt>
                <pt idx="3813">
                  <formatCode>_("$"* #,##0.00_);_("$"* \(#,##0.00\);_("$"* "-"??_);_(@_)</formatCode>
                  <v>0</v>
                </pt>
                <pt idx="3814">
                  <formatCode>_("$"* #,##0.00_);_("$"* \(#,##0.00\);_("$"* "-"??_);_(@_)</formatCode>
                  <v>0</v>
                </pt>
                <pt idx="3815">
                  <formatCode>_("$"* #,##0.00_);_("$"* \(#,##0.00\);_("$"* "-"??_);_(@_)</formatCode>
                  <v>0</v>
                </pt>
                <pt idx="3816">
                  <formatCode>_("$"* #,##0.00_);_("$"* \(#,##0.00\);_("$"* "-"??_);_(@_)</formatCode>
                  <v>0</v>
                </pt>
                <pt idx="3817">
                  <formatCode>_("$"* #,##0.00_);_("$"* \(#,##0.00\);_("$"* "-"??_);_(@_)</formatCode>
                  <v>0</v>
                </pt>
                <pt idx="3818">
                  <formatCode>_("$"* #,##0.00_);_("$"* \(#,##0.00\);_("$"* "-"??_);_(@_)</formatCode>
                  <v>0</v>
                </pt>
                <pt idx="3819">
                  <formatCode>_("$"* #,##0.00_);_("$"* \(#,##0.00\);_("$"* "-"??_);_(@_)</formatCode>
                  <v>0</v>
                </pt>
                <pt idx="3820">
                  <formatCode>_("$"* #,##0.00_);_("$"* \(#,##0.00\);_("$"* "-"??_);_(@_)</formatCode>
                  <v>0</v>
                </pt>
                <pt idx="3821">
                  <formatCode>_("$"* #,##0.00_);_("$"* \(#,##0.00\);_("$"* "-"??_);_(@_)</formatCode>
                  <v>0</v>
                </pt>
                <pt idx="3822">
                  <formatCode>_("$"* #,##0.00_);_("$"* \(#,##0.00\);_("$"* "-"??_);_(@_)</formatCode>
                  <v>0</v>
                </pt>
                <pt idx="3823">
                  <formatCode>_("$"* #,##0.00_);_("$"* \(#,##0.00\);_("$"* "-"??_);_(@_)</formatCode>
                  <v>0</v>
                </pt>
                <pt idx="3824">
                  <formatCode>_("$"* #,##0.00_);_("$"* \(#,##0.00\);_("$"* "-"??_);_(@_)</formatCode>
                  <v>0</v>
                </pt>
                <pt idx="3825">
                  <formatCode>_("$"* #,##0.00_);_("$"* \(#,##0.00\);_("$"* "-"??_);_(@_)</formatCode>
                  <v>0</v>
                </pt>
                <pt idx="3826">
                  <formatCode>_("$"* #,##0.00_);_("$"* \(#,##0.00\);_("$"* "-"??_);_(@_)</formatCode>
                  <v>0</v>
                </pt>
                <pt idx="3827">
                  <formatCode>_("$"* #,##0.00_);_("$"* \(#,##0.00\);_("$"* "-"??_);_(@_)</formatCode>
                  <v>0</v>
                </pt>
                <pt idx="3828">
                  <formatCode>_("$"* #,##0.00_);_("$"* \(#,##0.00\);_("$"* "-"??_);_(@_)</formatCode>
                  <v>0</v>
                </pt>
                <pt idx="3829">
                  <formatCode>_("$"* #,##0.00_);_("$"* \(#,##0.00\);_("$"* "-"??_);_(@_)</formatCode>
                  <v>0</v>
                </pt>
                <pt idx="3830">
                  <formatCode>_("$"* #,##0.00_);_("$"* \(#,##0.00\);_("$"* "-"??_);_(@_)</formatCode>
                  <v>0</v>
                </pt>
                <pt idx="3831">
                  <formatCode>_("$"* #,##0.00_);_("$"* \(#,##0.00\);_("$"* "-"??_);_(@_)</formatCode>
                  <v>0</v>
                </pt>
                <pt idx="3832">
                  <formatCode>_("$"* #,##0.00_);_("$"* \(#,##0.00\);_("$"* "-"??_);_(@_)</formatCode>
                  <v>0</v>
                </pt>
                <pt idx="3833">
                  <formatCode>_("$"* #,##0.00_);_("$"* \(#,##0.00\);_("$"* "-"??_);_(@_)</formatCode>
                  <v>0</v>
                </pt>
                <pt idx="3834">
                  <formatCode>_("$"* #,##0.00_);_("$"* \(#,##0.00\);_("$"* "-"??_);_(@_)</formatCode>
                  <v>0</v>
                </pt>
                <pt idx="3835">
                  <formatCode>_("$"* #,##0.00_);_("$"* \(#,##0.00\);_("$"* "-"??_);_(@_)</formatCode>
                  <v>0</v>
                </pt>
                <pt idx="3836">
                  <formatCode>_("$"* #,##0.00_);_("$"* \(#,##0.00\);_("$"* "-"??_);_(@_)</formatCode>
                  <v>0</v>
                </pt>
                <pt idx="3837">
                  <formatCode>_("$"* #,##0.00_);_("$"* \(#,##0.00\);_("$"* "-"??_);_(@_)</formatCode>
                  <v>0</v>
                </pt>
                <pt idx="3838">
                  <formatCode>_("$"* #,##0.00_);_("$"* \(#,##0.00\);_("$"* "-"??_);_(@_)</formatCode>
                  <v>0</v>
                </pt>
                <pt idx="3839">
                  <formatCode>_("$"* #,##0.00_);_("$"* \(#,##0.00\);_("$"* "-"??_);_(@_)</formatCode>
                  <v>0</v>
                </pt>
                <pt idx="3840">
                  <formatCode>_("$"* #,##0.00_);_("$"* \(#,##0.00\);_("$"* "-"??_);_(@_)</formatCode>
                  <v>0</v>
                </pt>
                <pt idx="3841">
                  <formatCode>_("$"* #,##0.00_);_("$"* \(#,##0.00\);_("$"* "-"??_);_(@_)</formatCode>
                  <v>0</v>
                </pt>
                <pt idx="3842">
                  <formatCode>_("$"* #,##0.00_);_("$"* \(#,##0.00\);_("$"* "-"??_);_(@_)</formatCode>
                  <v>0</v>
                </pt>
                <pt idx="3843">
                  <formatCode>_("$"* #,##0.00_);_("$"* \(#,##0.00\);_("$"* "-"??_);_(@_)</formatCode>
                  <v>0</v>
                </pt>
                <pt idx="3844">
                  <formatCode>_("$"* #,##0.00_);_("$"* \(#,##0.00\);_("$"* "-"??_);_(@_)</formatCode>
                  <v>0</v>
                </pt>
                <pt idx="3845">
                  <formatCode>_("$"* #,##0.00_);_("$"* \(#,##0.00\);_("$"* "-"??_);_(@_)</formatCode>
                  <v>0</v>
                </pt>
                <pt idx="3846">
                  <formatCode>_("$"* #,##0.00_);_("$"* \(#,##0.00\);_("$"* "-"??_);_(@_)</formatCode>
                  <v>0</v>
                </pt>
                <pt idx="3847">
                  <formatCode>_("$"* #,##0.00_);_("$"* \(#,##0.00\);_("$"* "-"??_);_(@_)</formatCode>
                  <v>0</v>
                </pt>
                <pt idx="3848">
                  <formatCode>_("$"* #,##0.00_);_("$"* \(#,##0.00\);_("$"* "-"??_);_(@_)</formatCode>
                  <v>0</v>
                </pt>
                <pt idx="3849">
                  <formatCode>_("$"* #,##0.00_);_("$"* \(#,##0.00\);_("$"* "-"??_);_(@_)</formatCode>
                  <v>0</v>
                </pt>
                <pt idx="3850">
                  <formatCode>_("$"* #,##0.00_);_("$"* \(#,##0.00\);_("$"* "-"??_);_(@_)</formatCode>
                  <v>0</v>
                </pt>
                <pt idx="3851">
                  <formatCode>_("$"* #,##0.00_);_("$"* \(#,##0.00\);_("$"* "-"??_);_(@_)</formatCode>
                  <v>0</v>
                </pt>
                <pt idx="3852">
                  <formatCode>_("$"* #,##0.00_);_("$"* \(#,##0.00\);_("$"* "-"??_);_(@_)</formatCode>
                  <v>0</v>
                </pt>
                <pt idx="3853">
                  <formatCode>_("$"* #,##0.00_);_("$"* \(#,##0.00\);_("$"* "-"??_);_(@_)</formatCode>
                  <v>0</v>
                </pt>
                <pt idx="3854">
                  <formatCode>_("$"* #,##0.00_);_("$"* \(#,##0.00\);_("$"* "-"??_);_(@_)</formatCode>
                  <v>0</v>
                </pt>
                <pt idx="3855">
                  <formatCode>_("$"* #,##0.00_);_("$"* \(#,##0.00\);_("$"* "-"??_);_(@_)</formatCode>
                  <v>0</v>
                </pt>
                <pt idx="3856">
                  <formatCode>_("$"* #,##0.00_);_("$"* \(#,##0.00\);_("$"* "-"??_);_(@_)</formatCode>
                  <v>0</v>
                </pt>
                <pt idx="3857">
                  <formatCode>_("$"* #,##0.00_);_("$"* \(#,##0.00\);_("$"* "-"??_);_(@_)</formatCode>
                  <v>0</v>
                </pt>
                <pt idx="3858">
                  <formatCode>_("$"* #,##0.00_);_("$"* \(#,##0.00\);_("$"* "-"??_);_(@_)</formatCode>
                  <v>0</v>
                </pt>
                <pt idx="3859">
                  <formatCode>_("$"* #,##0.00_);_("$"* \(#,##0.00\);_("$"* "-"??_);_(@_)</formatCode>
                  <v>0</v>
                </pt>
                <pt idx="3860">
                  <formatCode>_("$"* #,##0.00_);_("$"* \(#,##0.00\);_("$"* "-"??_);_(@_)</formatCode>
                  <v>0</v>
                </pt>
                <pt idx="3861">
                  <formatCode>_("$"* #,##0.00_);_("$"* \(#,##0.00\);_("$"* "-"??_);_(@_)</formatCode>
                  <v>0</v>
                </pt>
                <pt idx="3862">
                  <formatCode>_("$"* #,##0.00_);_("$"* \(#,##0.00\);_("$"* "-"??_);_(@_)</formatCode>
                  <v>0</v>
                </pt>
                <pt idx="3863">
                  <formatCode>_("$"* #,##0.00_);_("$"* \(#,##0.00\);_("$"* "-"??_);_(@_)</formatCode>
                  <v>0</v>
                </pt>
                <pt idx="3864">
                  <formatCode>_("$"* #,##0.00_);_("$"* \(#,##0.00\);_("$"* "-"??_);_(@_)</formatCode>
                  <v>0</v>
                </pt>
                <pt idx="3865">
                  <formatCode>_("$"* #,##0.00_);_("$"* \(#,##0.00\);_("$"* "-"??_);_(@_)</formatCode>
                  <v>0</v>
                </pt>
                <pt idx="3866">
                  <formatCode>_("$"* #,##0.00_);_("$"* \(#,##0.00\);_("$"* "-"??_);_(@_)</formatCode>
                  <v>0</v>
                </pt>
                <pt idx="3867">
                  <formatCode>_("$"* #,##0.00_);_("$"* \(#,##0.00\);_("$"* "-"??_);_(@_)</formatCode>
                  <v>0</v>
                </pt>
                <pt idx="3868">
                  <formatCode>_("$"* #,##0.00_);_("$"* \(#,##0.00\);_("$"* "-"??_);_(@_)</formatCode>
                  <v>0</v>
                </pt>
                <pt idx="3869">
                  <formatCode>_("$"* #,##0.00_);_("$"* \(#,##0.00\);_("$"* "-"??_);_(@_)</formatCode>
                  <v>0</v>
                </pt>
                <pt idx="3870">
                  <formatCode>_("$"* #,##0.00_);_("$"* \(#,##0.00\);_("$"* "-"??_);_(@_)</formatCode>
                  <v>0</v>
                </pt>
                <pt idx="3871">
                  <formatCode>_("$"* #,##0.00_);_("$"* \(#,##0.00\);_("$"* "-"??_);_(@_)</formatCode>
                  <v>0</v>
                </pt>
                <pt idx="3872">
                  <formatCode>_("$"* #,##0.00_);_("$"* \(#,##0.00\);_("$"* "-"??_);_(@_)</formatCode>
                  <v>0</v>
                </pt>
                <pt idx="3873">
                  <formatCode>_("$"* #,##0.00_);_("$"* \(#,##0.00\);_("$"* "-"??_);_(@_)</formatCode>
                  <v>0</v>
                </pt>
                <pt idx="3874">
                  <formatCode>_("$"* #,##0.00_);_("$"* \(#,##0.00\);_("$"* "-"??_);_(@_)</formatCode>
                  <v>0</v>
                </pt>
                <pt idx="3875">
                  <formatCode>_("$"* #,##0.00_);_("$"* \(#,##0.00\);_("$"* "-"??_);_(@_)</formatCode>
                  <v>0</v>
                </pt>
                <pt idx="3876">
                  <formatCode>_("$"* #,##0.00_);_("$"* \(#,##0.00\);_("$"* "-"??_);_(@_)</formatCode>
                  <v>0</v>
                </pt>
                <pt idx="3877">
                  <formatCode>_("$"* #,##0.00_);_("$"* \(#,##0.00\);_("$"* "-"??_);_(@_)</formatCode>
                  <v>0</v>
                </pt>
                <pt idx="3878">
                  <formatCode>_("$"* #,##0.00_);_("$"* \(#,##0.00\);_("$"* "-"??_);_(@_)</formatCode>
                  <v>0</v>
                </pt>
                <pt idx="3879">
                  <formatCode>_("$"* #,##0.00_);_("$"* \(#,##0.00\);_("$"* "-"??_);_(@_)</formatCode>
                  <v>0</v>
                </pt>
                <pt idx="3880">
                  <formatCode>_("$"* #,##0.00_);_("$"* \(#,##0.00\);_("$"* "-"??_);_(@_)</formatCode>
                  <v>0</v>
                </pt>
                <pt idx="3881">
                  <formatCode>_("$"* #,##0.00_);_("$"* \(#,##0.00\);_("$"* "-"??_);_(@_)</formatCode>
                  <v>0</v>
                </pt>
                <pt idx="3882">
                  <formatCode>_("$"* #,##0.00_);_("$"* \(#,##0.00\);_("$"* "-"??_);_(@_)</formatCode>
                  <v>0</v>
                </pt>
                <pt idx="3883">
                  <formatCode>_("$"* #,##0.00_);_("$"* \(#,##0.00\);_("$"* "-"??_);_(@_)</formatCode>
                  <v>0</v>
                </pt>
                <pt idx="3884">
                  <formatCode>_("$"* #,##0.00_);_("$"* \(#,##0.00\);_("$"* "-"??_);_(@_)</formatCode>
                  <v>0</v>
                </pt>
                <pt idx="3885">
                  <formatCode>_("$"* #,##0.00_);_("$"* \(#,##0.00\);_("$"* "-"??_);_(@_)</formatCode>
                  <v>0</v>
                </pt>
                <pt idx="3886">
                  <formatCode>_("$"* #,##0.00_);_("$"* \(#,##0.00\);_("$"* "-"??_);_(@_)</formatCode>
                  <v>0</v>
                </pt>
                <pt idx="3887">
                  <formatCode>_("$"* #,##0.00_);_("$"* \(#,##0.00\);_("$"* "-"??_);_(@_)</formatCode>
                  <v>0</v>
                </pt>
                <pt idx="3888">
                  <formatCode>_("$"* #,##0.00_);_("$"* \(#,##0.00\);_("$"* "-"??_);_(@_)</formatCode>
                  <v>0</v>
                </pt>
                <pt idx="3889">
                  <formatCode>_("$"* #,##0.00_);_("$"* \(#,##0.00\);_("$"* "-"??_);_(@_)</formatCode>
                  <v>0</v>
                </pt>
                <pt idx="3890">
                  <formatCode>_("$"* #,##0.00_);_("$"* \(#,##0.00\);_("$"* "-"??_);_(@_)</formatCode>
                  <v>0</v>
                </pt>
                <pt idx="3891">
                  <formatCode>_("$"* #,##0.00_);_("$"* \(#,##0.00\);_("$"* "-"??_);_(@_)</formatCode>
                  <v>0</v>
                </pt>
                <pt idx="3892">
                  <formatCode>_("$"* #,##0.00_);_("$"* \(#,##0.00\);_("$"* "-"??_);_(@_)</formatCode>
                  <v>0</v>
                </pt>
                <pt idx="3893">
                  <formatCode>_("$"* #,##0.00_);_("$"* \(#,##0.00\);_("$"* "-"??_);_(@_)</formatCode>
                  <v>0</v>
                </pt>
                <pt idx="3894">
                  <formatCode>_("$"* #,##0.00_);_("$"* \(#,##0.00\);_("$"* "-"??_);_(@_)</formatCode>
                  <v>0</v>
                </pt>
                <pt idx="3895">
                  <formatCode>_("$"* #,##0.00_);_("$"* \(#,##0.00\);_("$"* "-"??_);_(@_)</formatCode>
                  <v>0</v>
                </pt>
                <pt idx="3896">
                  <formatCode>_("$"* #,##0.00_);_("$"* \(#,##0.00\);_("$"* "-"??_);_(@_)</formatCode>
                  <v>0</v>
                </pt>
                <pt idx="3897">
                  <formatCode>_("$"* #,##0.00_);_("$"* \(#,##0.00\);_("$"* "-"??_);_(@_)</formatCode>
                  <v>0</v>
                </pt>
                <pt idx="3898">
                  <formatCode>_("$"* #,##0.00_);_("$"* \(#,##0.00\);_("$"* "-"??_);_(@_)</formatCode>
                  <v>0</v>
                </pt>
                <pt idx="3899">
                  <formatCode>_("$"* #,##0.00_);_("$"* \(#,##0.00\);_("$"* "-"??_);_(@_)</formatCode>
                  <v>0</v>
                </pt>
                <pt idx="3900">
                  <formatCode>_("$"* #,##0.00_);_("$"* \(#,##0.00\);_("$"* "-"??_);_(@_)</formatCode>
                  <v>0</v>
                </pt>
                <pt idx="3901">
                  <formatCode>_("$"* #,##0.00_);_("$"* \(#,##0.00\);_("$"* "-"??_);_(@_)</formatCode>
                  <v>0</v>
                </pt>
                <pt idx="3902">
                  <formatCode>_("$"* #,##0.00_);_("$"* \(#,##0.00\);_("$"* "-"??_);_(@_)</formatCode>
                  <v>0</v>
                </pt>
                <pt idx="3903">
                  <formatCode>_("$"* #,##0.00_);_("$"* \(#,##0.00\);_("$"* "-"??_);_(@_)</formatCode>
                  <v>0</v>
                </pt>
                <pt idx="3904">
                  <formatCode>_("$"* #,##0.00_);_("$"* \(#,##0.00\);_("$"* "-"??_);_(@_)</formatCode>
                  <v>0</v>
                </pt>
                <pt idx="3905">
                  <formatCode>_("$"* #,##0.00_);_("$"* \(#,##0.00\);_("$"* "-"??_);_(@_)</formatCode>
                  <v>0</v>
                </pt>
                <pt idx="3906">
                  <formatCode>_("$"* #,##0.00_);_("$"* \(#,##0.00\);_("$"* "-"??_);_(@_)</formatCode>
                  <v>0</v>
                </pt>
                <pt idx="3907">
                  <formatCode>_("$"* #,##0.00_);_("$"* \(#,##0.00\);_("$"* "-"??_);_(@_)</formatCode>
                  <v>0</v>
                </pt>
                <pt idx="3908">
                  <formatCode>_("$"* #,##0.00_);_("$"* \(#,##0.00\);_("$"* "-"??_);_(@_)</formatCode>
                  <v>0</v>
                </pt>
                <pt idx="3909">
                  <formatCode>_("$"* #,##0.00_);_("$"* \(#,##0.00\);_("$"* "-"??_);_(@_)</formatCode>
                  <v>0</v>
                </pt>
                <pt idx="3910">
                  <formatCode>_("$"* #,##0.00_);_("$"* \(#,##0.00\);_("$"* "-"??_);_(@_)</formatCode>
                  <v>0</v>
                </pt>
                <pt idx="3911">
                  <formatCode>_("$"* #,##0.00_);_("$"* \(#,##0.00\);_("$"* "-"??_);_(@_)</formatCode>
                  <v>0</v>
                </pt>
                <pt idx="3912">
                  <formatCode>_("$"* #,##0.00_);_("$"* \(#,##0.00\);_("$"* "-"??_);_(@_)</formatCode>
                  <v>0</v>
                </pt>
                <pt idx="3913">
                  <formatCode>_("$"* #,##0.00_);_("$"* \(#,##0.00\);_("$"* "-"??_);_(@_)</formatCode>
                  <v>0</v>
                </pt>
                <pt idx="3914">
                  <formatCode>_("$"* #,##0.00_);_("$"* \(#,##0.00\);_("$"* "-"??_);_(@_)</formatCode>
                  <v>0</v>
                </pt>
                <pt idx="3915">
                  <formatCode>_("$"* #,##0.00_);_("$"* \(#,##0.00\);_("$"* "-"??_);_(@_)</formatCode>
                  <v>0</v>
                </pt>
                <pt idx="3916">
                  <formatCode>_("$"* #,##0.00_);_("$"* \(#,##0.00\);_("$"* "-"??_);_(@_)</formatCode>
                  <v>0</v>
                </pt>
                <pt idx="3917">
                  <formatCode>_("$"* #,##0.00_);_("$"* \(#,##0.00\);_("$"* "-"??_);_(@_)</formatCode>
                  <v>0</v>
                </pt>
                <pt idx="3918">
                  <formatCode>_("$"* #,##0.00_);_("$"* \(#,##0.00\);_("$"* "-"??_);_(@_)</formatCode>
                  <v>0</v>
                </pt>
                <pt idx="3919">
                  <formatCode>_("$"* #,##0.00_);_("$"* \(#,##0.00\);_("$"* "-"??_);_(@_)</formatCode>
                  <v>0</v>
                </pt>
                <pt idx="3920">
                  <formatCode>_("$"* #,##0.00_);_("$"* \(#,##0.00\);_("$"* "-"??_);_(@_)</formatCode>
                  <v>0</v>
                </pt>
                <pt idx="3921">
                  <formatCode>_("$"* #,##0.00_);_("$"* \(#,##0.00\);_("$"* "-"??_);_(@_)</formatCode>
                  <v>0</v>
                </pt>
                <pt idx="3922">
                  <formatCode>_("$"* #,##0.00_);_("$"* \(#,##0.00\);_("$"* "-"??_);_(@_)</formatCode>
                  <v>0</v>
                </pt>
                <pt idx="3923">
                  <formatCode>_("$"* #,##0.00_);_("$"* \(#,##0.00\);_("$"* "-"??_);_(@_)</formatCode>
                  <v>0</v>
                </pt>
                <pt idx="3924">
                  <formatCode>_("$"* #,##0.00_);_("$"* \(#,##0.00\);_("$"* "-"??_);_(@_)</formatCode>
                  <v>0</v>
                </pt>
                <pt idx="3925">
                  <formatCode>_("$"* #,##0.00_);_("$"* \(#,##0.00\);_("$"* "-"??_);_(@_)</formatCode>
                  <v>0</v>
                </pt>
                <pt idx="3926">
                  <formatCode>_("$"* #,##0.00_);_("$"* \(#,##0.00\);_("$"* "-"??_);_(@_)</formatCode>
                  <v>0</v>
                </pt>
                <pt idx="3927">
                  <formatCode>_("$"* #,##0.00_);_("$"* \(#,##0.00\);_("$"* "-"??_);_(@_)</formatCode>
                  <v>0</v>
                </pt>
                <pt idx="3928">
                  <formatCode>_("$"* #,##0.00_);_("$"* \(#,##0.00\);_("$"* "-"??_);_(@_)</formatCode>
                  <v>0</v>
                </pt>
                <pt idx="3929">
                  <formatCode>_("$"* #,##0.00_);_("$"* \(#,##0.00\);_("$"* "-"??_);_(@_)</formatCode>
                  <v>0</v>
                </pt>
                <pt idx="3930">
                  <formatCode>_("$"* #,##0.00_);_("$"* \(#,##0.00\);_("$"* "-"??_);_(@_)</formatCode>
                  <v>0</v>
                </pt>
                <pt idx="3931">
                  <formatCode>_("$"* #,##0.00_);_("$"* \(#,##0.00\);_("$"* "-"??_);_(@_)</formatCode>
                  <v>0</v>
                </pt>
                <pt idx="3932">
                  <formatCode>_("$"* #,##0.00_);_("$"* \(#,##0.00\);_("$"* "-"??_);_(@_)</formatCode>
                  <v>0</v>
                </pt>
                <pt idx="3933">
                  <formatCode>_("$"* #,##0.00_);_("$"* \(#,##0.00\);_("$"* "-"??_);_(@_)</formatCode>
                  <v>0</v>
                </pt>
                <pt idx="3934">
                  <formatCode>_("$"* #,##0.00_);_("$"* \(#,##0.00\);_("$"* "-"??_);_(@_)</formatCode>
                  <v>0</v>
                </pt>
                <pt idx="3935">
                  <formatCode>_("$"* #,##0.00_);_("$"* \(#,##0.00\);_("$"* "-"??_);_(@_)</formatCode>
                  <v>0</v>
                </pt>
                <pt idx="3936">
                  <formatCode>_("$"* #,##0.00_);_("$"* \(#,##0.00\);_("$"* "-"??_);_(@_)</formatCode>
                  <v>0</v>
                </pt>
                <pt idx="3937">
                  <formatCode>_("$"* #,##0.00_);_("$"* \(#,##0.00\);_("$"* "-"??_);_(@_)</formatCode>
                  <v>0</v>
                </pt>
                <pt idx="3938">
                  <formatCode>_("$"* #,##0.00_);_("$"* \(#,##0.00\);_("$"* "-"??_);_(@_)</formatCode>
                  <v>0</v>
                </pt>
                <pt idx="3939">
                  <formatCode>_("$"* #,##0.00_);_("$"* \(#,##0.00\);_("$"* "-"??_);_(@_)</formatCode>
                  <v>0</v>
                </pt>
                <pt idx="3940">
                  <formatCode>_("$"* #,##0.00_);_("$"* \(#,##0.00\);_("$"* "-"??_);_(@_)</formatCode>
                  <v>0</v>
                </pt>
                <pt idx="3941">
                  <formatCode>_("$"* #,##0.00_);_("$"* \(#,##0.00\);_("$"* "-"??_);_(@_)</formatCode>
                  <v>0</v>
                </pt>
                <pt idx="3942">
                  <formatCode>_("$"* #,##0.00_);_("$"* \(#,##0.00\);_("$"* "-"??_);_(@_)</formatCode>
                  <v>0</v>
                </pt>
                <pt idx="3943">
                  <formatCode>_("$"* #,##0.00_);_("$"* \(#,##0.00\);_("$"* "-"??_);_(@_)</formatCode>
                  <v>0</v>
                </pt>
                <pt idx="3944">
                  <formatCode>_("$"* #,##0.00_);_("$"* \(#,##0.00\);_("$"* "-"??_);_(@_)</formatCode>
                  <v>0</v>
                </pt>
                <pt idx="3945">
                  <formatCode>_("$"* #,##0.00_);_("$"* \(#,##0.00\);_("$"* "-"??_);_(@_)</formatCode>
                  <v>0</v>
                </pt>
                <pt idx="3946">
                  <formatCode>_("$"* #,##0.00_);_("$"* \(#,##0.00\);_("$"* "-"??_);_(@_)</formatCode>
                  <v>0</v>
                </pt>
                <pt idx="3947">
                  <formatCode>_("$"* #,##0.00_);_("$"* \(#,##0.00\);_("$"* "-"??_);_(@_)</formatCode>
                  <v>0</v>
                </pt>
                <pt idx="3948">
                  <formatCode>_("$"* #,##0.00_);_("$"* \(#,##0.00\);_("$"* "-"??_);_(@_)</formatCode>
                  <v>0</v>
                </pt>
                <pt idx="3949">
                  <formatCode>_("$"* #,##0.00_);_("$"* \(#,##0.00\);_("$"* "-"??_);_(@_)</formatCode>
                  <v>0</v>
                </pt>
                <pt idx="3950">
                  <formatCode>_("$"* #,##0.00_);_("$"* \(#,##0.00\);_("$"* "-"??_);_(@_)</formatCode>
                  <v>0</v>
                </pt>
                <pt idx="3951">
                  <formatCode>_("$"* #,##0.00_);_("$"* \(#,##0.00\);_("$"* "-"??_);_(@_)</formatCode>
                  <v>0</v>
                </pt>
                <pt idx="3952">
                  <formatCode>_("$"* #,##0.00_);_("$"* \(#,##0.00\);_("$"* "-"??_);_(@_)</formatCode>
                  <v>0</v>
                </pt>
                <pt idx="3953">
                  <formatCode>_("$"* #,##0.00_);_("$"* \(#,##0.00\);_("$"* "-"??_);_(@_)</formatCode>
                  <v>0</v>
                </pt>
                <pt idx="3954">
                  <formatCode>_("$"* #,##0.00_);_("$"* \(#,##0.00\);_("$"* "-"??_);_(@_)</formatCode>
                  <v>0</v>
                </pt>
                <pt idx="3955">
                  <formatCode>_("$"* #,##0.00_);_("$"* \(#,##0.00\);_("$"* "-"??_);_(@_)</formatCode>
                  <v>0</v>
                </pt>
                <pt idx="3956">
                  <formatCode>_("$"* #,##0.00_);_("$"* \(#,##0.00\);_("$"* "-"??_);_(@_)</formatCode>
                  <v>0</v>
                </pt>
                <pt idx="3957">
                  <formatCode>_("$"* #,##0.00_);_("$"* \(#,##0.00\);_("$"* "-"??_);_(@_)</formatCode>
                  <v>0</v>
                </pt>
                <pt idx="3958">
                  <formatCode>_("$"* #,##0.00_);_("$"* \(#,##0.00\);_("$"* "-"??_);_(@_)</formatCode>
                  <v>0</v>
                </pt>
                <pt idx="3959">
                  <formatCode>_("$"* #,##0.00_);_("$"* \(#,##0.00\);_("$"* "-"??_);_(@_)</formatCode>
                  <v>0</v>
                </pt>
                <pt idx="3960">
                  <formatCode>_("$"* #,##0.00_);_("$"* \(#,##0.00\);_("$"* "-"??_);_(@_)</formatCode>
                  <v>0</v>
                </pt>
                <pt idx="3961">
                  <formatCode>_("$"* #,##0.00_);_("$"* \(#,##0.00\);_("$"* "-"??_);_(@_)</formatCode>
                  <v>0</v>
                </pt>
                <pt idx="3962">
                  <formatCode>_("$"* #,##0.00_);_("$"* \(#,##0.00\);_("$"* "-"??_);_(@_)</formatCode>
                  <v>0</v>
                </pt>
                <pt idx="3963">
                  <formatCode>_("$"* #,##0.00_);_("$"* \(#,##0.00\);_("$"* "-"??_);_(@_)</formatCode>
                  <v>0</v>
                </pt>
                <pt idx="3964">
                  <formatCode>_("$"* #,##0.00_);_("$"* \(#,##0.00\);_("$"* "-"??_);_(@_)</formatCode>
                  <v>0</v>
                </pt>
                <pt idx="3965">
                  <formatCode>_("$"* #,##0.00_);_("$"* \(#,##0.00\);_("$"* "-"??_);_(@_)</formatCode>
                  <v>0</v>
                </pt>
                <pt idx="3966">
                  <formatCode>_("$"* #,##0.00_);_("$"* \(#,##0.00\);_("$"* "-"??_);_(@_)</formatCode>
                  <v>0</v>
                </pt>
                <pt idx="3967">
                  <formatCode>_("$"* #,##0.00_);_("$"* \(#,##0.00\);_("$"* "-"??_);_(@_)</formatCode>
                  <v>0</v>
                </pt>
                <pt idx="3968">
                  <formatCode>_("$"* #,##0.00_);_("$"* \(#,##0.00\);_("$"* "-"??_);_(@_)</formatCode>
                  <v>0</v>
                </pt>
                <pt idx="3969">
                  <formatCode>_("$"* #,##0.00_);_("$"* \(#,##0.00\);_("$"* "-"??_);_(@_)</formatCode>
                  <v>0</v>
                </pt>
                <pt idx="3970">
                  <formatCode>_("$"* #,##0.00_);_("$"* \(#,##0.00\);_("$"* "-"??_);_(@_)</formatCode>
                  <v>0</v>
                </pt>
                <pt idx="3971">
                  <formatCode>_("$"* #,##0.00_);_("$"* \(#,##0.00\);_("$"* "-"??_);_(@_)</formatCode>
                  <v>0</v>
                </pt>
                <pt idx="3972">
                  <formatCode>_("$"* #,##0.00_);_("$"* \(#,##0.00\);_("$"* "-"??_);_(@_)</formatCode>
                  <v>0</v>
                </pt>
                <pt idx="3973">
                  <formatCode>_("$"* #,##0.00_);_("$"* \(#,##0.00\);_("$"* "-"??_);_(@_)</formatCode>
                  <v>0</v>
                </pt>
                <pt idx="3974">
                  <formatCode>_("$"* #,##0.00_);_("$"* \(#,##0.00\);_("$"* "-"??_);_(@_)</formatCode>
                  <v>0</v>
                </pt>
                <pt idx="3975">
                  <formatCode>_("$"* #,##0.00_);_("$"* \(#,##0.00\);_("$"* "-"??_);_(@_)</formatCode>
                  <v>0</v>
                </pt>
                <pt idx="3976">
                  <formatCode>_("$"* #,##0.00_);_("$"* \(#,##0.00\);_("$"* "-"??_);_(@_)</formatCode>
                  <v>0</v>
                </pt>
                <pt idx="3977">
                  <formatCode>_("$"* #,##0.00_);_("$"* \(#,##0.00\);_("$"* "-"??_);_(@_)</formatCode>
                  <v>0</v>
                </pt>
                <pt idx="3978">
                  <formatCode>_("$"* #,##0.00_);_("$"* \(#,##0.00\);_("$"* "-"??_);_(@_)</formatCode>
                  <v>0</v>
                </pt>
                <pt idx="3979">
                  <formatCode>_("$"* #,##0.00_);_("$"* \(#,##0.00\);_("$"* "-"??_);_(@_)</formatCode>
                  <v>0</v>
                </pt>
                <pt idx="3980">
                  <formatCode>_("$"* #,##0.00_);_("$"* \(#,##0.00\);_("$"* "-"??_);_(@_)</formatCode>
                  <v>0</v>
                </pt>
                <pt idx="3981">
                  <formatCode>_("$"* #,##0.00_);_("$"* \(#,##0.00\);_("$"* "-"??_);_(@_)</formatCode>
                  <v>0</v>
                </pt>
                <pt idx="3982">
                  <formatCode>_("$"* #,##0.00_);_("$"* \(#,##0.00\);_("$"* "-"??_);_(@_)</formatCode>
                  <v>0</v>
                </pt>
                <pt idx="3983">
                  <formatCode>_("$"* #,##0.00_);_("$"* \(#,##0.00\);_("$"* "-"??_);_(@_)</formatCode>
                  <v>0</v>
                </pt>
                <pt idx="3984">
                  <formatCode>_("$"* #,##0.00_);_("$"* \(#,##0.00\);_("$"* "-"??_);_(@_)</formatCode>
                  <v>0</v>
                </pt>
                <pt idx="3985">
                  <formatCode>_("$"* #,##0.00_);_("$"* \(#,##0.00\);_("$"* "-"??_);_(@_)</formatCode>
                  <v>0</v>
                </pt>
                <pt idx="3986">
                  <formatCode>_("$"* #,##0.00_);_("$"* \(#,##0.00\);_("$"* "-"??_);_(@_)</formatCode>
                  <v>0</v>
                </pt>
                <pt idx="3987">
                  <formatCode>_("$"* #,##0.00_);_("$"* \(#,##0.00\);_("$"* "-"??_);_(@_)</formatCode>
                  <v>0</v>
                </pt>
                <pt idx="3988">
                  <formatCode>_("$"* #,##0.00_);_("$"* \(#,##0.00\);_("$"* "-"??_);_(@_)</formatCode>
                  <v>0</v>
                </pt>
                <pt idx="3989">
                  <formatCode>_("$"* #,##0.00_);_("$"* \(#,##0.00\);_("$"* "-"??_);_(@_)</formatCode>
                  <v>0</v>
                </pt>
                <pt idx="3990">
                  <formatCode>_("$"* #,##0.00_);_("$"* \(#,##0.00\);_("$"* "-"??_);_(@_)</formatCode>
                  <v>0</v>
                </pt>
                <pt idx="3991">
                  <formatCode>_("$"* #,##0.00_);_("$"* \(#,##0.00\);_("$"* "-"??_);_(@_)</formatCode>
                  <v>0</v>
                </pt>
                <pt idx="3992">
                  <formatCode>_("$"* #,##0.00_);_("$"* \(#,##0.00\);_("$"* "-"??_);_(@_)</formatCode>
                  <v>0</v>
                </pt>
                <pt idx="3993">
                  <formatCode>_("$"* #,##0.00_);_("$"* \(#,##0.00\);_("$"* "-"??_);_(@_)</formatCode>
                  <v>0</v>
                </pt>
                <pt idx="3994">
                  <formatCode>_("$"* #,##0.00_);_("$"* \(#,##0.00\);_("$"* "-"??_);_(@_)</formatCode>
                  <v>0</v>
                </pt>
                <pt idx="3995">
                  <formatCode>_("$"* #,##0.00_);_("$"* \(#,##0.00\);_("$"* "-"??_);_(@_)</formatCode>
                  <v>0</v>
                </pt>
                <pt idx="3996">
                  <formatCode>_("$"* #,##0.00_);_("$"* \(#,##0.00\);_("$"* "-"??_);_(@_)</formatCode>
                  <v>0</v>
                </pt>
                <pt idx="3997">
                  <formatCode>_("$"* #,##0.00_);_("$"* \(#,##0.00\);_("$"* "-"??_);_(@_)</formatCode>
                  <v>0</v>
                </pt>
                <pt idx="3998">
                  <formatCode>_("$"* #,##0.00_);_("$"* \(#,##0.00\);_("$"* "-"??_);_(@_)</formatCode>
                  <v>0</v>
                </pt>
                <pt idx="3999">
                  <formatCode>_("$"* #,##0.00_);_("$"* \(#,##0.00\);_("$"* "-"??_);_(@_)</formatCode>
                  <v>0</v>
                </pt>
                <pt idx="4000">
                  <formatCode>_("$"* #,##0.00_);_("$"* \(#,##0.00\);_("$"* "-"??_);_(@_)</formatCode>
                  <v>0</v>
                </pt>
                <pt idx="4001">
                  <formatCode>_("$"* #,##0.00_);_("$"* \(#,##0.00\);_("$"* "-"??_);_(@_)</formatCode>
                  <v>0</v>
                </pt>
                <pt idx="4002">
                  <formatCode>_("$"* #,##0.00_);_("$"* \(#,##0.00\);_("$"* "-"??_);_(@_)</formatCode>
                  <v>0</v>
                </pt>
                <pt idx="4003">
                  <formatCode>_("$"* #,##0.00_);_("$"* \(#,##0.00\);_("$"* "-"??_);_(@_)</formatCode>
                  <v>0</v>
                </pt>
                <pt idx="4004">
                  <formatCode>_("$"* #,##0.00_);_("$"* \(#,##0.00\);_("$"* "-"??_);_(@_)</formatCode>
                  <v>0</v>
                </pt>
                <pt idx="4005">
                  <formatCode>_("$"* #,##0.00_);_("$"* \(#,##0.00\);_("$"* "-"??_);_(@_)</formatCode>
                  <v>0</v>
                </pt>
                <pt idx="4006">
                  <formatCode>_("$"* #,##0.00_);_("$"* \(#,##0.00\);_("$"* "-"??_);_(@_)</formatCode>
                  <v>0</v>
                </pt>
                <pt idx="4007">
                  <formatCode>_("$"* #,##0.00_);_("$"* \(#,##0.00\);_("$"* "-"??_);_(@_)</formatCode>
                  <v>0</v>
                </pt>
                <pt idx="4008">
                  <formatCode>_("$"* #,##0.00_);_("$"* \(#,##0.00\);_("$"* "-"??_);_(@_)</formatCode>
                  <v>0</v>
                </pt>
                <pt idx="4009">
                  <formatCode>_("$"* #,##0.00_);_("$"* \(#,##0.00\);_("$"* "-"??_);_(@_)</formatCode>
                  <v>0</v>
                </pt>
                <pt idx="4010">
                  <formatCode>_("$"* #,##0.00_);_("$"* \(#,##0.00\);_("$"* "-"??_);_(@_)</formatCode>
                  <v>0</v>
                </pt>
                <pt idx="4011">
                  <formatCode>_("$"* #,##0.00_);_("$"* \(#,##0.00\);_("$"* "-"??_);_(@_)</formatCode>
                  <v>0</v>
                </pt>
                <pt idx="4012">
                  <formatCode>_("$"* #,##0.00_);_("$"* \(#,##0.00\);_("$"* "-"??_);_(@_)</formatCode>
                  <v>0</v>
                </pt>
                <pt idx="4013">
                  <formatCode>_("$"* #,##0.00_);_("$"* \(#,##0.00\);_("$"* "-"??_);_(@_)</formatCode>
                  <v>0</v>
                </pt>
                <pt idx="4014">
                  <formatCode>_("$"* #,##0.00_);_("$"* \(#,##0.00\);_("$"* "-"??_);_(@_)</formatCode>
                  <v>0</v>
                </pt>
                <pt idx="4015">
                  <formatCode>_("$"* #,##0.00_);_("$"* \(#,##0.00\);_("$"* "-"??_);_(@_)</formatCode>
                  <v>0</v>
                </pt>
                <pt idx="4016">
                  <formatCode>_("$"* #,##0.00_);_("$"* \(#,##0.00\);_("$"* "-"??_);_(@_)</formatCode>
                  <v>0</v>
                </pt>
                <pt idx="4017">
                  <formatCode>_("$"* #,##0.00_);_("$"* \(#,##0.00\);_("$"* "-"??_);_(@_)</formatCode>
                  <v>0</v>
                </pt>
                <pt idx="4018">
                  <formatCode>_("$"* #,##0.00_);_("$"* \(#,##0.00\);_("$"* "-"??_);_(@_)</formatCode>
                  <v>0</v>
                </pt>
                <pt idx="4019">
                  <formatCode>_("$"* #,##0.00_);_("$"* \(#,##0.00\);_("$"* "-"??_);_(@_)</formatCode>
                  <v>0</v>
                </pt>
                <pt idx="4020">
                  <formatCode>_("$"* #,##0.00_);_("$"* \(#,##0.00\);_("$"* "-"??_);_(@_)</formatCode>
                  <v>0</v>
                </pt>
                <pt idx="4021">
                  <formatCode>_("$"* #,##0.00_);_("$"* \(#,##0.00\);_("$"* "-"??_);_(@_)</formatCode>
                  <v>0</v>
                </pt>
                <pt idx="4022">
                  <formatCode>_("$"* #,##0.00_);_("$"* \(#,##0.00\);_("$"* "-"??_);_(@_)</formatCode>
                  <v>0</v>
                </pt>
                <pt idx="4023">
                  <formatCode>_("$"* #,##0.00_);_("$"* \(#,##0.00\);_("$"* "-"??_);_(@_)</formatCode>
                  <v>0</v>
                </pt>
                <pt idx="4024">
                  <formatCode>_("$"* #,##0.00_);_("$"* \(#,##0.00\);_("$"* "-"??_);_(@_)</formatCode>
                  <v>0</v>
                </pt>
                <pt idx="4025">
                  <formatCode>_("$"* #,##0.00_);_("$"* \(#,##0.00\);_("$"* "-"??_);_(@_)</formatCode>
                  <v>0</v>
                </pt>
                <pt idx="4026">
                  <formatCode>_("$"* #,##0.00_);_("$"* \(#,##0.00\);_("$"* "-"??_);_(@_)</formatCode>
                  <v>0</v>
                </pt>
                <pt idx="4027">
                  <formatCode>_("$"* #,##0.00_);_("$"* \(#,##0.00\);_("$"* "-"??_);_(@_)</formatCode>
                  <v>0</v>
                </pt>
                <pt idx="4028">
                  <formatCode>_("$"* #,##0.00_);_("$"* \(#,##0.00\);_("$"* "-"??_);_(@_)</formatCode>
                  <v>0</v>
                </pt>
                <pt idx="4029">
                  <formatCode>_("$"* #,##0.00_);_("$"* \(#,##0.00\);_("$"* "-"??_);_(@_)</formatCode>
                  <v>0</v>
                </pt>
                <pt idx="4030">
                  <formatCode>_("$"* #,##0.00_);_("$"* \(#,##0.00\);_("$"* "-"??_);_(@_)</formatCode>
                  <v>0</v>
                </pt>
                <pt idx="4031">
                  <formatCode>_("$"* #,##0.00_);_("$"* \(#,##0.00\);_("$"* "-"??_);_(@_)</formatCode>
                  <v>0</v>
                </pt>
                <pt idx="4032">
                  <formatCode>_("$"* #,##0.00_);_("$"* \(#,##0.00\);_("$"* "-"??_);_(@_)</formatCode>
                  <v>0</v>
                </pt>
                <pt idx="4033">
                  <formatCode>_("$"* #,##0.00_);_("$"* \(#,##0.00\);_("$"* "-"??_);_(@_)</formatCode>
                  <v>0</v>
                </pt>
                <pt idx="4034">
                  <formatCode>_("$"* #,##0.00_);_("$"* \(#,##0.00\);_("$"* "-"??_);_(@_)</formatCode>
                  <v>0</v>
                </pt>
                <pt idx="4035">
                  <formatCode>_("$"* #,##0.00_);_("$"* \(#,##0.00\);_("$"* "-"??_);_(@_)</formatCode>
                  <v>0</v>
                </pt>
                <pt idx="4036">
                  <formatCode>_("$"* #,##0.00_);_("$"* \(#,##0.00\);_("$"* "-"??_);_(@_)</formatCode>
                  <v>0</v>
                </pt>
                <pt idx="4037">
                  <formatCode>_("$"* #,##0.00_);_("$"* \(#,##0.00\);_("$"* "-"??_);_(@_)</formatCode>
                  <v>0</v>
                </pt>
                <pt idx="4038">
                  <formatCode>_("$"* #,##0.00_);_("$"* \(#,##0.00\);_("$"* "-"??_);_(@_)</formatCode>
                  <v>0</v>
                </pt>
                <pt idx="4039">
                  <formatCode>_("$"* #,##0.00_);_("$"* \(#,##0.00\);_("$"* "-"??_);_(@_)</formatCode>
                  <v>0</v>
                </pt>
                <pt idx="4040">
                  <formatCode>_("$"* #,##0.00_);_("$"* \(#,##0.00\);_("$"* "-"??_);_(@_)</formatCode>
                  <v>0</v>
                </pt>
                <pt idx="4041">
                  <formatCode>_("$"* #,##0.00_);_("$"* \(#,##0.00\);_("$"* "-"??_);_(@_)</formatCode>
                  <v>0</v>
                </pt>
                <pt idx="4042">
                  <formatCode>_("$"* #,##0.00_);_("$"* \(#,##0.00\);_("$"* "-"??_);_(@_)</formatCode>
                  <v>0</v>
                </pt>
                <pt idx="4043">
                  <formatCode>_("$"* #,##0.00_);_("$"* \(#,##0.00\);_("$"* "-"??_);_(@_)</formatCode>
                  <v>0</v>
                </pt>
                <pt idx="4044">
                  <formatCode>_("$"* #,##0.00_);_("$"* \(#,##0.00\);_("$"* "-"??_);_(@_)</formatCode>
                  <v>0</v>
                </pt>
                <pt idx="4045">
                  <formatCode>_("$"* #,##0.00_);_("$"* \(#,##0.00\);_("$"* "-"??_);_(@_)</formatCode>
                  <v>0</v>
                </pt>
                <pt idx="4046">
                  <formatCode>_("$"* #,##0.00_);_("$"* \(#,##0.00\);_("$"* "-"??_);_(@_)</formatCode>
                  <v>0</v>
                </pt>
                <pt idx="4047">
                  <formatCode>_("$"* #,##0.00_);_("$"* \(#,##0.00\);_("$"* "-"??_);_(@_)</formatCode>
                  <v>0</v>
                </pt>
                <pt idx="4048">
                  <formatCode>_("$"* #,##0.00_);_("$"* \(#,##0.00\);_("$"* "-"??_);_(@_)</formatCode>
                  <v>0</v>
                </pt>
                <pt idx="4049">
                  <formatCode>_("$"* #,##0.00_);_("$"* \(#,##0.00\);_("$"* "-"??_);_(@_)</formatCode>
                  <v>0</v>
                </pt>
                <pt idx="4050">
                  <formatCode>_("$"* #,##0.00_);_("$"* \(#,##0.00\);_("$"* "-"??_);_(@_)</formatCode>
                  <v>0</v>
                </pt>
                <pt idx="4051">
                  <formatCode>_("$"* #,##0.00_);_("$"* \(#,##0.00\);_("$"* "-"??_);_(@_)</formatCode>
                  <v>0</v>
                </pt>
                <pt idx="4052">
                  <formatCode>_("$"* #,##0.00_);_("$"* \(#,##0.00\);_("$"* "-"??_);_(@_)</formatCode>
                  <v>0</v>
                </pt>
                <pt idx="4053">
                  <formatCode>_("$"* #,##0.00_);_("$"* \(#,##0.00\);_("$"* "-"??_);_(@_)</formatCode>
                  <v>0</v>
                </pt>
                <pt idx="4054">
                  <formatCode>_("$"* #,##0.00_);_("$"* \(#,##0.00\);_("$"* "-"??_);_(@_)</formatCode>
                  <v>0</v>
                </pt>
                <pt idx="4055">
                  <formatCode>_("$"* #,##0.00_);_("$"* \(#,##0.00\);_("$"* "-"??_);_(@_)</formatCode>
                  <v>0</v>
                </pt>
                <pt idx="4056">
                  <formatCode>_("$"* #,##0.00_);_("$"* \(#,##0.00\);_("$"* "-"??_);_(@_)</formatCode>
                  <v>0</v>
                </pt>
                <pt idx="4057">
                  <formatCode>_("$"* #,##0.00_);_("$"* \(#,##0.00\);_("$"* "-"??_);_(@_)</formatCode>
                  <v>0</v>
                </pt>
                <pt idx="4058">
                  <formatCode>_("$"* #,##0.00_);_("$"* \(#,##0.00\);_("$"* "-"??_);_(@_)</formatCode>
                  <v>0</v>
                </pt>
                <pt idx="4059">
                  <formatCode>_("$"* #,##0.00_);_("$"* \(#,##0.00\);_("$"* "-"??_);_(@_)</formatCode>
                  <v>0</v>
                </pt>
                <pt idx="4060">
                  <formatCode>_("$"* #,##0.00_);_("$"* \(#,##0.00\);_("$"* "-"??_);_(@_)</formatCode>
                  <v>0</v>
                </pt>
                <pt idx="4061">
                  <formatCode>_("$"* #,##0.00_);_("$"* \(#,##0.00\);_("$"* "-"??_);_(@_)</formatCode>
                  <v>0</v>
                </pt>
                <pt idx="4062">
                  <formatCode>_("$"* #,##0.00_);_("$"* \(#,##0.00\);_("$"* "-"??_);_(@_)</formatCode>
                  <v>0</v>
                </pt>
                <pt idx="4063">
                  <formatCode>_("$"* #,##0.00_);_("$"* \(#,##0.00\);_("$"* "-"??_);_(@_)</formatCode>
                  <v>0</v>
                </pt>
                <pt idx="4064">
                  <formatCode>_("$"* #,##0.00_);_("$"* \(#,##0.00\);_("$"* "-"??_);_(@_)</formatCode>
                  <v>0</v>
                </pt>
                <pt idx="4065">
                  <formatCode>_("$"* #,##0.00_);_("$"* \(#,##0.00\);_("$"* "-"??_);_(@_)</formatCode>
                  <v>0</v>
                </pt>
                <pt idx="4066">
                  <formatCode>_("$"* #,##0.00_);_("$"* \(#,##0.00\);_("$"* "-"??_);_(@_)</formatCode>
                  <v>0</v>
                </pt>
                <pt idx="4067">
                  <formatCode>_("$"* #,##0.00_);_("$"* \(#,##0.00\);_("$"* "-"??_);_(@_)</formatCode>
                  <v>0</v>
                </pt>
                <pt idx="4068">
                  <formatCode>_("$"* #,##0.00_);_("$"* \(#,##0.00\);_("$"* "-"??_);_(@_)</formatCode>
                  <v>0</v>
                </pt>
                <pt idx="4069">
                  <formatCode>_("$"* #,##0.00_);_("$"* \(#,##0.00\);_("$"* "-"??_);_(@_)</formatCode>
                  <v>0</v>
                </pt>
                <pt idx="4070">
                  <formatCode>_("$"* #,##0.00_);_("$"* \(#,##0.00\);_("$"* "-"??_);_(@_)</formatCode>
                  <v>0</v>
                </pt>
                <pt idx="4071">
                  <formatCode>_("$"* #,##0.00_);_("$"* \(#,##0.00\);_("$"* "-"??_);_(@_)</formatCode>
                  <v>0</v>
                </pt>
                <pt idx="4072">
                  <formatCode>_("$"* #,##0.00_);_("$"* \(#,##0.00\);_("$"* "-"??_);_(@_)</formatCode>
                  <v>0</v>
                </pt>
                <pt idx="4073">
                  <formatCode>_("$"* #,##0.00_);_("$"* \(#,##0.00\);_("$"* "-"??_);_(@_)</formatCode>
                  <v>0</v>
                </pt>
                <pt idx="4074">
                  <formatCode>_("$"* #,##0.00_);_("$"* \(#,##0.00\);_("$"* "-"??_);_(@_)</formatCode>
                  <v>0</v>
                </pt>
                <pt idx="4075">
                  <formatCode>_("$"* #,##0.00_);_("$"* \(#,##0.00\);_("$"* "-"??_);_(@_)</formatCode>
                  <v>0</v>
                </pt>
                <pt idx="4076">
                  <formatCode>_("$"* #,##0.00_);_("$"* \(#,##0.00\);_("$"* "-"??_);_(@_)</formatCode>
                  <v>0</v>
                </pt>
                <pt idx="4077">
                  <formatCode>_("$"* #,##0.00_);_("$"* \(#,##0.00\);_("$"* "-"??_);_(@_)</formatCode>
                  <v>0</v>
                </pt>
                <pt idx="4078">
                  <formatCode>_("$"* #,##0.00_);_("$"* \(#,##0.00\);_("$"* "-"??_);_(@_)</formatCode>
                  <v>0</v>
                </pt>
                <pt idx="4079">
                  <formatCode>_("$"* #,##0.00_);_("$"* \(#,##0.00\);_("$"* "-"??_);_(@_)</formatCode>
                  <v>0</v>
                </pt>
                <pt idx="4080">
                  <formatCode>_("$"* #,##0.00_);_("$"* \(#,##0.00\);_("$"* "-"??_);_(@_)</formatCode>
                  <v>0</v>
                </pt>
                <pt idx="4081">
                  <formatCode>_("$"* #,##0.00_);_("$"* \(#,##0.00\);_("$"* "-"??_);_(@_)</formatCode>
                  <v>0</v>
                </pt>
                <pt idx="4082">
                  <formatCode>_("$"* #,##0.00_);_("$"* \(#,##0.00\);_("$"* "-"??_);_(@_)</formatCode>
                  <v>0</v>
                </pt>
                <pt idx="4083">
                  <formatCode>_("$"* #,##0.00_);_("$"* \(#,##0.00\);_("$"* "-"??_);_(@_)</formatCode>
                  <v>0</v>
                </pt>
                <pt idx="4084">
                  <formatCode>_("$"* #,##0.00_);_("$"* \(#,##0.00\);_("$"* "-"??_);_(@_)</formatCode>
                  <v>0</v>
                </pt>
                <pt idx="4085">
                  <formatCode>_("$"* #,##0.00_);_("$"* \(#,##0.00\);_("$"* "-"??_);_(@_)</formatCode>
                  <v>0</v>
                </pt>
                <pt idx="4086">
                  <formatCode>_("$"* #,##0.00_);_("$"* \(#,##0.00\);_("$"* "-"??_);_(@_)</formatCode>
                  <v>0</v>
                </pt>
                <pt idx="4087">
                  <formatCode>_("$"* #,##0.00_);_("$"* \(#,##0.00\);_("$"* "-"??_);_(@_)</formatCode>
                  <v>0</v>
                </pt>
                <pt idx="4088">
                  <formatCode>_("$"* #,##0.00_);_("$"* \(#,##0.00\);_("$"* "-"??_);_(@_)</formatCode>
                  <v>0</v>
                </pt>
                <pt idx="4089">
                  <formatCode>_("$"* #,##0.00_);_("$"* \(#,##0.00\);_("$"* "-"??_);_(@_)</formatCode>
                  <v>0</v>
                </pt>
                <pt idx="4090">
                  <formatCode>_("$"* #,##0.00_);_("$"* \(#,##0.00\);_("$"* "-"??_);_(@_)</formatCode>
                  <v>0</v>
                </pt>
                <pt idx="4091">
                  <formatCode>_("$"* #,##0.00_);_("$"* \(#,##0.00\);_("$"* "-"??_);_(@_)</formatCode>
                  <v>0</v>
                </pt>
                <pt idx="4092">
                  <formatCode>_("$"* #,##0.00_);_("$"* \(#,##0.00\);_("$"* "-"??_);_(@_)</formatCode>
                  <v>0</v>
                </pt>
                <pt idx="4093">
                  <formatCode>_("$"* #,##0.00_);_("$"* \(#,##0.00\);_("$"* "-"??_);_(@_)</formatCode>
                  <v>0</v>
                </pt>
                <pt idx="4094">
                  <formatCode>_("$"* #,##0.00_);_("$"* \(#,##0.00\);_("$"* "-"??_);_(@_)</formatCode>
                  <v>0</v>
                </pt>
                <pt idx="4095">
                  <formatCode>_("$"* #,##0.00_);_("$"* \(#,##0.00\);_("$"* "-"??_);_(@_)</formatCode>
                  <v>0</v>
                </pt>
                <pt idx="4096">
                  <formatCode>_("$"* #,##0.00_);_("$"* \(#,##0.00\);_("$"* "-"??_);_(@_)</formatCode>
                  <v>0</v>
                </pt>
                <pt idx="4097">
                  <formatCode>_("$"* #,##0.00_);_("$"* \(#,##0.00\);_("$"* "-"??_);_(@_)</formatCode>
                  <v>0</v>
                </pt>
                <pt idx="4098">
                  <formatCode>_("$"* #,##0.00_);_("$"* \(#,##0.00\);_("$"* "-"??_);_(@_)</formatCode>
                  <v>0</v>
                </pt>
                <pt idx="4099">
                  <formatCode>_("$"* #,##0.00_);_("$"* \(#,##0.00\);_("$"* "-"??_);_(@_)</formatCode>
                  <v>0</v>
                </pt>
                <pt idx="4100">
                  <formatCode>_("$"* #,##0.00_);_("$"* \(#,##0.00\);_("$"* "-"??_);_(@_)</formatCode>
                  <v>0</v>
                </pt>
                <pt idx="4101">
                  <formatCode>_("$"* #,##0.00_);_("$"* \(#,##0.00\);_("$"* "-"??_);_(@_)</formatCode>
                  <v>0</v>
                </pt>
                <pt idx="4102">
                  <formatCode>_("$"* #,##0.00_);_("$"* \(#,##0.00\);_("$"* "-"??_);_(@_)</formatCode>
                  <v>0</v>
                </pt>
                <pt idx="4103">
                  <formatCode>_("$"* #,##0.00_);_("$"* \(#,##0.00\);_("$"* "-"??_);_(@_)</formatCode>
                  <v>0</v>
                </pt>
                <pt idx="4104">
                  <formatCode>_("$"* #,##0.00_);_("$"* \(#,##0.00\);_("$"* "-"??_);_(@_)</formatCode>
                  <v>0</v>
                </pt>
                <pt idx="4105">
                  <formatCode>_("$"* #,##0.00_);_("$"* \(#,##0.00\);_("$"* "-"??_);_(@_)</formatCode>
                  <v>0</v>
                </pt>
                <pt idx="4106">
                  <formatCode>_("$"* #,##0.00_);_("$"* \(#,##0.00\);_("$"* "-"??_);_(@_)</formatCode>
                  <v>0</v>
                </pt>
                <pt idx="4107">
                  <formatCode>_("$"* #,##0.00_);_("$"* \(#,##0.00\);_("$"* "-"??_);_(@_)</formatCode>
                  <v>0</v>
                </pt>
                <pt idx="4108">
                  <formatCode>_("$"* #,##0.00_);_("$"* \(#,##0.00\);_("$"* "-"??_);_(@_)</formatCode>
                  <v>0</v>
                </pt>
                <pt idx="4109">
                  <formatCode>_("$"* #,##0.00_);_("$"* \(#,##0.00\);_("$"* "-"??_);_(@_)</formatCode>
                  <v>0</v>
                </pt>
                <pt idx="4110">
                  <formatCode>_("$"* #,##0.00_);_("$"* \(#,##0.00\);_("$"* "-"??_);_(@_)</formatCode>
                  <v>0</v>
                </pt>
                <pt idx="4111">
                  <formatCode>_("$"* #,##0.00_);_("$"* \(#,##0.00\);_("$"* "-"??_);_(@_)</formatCode>
                  <v>0</v>
                </pt>
                <pt idx="4112">
                  <formatCode>_("$"* #,##0.00_);_("$"* \(#,##0.00\);_("$"* "-"??_);_(@_)</formatCode>
                  <v>0</v>
                </pt>
                <pt idx="4113">
                  <formatCode>_("$"* #,##0.00_);_("$"* \(#,##0.00\);_("$"* "-"??_);_(@_)</formatCode>
                  <v>0</v>
                </pt>
                <pt idx="4114">
                  <formatCode>_("$"* #,##0.00_);_("$"* \(#,##0.00\);_("$"* "-"??_);_(@_)</formatCode>
                  <v>0</v>
                </pt>
                <pt idx="4115">
                  <formatCode>_("$"* #,##0.00_);_("$"* \(#,##0.00\);_("$"* "-"??_);_(@_)</formatCode>
                  <v>0</v>
                </pt>
                <pt idx="4116">
                  <formatCode>_("$"* #,##0.00_);_("$"* \(#,##0.00\);_("$"* "-"??_);_(@_)</formatCode>
                  <v>0</v>
                </pt>
                <pt idx="4117">
                  <formatCode>_("$"* #,##0.00_);_("$"* \(#,##0.00\);_("$"* "-"??_);_(@_)</formatCode>
                  <v>0</v>
                </pt>
                <pt idx="4118">
                  <formatCode>_("$"* #,##0.00_);_("$"* \(#,##0.00\);_("$"* "-"??_);_(@_)</formatCode>
                  <v>0</v>
                </pt>
                <pt idx="4119">
                  <formatCode>_("$"* #,##0.00_);_("$"* \(#,##0.00\);_("$"* "-"??_);_(@_)</formatCode>
                  <v>0</v>
                </pt>
                <pt idx="4120">
                  <formatCode>_("$"* #,##0.00_);_("$"* \(#,##0.00\);_("$"* "-"??_);_(@_)</formatCode>
                  <v>0</v>
                </pt>
                <pt idx="4121">
                  <formatCode>_("$"* #,##0.00_);_("$"* \(#,##0.00\);_("$"* "-"??_);_(@_)</formatCode>
                  <v>0</v>
                </pt>
                <pt idx="4122">
                  <formatCode>_("$"* #,##0.00_);_("$"* \(#,##0.00\);_("$"* "-"??_);_(@_)</formatCode>
                  <v>0</v>
                </pt>
                <pt idx="4123">
                  <formatCode>_("$"* #,##0.00_);_("$"* \(#,##0.00\);_("$"* "-"??_);_(@_)</formatCode>
                  <v>0</v>
                </pt>
                <pt idx="4124">
                  <formatCode>_("$"* #,##0.00_);_("$"* \(#,##0.00\);_("$"* "-"??_);_(@_)</formatCode>
                  <v>0</v>
                </pt>
                <pt idx="4125">
                  <formatCode>_("$"* #,##0.00_);_("$"* \(#,##0.00\);_("$"* "-"??_);_(@_)</formatCode>
                  <v>0</v>
                </pt>
                <pt idx="4126">
                  <formatCode>_("$"* #,##0.00_);_("$"* \(#,##0.00\);_("$"* "-"??_);_(@_)</formatCode>
                  <v>0</v>
                </pt>
                <pt idx="4127">
                  <formatCode>_("$"* #,##0.00_);_("$"* \(#,##0.00\);_("$"* "-"??_);_(@_)</formatCode>
                  <v>0</v>
                </pt>
                <pt idx="4128">
                  <formatCode>_("$"* #,##0.00_);_("$"* \(#,##0.00\);_("$"* "-"??_);_(@_)</formatCode>
                  <v>0</v>
                </pt>
                <pt idx="4129">
                  <formatCode>_("$"* #,##0.00_);_("$"* \(#,##0.00\);_("$"* "-"??_);_(@_)</formatCode>
                  <v>0</v>
                </pt>
                <pt idx="4130">
                  <formatCode>_("$"* #,##0.00_);_("$"* \(#,##0.00\);_("$"* "-"??_);_(@_)</formatCode>
                  <v>0</v>
                </pt>
                <pt idx="4131">
                  <formatCode>_("$"* #,##0.00_);_("$"* \(#,##0.00\);_("$"* "-"??_);_(@_)</formatCode>
                  <v>0</v>
                </pt>
                <pt idx="4132">
                  <formatCode>_("$"* #,##0.00_);_("$"* \(#,##0.00\);_("$"* "-"??_);_(@_)</formatCode>
                  <v>0</v>
                </pt>
                <pt idx="4133">
                  <formatCode>_("$"* #,##0.00_);_("$"* \(#,##0.00\);_("$"* "-"??_);_(@_)</formatCode>
                  <v>0</v>
                </pt>
                <pt idx="4134">
                  <formatCode>_("$"* #,##0.00_);_("$"* \(#,##0.00\);_("$"* "-"??_);_(@_)</formatCode>
                  <v>0</v>
                </pt>
                <pt idx="4135">
                  <formatCode>_("$"* #,##0.00_);_("$"* \(#,##0.00\);_("$"* "-"??_);_(@_)</formatCode>
                  <v>0</v>
                </pt>
                <pt idx="4136">
                  <formatCode>_("$"* #,##0.00_);_("$"* \(#,##0.00\);_("$"* "-"??_);_(@_)</formatCode>
                  <v>0</v>
                </pt>
                <pt idx="4137">
                  <formatCode>_("$"* #,##0.00_);_("$"* \(#,##0.00\);_("$"* "-"??_);_(@_)</formatCode>
                  <v>0</v>
                </pt>
                <pt idx="4138">
                  <formatCode>_("$"* #,##0.00_);_("$"* \(#,##0.00\);_("$"* "-"??_);_(@_)</formatCode>
                  <v>0</v>
                </pt>
                <pt idx="4139">
                  <formatCode>_("$"* #,##0.00_);_("$"* \(#,##0.00\);_("$"* "-"??_);_(@_)</formatCode>
                  <v>0</v>
                </pt>
                <pt idx="4140">
                  <formatCode>_("$"* #,##0.00_);_("$"* \(#,##0.00\);_("$"* "-"??_);_(@_)</formatCode>
                  <v>0</v>
                </pt>
                <pt idx="4141">
                  <formatCode>_("$"* #,##0.00_);_("$"* \(#,##0.00\);_("$"* "-"??_);_(@_)</formatCode>
                  <v>0</v>
                </pt>
                <pt idx="4142">
                  <formatCode>_("$"* #,##0.00_);_("$"* \(#,##0.00\);_("$"* "-"??_);_(@_)</formatCode>
                  <v>0</v>
                </pt>
                <pt idx="4143">
                  <formatCode>_("$"* #,##0.00_);_("$"* \(#,##0.00\);_("$"* "-"??_);_(@_)</formatCode>
                  <v>0</v>
                </pt>
                <pt idx="4144">
                  <formatCode>_("$"* #,##0.00_);_("$"* \(#,##0.00\);_("$"* "-"??_);_(@_)</formatCode>
                  <v>0</v>
                </pt>
                <pt idx="4145">
                  <formatCode>_("$"* #,##0.00_);_("$"* \(#,##0.00\);_("$"* "-"??_);_(@_)</formatCode>
                  <v>0</v>
                </pt>
                <pt idx="4146">
                  <formatCode>_("$"* #,##0.00_);_("$"* \(#,##0.00\);_("$"* "-"??_);_(@_)</formatCode>
                  <v>0</v>
                </pt>
                <pt idx="4147">
                  <formatCode>_("$"* #,##0.00_);_("$"* \(#,##0.00\);_("$"* "-"??_);_(@_)</formatCode>
                  <v>0</v>
                </pt>
                <pt idx="4148">
                  <formatCode>_("$"* #,##0.00_);_("$"* \(#,##0.00\);_("$"* "-"??_);_(@_)</formatCode>
                  <v>0</v>
                </pt>
                <pt idx="4149">
                  <formatCode>_("$"* #,##0.00_);_("$"* \(#,##0.00\);_("$"* "-"??_);_(@_)</formatCode>
                  <v>0</v>
                </pt>
                <pt idx="4150">
                  <formatCode>_("$"* #,##0.00_);_("$"* \(#,##0.00\);_("$"* "-"??_);_(@_)</formatCode>
                  <v>0</v>
                </pt>
                <pt idx="4151">
                  <formatCode>_("$"* #,##0.00_);_("$"* \(#,##0.00\);_("$"* "-"??_);_(@_)</formatCode>
                  <v>0</v>
                </pt>
                <pt idx="4152">
                  <formatCode>_("$"* #,##0.00_);_("$"* \(#,##0.00\);_("$"* "-"??_);_(@_)</formatCode>
                  <v>0</v>
                </pt>
                <pt idx="4153">
                  <formatCode>_("$"* #,##0.00_);_("$"* \(#,##0.00\);_("$"* "-"??_);_(@_)</formatCode>
                  <v>0</v>
                </pt>
                <pt idx="4154">
                  <formatCode>_("$"* #,##0.00_);_("$"* \(#,##0.00\);_("$"* "-"??_);_(@_)</formatCode>
                  <v>0</v>
                </pt>
                <pt idx="4155">
                  <formatCode>_("$"* #,##0.00_);_("$"* \(#,##0.00\);_("$"* "-"??_);_(@_)</formatCode>
                  <v>0</v>
                </pt>
                <pt idx="4156">
                  <formatCode>_("$"* #,##0.00_);_("$"* \(#,##0.00\);_("$"* "-"??_);_(@_)</formatCode>
                  <v>0</v>
                </pt>
                <pt idx="4157">
                  <formatCode>_("$"* #,##0.00_);_("$"* \(#,##0.00\);_("$"* "-"??_);_(@_)</formatCode>
                  <v>0</v>
                </pt>
                <pt idx="4158">
                  <formatCode>_("$"* #,##0.00_);_("$"* \(#,##0.00\);_("$"* "-"??_);_(@_)</formatCode>
                  <v>0</v>
                </pt>
                <pt idx="4159">
                  <formatCode>_("$"* #,##0.00_);_("$"* \(#,##0.00\);_("$"* "-"??_);_(@_)</formatCode>
                  <v>0</v>
                </pt>
                <pt idx="4160">
                  <formatCode>_("$"* #,##0.00_);_("$"* \(#,##0.00\);_("$"* "-"??_);_(@_)</formatCode>
                  <v>0</v>
                </pt>
                <pt idx="4161">
                  <formatCode>_("$"* #,##0.00_);_("$"* \(#,##0.00\);_("$"* "-"??_);_(@_)</formatCode>
                  <v>0</v>
                </pt>
                <pt idx="4162">
                  <formatCode>_("$"* #,##0.00_);_("$"* \(#,##0.00\);_("$"* "-"??_);_(@_)</formatCode>
                  <v>0</v>
                </pt>
                <pt idx="4163">
                  <formatCode>_("$"* #,##0.00_);_("$"* \(#,##0.00\);_("$"* "-"??_);_(@_)</formatCode>
                  <v>0</v>
                </pt>
                <pt idx="4164">
                  <formatCode>_("$"* #,##0.00_);_("$"* \(#,##0.00\);_("$"* "-"??_);_(@_)</formatCode>
                  <v>0</v>
                </pt>
                <pt idx="4165">
                  <formatCode>_("$"* #,##0.00_);_("$"* \(#,##0.00\);_("$"* "-"??_);_(@_)</formatCode>
                  <v>0</v>
                </pt>
                <pt idx="4166">
                  <formatCode>_("$"* #,##0.00_);_("$"* \(#,##0.00\);_("$"* "-"??_);_(@_)</formatCode>
                  <v>0</v>
                </pt>
                <pt idx="4167">
                  <formatCode>_("$"* #,##0.00_);_("$"* \(#,##0.00\);_("$"* "-"??_);_(@_)</formatCode>
                  <v>0</v>
                </pt>
                <pt idx="4168">
                  <formatCode>_("$"* #,##0.00_);_("$"* \(#,##0.00\);_("$"* "-"??_);_(@_)</formatCode>
                  <v>0</v>
                </pt>
                <pt idx="4169">
                  <formatCode>_("$"* #,##0.00_);_("$"* \(#,##0.00\);_("$"* "-"??_);_(@_)</formatCode>
                  <v>0</v>
                </pt>
                <pt idx="4170">
                  <formatCode>_("$"* #,##0.00_);_("$"* \(#,##0.00\);_("$"* "-"??_);_(@_)</formatCode>
                  <v>0</v>
                </pt>
                <pt idx="4171">
                  <formatCode>_("$"* #,##0.00_);_("$"* \(#,##0.00\);_("$"* "-"??_);_(@_)</formatCode>
                  <v>0</v>
                </pt>
                <pt idx="4172">
                  <formatCode>_("$"* #,##0.00_);_("$"* \(#,##0.00\);_("$"* "-"??_);_(@_)</formatCode>
                  <v>0</v>
                </pt>
                <pt idx="4173">
                  <formatCode>_("$"* #,##0.00_);_("$"* \(#,##0.00\);_("$"* "-"??_);_(@_)</formatCode>
                  <v>0</v>
                </pt>
                <pt idx="4174">
                  <formatCode>_("$"* #,##0.00_);_("$"* \(#,##0.00\);_("$"* "-"??_);_(@_)</formatCode>
                  <v>0</v>
                </pt>
                <pt idx="4175">
                  <formatCode>_("$"* #,##0.00_);_("$"* \(#,##0.00\);_("$"* "-"??_);_(@_)</formatCode>
                  <v>0</v>
                </pt>
                <pt idx="4176">
                  <formatCode>_("$"* #,##0.00_);_("$"* \(#,##0.00\);_("$"* "-"??_);_(@_)</formatCode>
                  <v>0</v>
                </pt>
                <pt idx="4177">
                  <formatCode>_("$"* #,##0.00_);_("$"* \(#,##0.00\);_("$"* "-"??_);_(@_)</formatCode>
                  <v>0</v>
                </pt>
                <pt idx="4178">
                  <formatCode>_("$"* #,##0.00_);_("$"* \(#,##0.00\);_("$"* "-"??_);_(@_)</formatCode>
                  <v>0</v>
                </pt>
                <pt idx="4179">
                  <formatCode>_("$"* #,##0.00_);_("$"* \(#,##0.00\);_("$"* "-"??_);_(@_)</formatCode>
                  <v>0</v>
                </pt>
                <pt idx="4180">
                  <formatCode>_("$"* #,##0.00_);_("$"* \(#,##0.00\);_("$"* "-"??_);_(@_)</formatCode>
                  <v>0</v>
                </pt>
                <pt idx="4181">
                  <formatCode>_("$"* #,##0.00_);_("$"* \(#,##0.00\);_("$"* "-"??_);_(@_)</formatCode>
                  <v>0</v>
                </pt>
                <pt idx="4182">
                  <formatCode>_("$"* #,##0.00_);_("$"* \(#,##0.00\);_("$"* "-"??_);_(@_)</formatCode>
                  <v>0</v>
                </pt>
                <pt idx="4183">
                  <formatCode>_("$"* #,##0.00_);_("$"* \(#,##0.00\);_("$"* "-"??_);_(@_)</formatCode>
                  <v>0</v>
                </pt>
                <pt idx="4184">
                  <formatCode>_("$"* #,##0.00_);_("$"* \(#,##0.00\);_("$"* "-"??_);_(@_)</formatCode>
                  <v>0</v>
                </pt>
                <pt idx="4185">
                  <formatCode>_("$"* #,##0.00_);_("$"* \(#,##0.00\);_("$"* "-"??_);_(@_)</formatCode>
                  <v>0</v>
                </pt>
                <pt idx="4186">
                  <formatCode>_("$"* #,##0.00_);_("$"* \(#,##0.00\);_("$"* "-"??_);_(@_)</formatCode>
                  <v>0</v>
                </pt>
                <pt idx="4187">
                  <formatCode>_("$"* #,##0.00_);_("$"* \(#,##0.00\);_("$"* "-"??_);_(@_)</formatCode>
                  <v>0</v>
                </pt>
                <pt idx="4188">
                  <formatCode>_("$"* #,##0.00_);_("$"* \(#,##0.00\);_("$"* "-"??_);_(@_)</formatCode>
                  <v>0</v>
                </pt>
                <pt idx="4189">
                  <formatCode>_("$"* #,##0.00_);_("$"* \(#,##0.00\);_("$"* "-"??_);_(@_)</formatCode>
                  <v>0</v>
                </pt>
                <pt idx="4190">
                  <formatCode>_("$"* #,##0.00_);_("$"* \(#,##0.00\);_("$"* "-"??_);_(@_)</formatCode>
                  <v>0</v>
                </pt>
                <pt idx="4191">
                  <formatCode>_("$"* #,##0.00_);_("$"* \(#,##0.00\);_("$"* "-"??_);_(@_)</formatCode>
                  <v>0</v>
                </pt>
                <pt idx="4192">
                  <formatCode>_("$"* #,##0.00_);_("$"* \(#,##0.00\);_("$"* "-"??_);_(@_)</formatCode>
                  <v>0</v>
                </pt>
                <pt idx="4193">
                  <formatCode>_("$"* #,##0.00_);_("$"* \(#,##0.00\);_("$"* "-"??_);_(@_)</formatCode>
                  <v>0</v>
                </pt>
                <pt idx="4194">
                  <formatCode>_("$"* #,##0.00_);_("$"* \(#,##0.00\);_("$"* "-"??_);_(@_)</formatCode>
                  <v>0</v>
                </pt>
                <pt idx="4195">
                  <formatCode>_("$"* #,##0.00_);_("$"* \(#,##0.00\);_("$"* "-"??_);_(@_)</formatCode>
                  <v>0</v>
                </pt>
                <pt idx="4196">
                  <formatCode>_("$"* #,##0.00_);_("$"* \(#,##0.00\);_("$"* "-"??_);_(@_)</formatCode>
                  <v>0</v>
                </pt>
                <pt idx="4197">
                  <formatCode>_("$"* #,##0.00_);_("$"* \(#,##0.00\);_("$"* "-"??_);_(@_)</formatCode>
                  <v>0</v>
                </pt>
                <pt idx="4198">
                  <formatCode>_("$"* #,##0.00_);_("$"* \(#,##0.00\);_("$"* "-"??_);_(@_)</formatCode>
                  <v>0</v>
                </pt>
                <pt idx="4199">
                  <formatCode>_("$"* #,##0.00_);_("$"* \(#,##0.00\);_("$"* "-"??_);_(@_)</formatCode>
                  <v>0</v>
                </pt>
                <pt idx="4200">
                  <formatCode>_("$"* #,##0.00_);_("$"* \(#,##0.00\);_("$"* "-"??_);_(@_)</formatCode>
                  <v>0</v>
                </pt>
                <pt idx="4201">
                  <formatCode>_("$"* #,##0.00_);_("$"* \(#,##0.00\);_("$"* "-"??_);_(@_)</formatCode>
                  <v>0</v>
                </pt>
                <pt idx="4202">
                  <formatCode>_("$"* #,##0.00_);_("$"* \(#,##0.00\);_("$"* "-"??_);_(@_)</formatCode>
                  <v>0</v>
                </pt>
                <pt idx="4203">
                  <formatCode>_("$"* #,##0.00_);_("$"* \(#,##0.00\);_("$"* "-"??_);_(@_)</formatCode>
                  <v>0</v>
                </pt>
                <pt idx="4204">
                  <formatCode>_("$"* #,##0.00_);_("$"* \(#,##0.00\);_("$"* "-"??_);_(@_)</formatCode>
                  <v>0</v>
                </pt>
                <pt idx="4205">
                  <formatCode>_("$"* #,##0.00_);_("$"* \(#,##0.00\);_("$"* "-"??_);_(@_)</formatCode>
                  <v>0</v>
                </pt>
                <pt idx="4206">
                  <formatCode>_("$"* #,##0.00_);_("$"* \(#,##0.00\);_("$"* "-"??_);_(@_)</formatCode>
                  <v>0</v>
                </pt>
                <pt idx="4207">
                  <formatCode>_("$"* #,##0.00_);_("$"* \(#,##0.00\);_("$"* "-"??_);_(@_)</formatCode>
                  <v>0</v>
                </pt>
                <pt idx="4208">
                  <formatCode>_("$"* #,##0.00_);_("$"* \(#,##0.00\);_("$"* "-"??_);_(@_)</formatCode>
                  <v>0</v>
                </pt>
                <pt idx="4209">
                  <formatCode>_("$"* #,##0.00_);_("$"* \(#,##0.00\);_("$"* "-"??_);_(@_)</formatCode>
                  <v>0</v>
                </pt>
                <pt idx="4210">
                  <formatCode>_("$"* #,##0.00_);_("$"* \(#,##0.00\);_("$"* "-"??_);_(@_)</formatCode>
                  <v>0</v>
                </pt>
                <pt idx="4211">
                  <formatCode>_("$"* #,##0.00_);_("$"* \(#,##0.00\);_("$"* "-"??_);_(@_)</formatCode>
                  <v>0</v>
                </pt>
                <pt idx="4212">
                  <formatCode>_("$"* #,##0.00_);_("$"* \(#,##0.00\);_("$"* "-"??_);_(@_)</formatCode>
                  <v>0</v>
                </pt>
                <pt idx="4213">
                  <formatCode>_("$"* #,##0.00_);_("$"* \(#,##0.00\);_("$"* "-"??_);_(@_)</formatCode>
                  <v>0</v>
                </pt>
                <pt idx="4214">
                  <formatCode>_("$"* #,##0.00_);_("$"* \(#,##0.00\);_("$"* "-"??_);_(@_)</formatCode>
                  <v>0</v>
                </pt>
                <pt idx="4215">
                  <formatCode>_("$"* #,##0.00_);_("$"* \(#,##0.00\);_("$"* "-"??_);_(@_)</formatCode>
                  <v>0</v>
                </pt>
                <pt idx="4216">
                  <formatCode>_("$"* #,##0.00_);_("$"* \(#,##0.00\);_("$"* "-"??_);_(@_)</formatCode>
                  <v>0</v>
                </pt>
                <pt idx="4217">
                  <formatCode>_("$"* #,##0.00_);_("$"* \(#,##0.00\);_("$"* "-"??_);_(@_)</formatCode>
                  <v>0</v>
                </pt>
                <pt idx="4218">
                  <formatCode>_("$"* #,##0.00_);_("$"* \(#,##0.00\);_("$"* "-"??_);_(@_)</formatCode>
                  <v>0</v>
                </pt>
                <pt idx="4219">
                  <formatCode>_("$"* #,##0.00_);_("$"* \(#,##0.00\);_("$"* "-"??_);_(@_)</formatCode>
                  <v>0</v>
                </pt>
                <pt idx="4220">
                  <formatCode>_("$"* #,##0.00_);_("$"* \(#,##0.00\);_("$"* "-"??_);_(@_)</formatCode>
                  <v>0</v>
                </pt>
                <pt idx="4221">
                  <formatCode>_("$"* #,##0.00_);_("$"* \(#,##0.00\);_("$"* "-"??_);_(@_)</formatCode>
                  <v>0</v>
                </pt>
                <pt idx="4222">
                  <formatCode>_("$"* #,##0.00_);_("$"* \(#,##0.00\);_("$"* "-"??_);_(@_)</formatCode>
                  <v>0</v>
                </pt>
                <pt idx="4223">
                  <formatCode>_("$"* #,##0.00_);_("$"* \(#,##0.00\);_("$"* "-"??_);_(@_)</formatCode>
                  <v>0</v>
                </pt>
                <pt idx="4224">
                  <formatCode>_("$"* #,##0.00_);_("$"* \(#,##0.00\);_("$"* "-"??_);_(@_)</formatCode>
                  <v>0</v>
                </pt>
                <pt idx="4225">
                  <formatCode>_("$"* #,##0.00_);_("$"* \(#,##0.00\);_("$"* "-"??_);_(@_)</formatCode>
                  <v>0</v>
                </pt>
                <pt idx="4226">
                  <formatCode>_("$"* #,##0.00_);_("$"* \(#,##0.00\);_("$"* "-"??_);_(@_)</formatCode>
                  <v>0</v>
                </pt>
                <pt idx="4227">
                  <formatCode>_("$"* #,##0.00_);_("$"* \(#,##0.00\);_("$"* "-"??_);_(@_)</formatCode>
                  <v>0</v>
                </pt>
                <pt idx="4228">
                  <formatCode>_("$"* #,##0.00_);_("$"* \(#,##0.00\);_("$"* "-"??_);_(@_)</formatCode>
                  <v>0</v>
                </pt>
                <pt idx="4229">
                  <formatCode>_("$"* #,##0.00_);_("$"* \(#,##0.00\);_("$"* "-"??_);_(@_)</formatCode>
                  <v>0</v>
                </pt>
                <pt idx="4230">
                  <formatCode>_("$"* #,##0.00_);_("$"* \(#,##0.00\);_("$"* "-"??_);_(@_)</formatCode>
                  <v>0</v>
                </pt>
                <pt idx="4231">
                  <formatCode>_("$"* #,##0.00_);_("$"* \(#,##0.00\);_("$"* "-"??_);_(@_)</formatCode>
                  <v>0</v>
                </pt>
                <pt idx="4232">
                  <formatCode>_("$"* #,##0.00_);_("$"* \(#,##0.00\);_("$"* "-"??_);_(@_)</formatCode>
                  <v>0</v>
                </pt>
                <pt idx="4233">
                  <formatCode>_("$"* #,##0.00_);_("$"* \(#,##0.00\);_("$"* "-"??_);_(@_)</formatCode>
                  <v>0</v>
                </pt>
                <pt idx="4234">
                  <formatCode>_("$"* #,##0.00_);_("$"* \(#,##0.00\);_("$"* "-"??_);_(@_)</formatCode>
                  <v>0</v>
                </pt>
                <pt idx="4235">
                  <formatCode>_("$"* #,##0.00_);_("$"* \(#,##0.00\);_("$"* "-"??_);_(@_)</formatCode>
                  <v>0</v>
                </pt>
                <pt idx="4236">
                  <formatCode>_("$"* #,##0.00_);_("$"* \(#,##0.00\);_("$"* "-"??_);_(@_)</formatCode>
                  <v>0</v>
                </pt>
                <pt idx="4237">
                  <formatCode>_("$"* #,##0.00_);_("$"* \(#,##0.00\);_("$"* "-"??_);_(@_)</formatCode>
                  <v>0</v>
                </pt>
                <pt idx="4238">
                  <formatCode>_("$"* #,##0.00_);_("$"* \(#,##0.00\);_("$"* "-"??_);_(@_)</formatCode>
                  <v>0</v>
                </pt>
                <pt idx="4239">
                  <formatCode>_("$"* #,##0.00_);_("$"* \(#,##0.00\);_("$"* "-"??_);_(@_)</formatCode>
                  <v>0</v>
                </pt>
                <pt idx="4240">
                  <formatCode>_("$"* #,##0.00_);_("$"* \(#,##0.00\);_("$"* "-"??_);_(@_)</formatCode>
                  <v>0</v>
                </pt>
                <pt idx="4241">
                  <formatCode>_("$"* #,##0.00_);_("$"* \(#,##0.00\);_("$"* "-"??_);_(@_)</formatCode>
                  <v>0</v>
                </pt>
                <pt idx="4242">
                  <formatCode>_("$"* #,##0.00_);_("$"* \(#,##0.00\);_("$"* "-"??_);_(@_)</formatCode>
                  <v>0</v>
                </pt>
                <pt idx="4243">
                  <formatCode>_("$"* #,##0.00_);_("$"* \(#,##0.00\);_("$"* "-"??_);_(@_)</formatCode>
                  <v>0</v>
                </pt>
                <pt idx="4244">
                  <formatCode>_("$"* #,##0.00_);_("$"* \(#,##0.00\);_("$"* "-"??_);_(@_)</formatCode>
                  <v>0</v>
                </pt>
                <pt idx="4245">
                  <formatCode>_("$"* #,##0.00_);_("$"* \(#,##0.00\);_("$"* "-"??_);_(@_)</formatCode>
                  <v>0</v>
                </pt>
                <pt idx="4246">
                  <formatCode>_("$"* #,##0.00_);_("$"* \(#,##0.00\);_("$"* "-"??_);_(@_)</formatCode>
                  <v>0</v>
                </pt>
                <pt idx="4247">
                  <formatCode>_("$"* #,##0.00_);_("$"* \(#,##0.00\);_("$"* "-"??_);_(@_)</formatCode>
                  <v>0</v>
                </pt>
                <pt idx="4248">
                  <formatCode>_("$"* #,##0.00_);_("$"* \(#,##0.00\);_("$"* "-"??_);_(@_)</formatCode>
                  <v>0</v>
                </pt>
                <pt idx="4249">
                  <formatCode>_("$"* #,##0.00_);_("$"* \(#,##0.00\);_("$"* "-"??_);_(@_)</formatCode>
                  <v>0</v>
                </pt>
                <pt idx="4250">
                  <formatCode>_("$"* #,##0.00_);_("$"* \(#,##0.00\);_("$"* "-"??_);_(@_)</formatCode>
                  <v>0</v>
                </pt>
                <pt idx="4251">
                  <formatCode>_("$"* #,##0.00_);_("$"* \(#,##0.00\);_("$"* "-"??_);_(@_)</formatCode>
                  <v>0</v>
                </pt>
                <pt idx="4252">
                  <formatCode>_("$"* #,##0.00_);_("$"* \(#,##0.00\);_("$"* "-"??_);_(@_)</formatCode>
                  <v>0</v>
                </pt>
                <pt idx="4253">
                  <formatCode>_("$"* #,##0.00_);_("$"* \(#,##0.00\);_("$"* "-"??_);_(@_)</formatCode>
                  <v>0</v>
                </pt>
                <pt idx="4254">
                  <formatCode>_("$"* #,##0.00_);_("$"* \(#,##0.00\);_("$"* "-"??_);_(@_)</formatCode>
                  <v>0</v>
                </pt>
                <pt idx="4255">
                  <formatCode>_("$"* #,##0.00_);_("$"* \(#,##0.00\);_("$"* "-"??_);_(@_)</formatCode>
                  <v>0</v>
                </pt>
                <pt idx="4256">
                  <formatCode>_("$"* #,##0.00_);_("$"* \(#,##0.00\);_("$"* "-"??_);_(@_)</formatCode>
                  <v>0</v>
                </pt>
                <pt idx="4257">
                  <formatCode>_("$"* #,##0.00_);_("$"* \(#,##0.00\);_("$"* "-"??_);_(@_)</formatCode>
                  <v>0</v>
                </pt>
                <pt idx="4258">
                  <formatCode>_("$"* #,##0.00_);_("$"* \(#,##0.00\);_("$"* "-"??_);_(@_)</formatCode>
                  <v>0</v>
                </pt>
                <pt idx="4259">
                  <formatCode>_("$"* #,##0.00_);_("$"* \(#,##0.00\);_("$"* "-"??_);_(@_)</formatCode>
                  <v>0</v>
                </pt>
                <pt idx="4260">
                  <formatCode>_("$"* #,##0.00_);_("$"* \(#,##0.00\);_("$"* "-"??_);_(@_)</formatCode>
                  <v>0</v>
                </pt>
                <pt idx="4261">
                  <formatCode>_("$"* #,##0.00_);_("$"* \(#,##0.00\);_("$"* "-"??_);_(@_)</formatCode>
                  <v>0</v>
                </pt>
                <pt idx="4262">
                  <formatCode>_("$"* #,##0.00_);_("$"* \(#,##0.00\);_("$"* "-"??_);_(@_)</formatCode>
                  <v>0</v>
                </pt>
                <pt idx="4263">
                  <formatCode>_("$"* #,##0.00_);_("$"* \(#,##0.00\);_("$"* "-"??_);_(@_)</formatCode>
                  <v>0</v>
                </pt>
                <pt idx="4264">
                  <formatCode>_("$"* #,##0.00_);_("$"* \(#,##0.00\);_("$"* "-"??_);_(@_)</formatCode>
                  <v>0</v>
                </pt>
                <pt idx="4265">
                  <formatCode>_("$"* #,##0.00_);_("$"* \(#,##0.00\);_("$"* "-"??_);_(@_)</formatCode>
                  <v>0</v>
                </pt>
                <pt idx="4266">
                  <formatCode>_("$"* #,##0.00_);_("$"* \(#,##0.00\);_("$"* "-"??_);_(@_)</formatCode>
                  <v>0</v>
                </pt>
                <pt idx="4267">
                  <formatCode>_("$"* #,##0.00_);_("$"* \(#,##0.00\);_("$"* "-"??_);_(@_)</formatCode>
                  <v>0</v>
                </pt>
                <pt idx="4268">
                  <formatCode>_("$"* #,##0.00_);_("$"* \(#,##0.00\);_("$"* "-"??_);_(@_)</formatCode>
                  <v>0</v>
                </pt>
                <pt idx="4269">
                  <formatCode>_("$"* #,##0.00_);_("$"* \(#,##0.00\);_("$"* "-"??_);_(@_)</formatCode>
                  <v>0</v>
                </pt>
                <pt idx="4270">
                  <formatCode>_("$"* #,##0.00_);_("$"* \(#,##0.00\);_("$"* "-"??_);_(@_)</formatCode>
                  <v>0</v>
                </pt>
                <pt idx="4271">
                  <formatCode>_("$"* #,##0.00_);_("$"* \(#,##0.00\);_("$"* "-"??_);_(@_)</formatCode>
                  <v>0</v>
                </pt>
                <pt idx="4272">
                  <formatCode>_("$"* #,##0.00_);_("$"* \(#,##0.00\);_("$"* "-"??_);_(@_)</formatCode>
                  <v>0</v>
                </pt>
                <pt idx="4273">
                  <formatCode>_("$"* #,##0.00_);_("$"* \(#,##0.00\);_("$"* "-"??_);_(@_)</formatCode>
                  <v>0</v>
                </pt>
                <pt idx="4274">
                  <formatCode>_("$"* #,##0.00_);_("$"* \(#,##0.00\);_("$"* "-"??_);_(@_)</formatCode>
                  <v>0</v>
                </pt>
                <pt idx="4275">
                  <formatCode>_("$"* #,##0.00_);_("$"* \(#,##0.00\);_("$"* "-"??_);_(@_)</formatCode>
                  <v>0</v>
                </pt>
                <pt idx="4276">
                  <formatCode>_("$"* #,##0.00_);_("$"* \(#,##0.00\);_("$"* "-"??_);_(@_)</formatCode>
                  <v>0</v>
                </pt>
                <pt idx="4277">
                  <formatCode>_("$"* #,##0.00_);_("$"* \(#,##0.00\);_("$"* "-"??_);_(@_)</formatCode>
                  <v>0</v>
                </pt>
                <pt idx="4278">
                  <formatCode>_("$"* #,##0.00_);_("$"* \(#,##0.00\);_("$"* "-"??_);_(@_)</formatCode>
                  <v>0</v>
                </pt>
                <pt idx="4279">
                  <formatCode>_("$"* #,##0.00_);_("$"* \(#,##0.00\);_("$"* "-"??_);_(@_)</formatCode>
                  <v>0</v>
                </pt>
                <pt idx="4280">
                  <formatCode>_("$"* #,##0.00_);_("$"* \(#,##0.00\);_("$"* "-"??_);_(@_)</formatCode>
                  <v>0</v>
                </pt>
                <pt idx="4281">
                  <formatCode>_("$"* #,##0.00_);_("$"* \(#,##0.00\);_("$"* "-"??_);_(@_)</formatCode>
                  <v>0</v>
                </pt>
                <pt idx="4282">
                  <formatCode>_("$"* #,##0.00_);_("$"* \(#,##0.00\);_("$"* "-"??_);_(@_)</formatCode>
                  <v>0</v>
                </pt>
                <pt idx="4283">
                  <formatCode>_("$"* #,##0.00_);_("$"* \(#,##0.00\);_("$"* "-"??_);_(@_)</formatCode>
                  <v>0</v>
                </pt>
                <pt idx="4284">
                  <formatCode>_("$"* #,##0.00_);_("$"* \(#,##0.00\);_("$"* "-"??_);_(@_)</formatCode>
                  <v>0</v>
                </pt>
                <pt idx="4285">
                  <formatCode>_("$"* #,##0.00_);_("$"* \(#,##0.00\);_("$"* "-"??_);_(@_)</formatCode>
                  <v>0</v>
                </pt>
                <pt idx="4286">
                  <formatCode>_("$"* #,##0.00_);_("$"* \(#,##0.00\);_("$"* "-"??_);_(@_)</formatCode>
                  <v>0</v>
                </pt>
                <pt idx="4287">
                  <formatCode>_("$"* #,##0.00_);_("$"* \(#,##0.00\);_("$"* "-"??_);_(@_)</formatCode>
                  <v>0</v>
                </pt>
                <pt idx="4288">
                  <formatCode>_("$"* #,##0.00_);_("$"* \(#,##0.00\);_("$"* "-"??_);_(@_)</formatCode>
                  <v>0</v>
                </pt>
                <pt idx="4289">
                  <formatCode>_("$"* #,##0.00_);_("$"* \(#,##0.00\);_("$"* "-"??_);_(@_)</formatCode>
                  <v>0</v>
                </pt>
                <pt idx="4290">
                  <formatCode>_("$"* #,##0.00_);_("$"* \(#,##0.00\);_("$"* "-"??_);_(@_)</formatCode>
                  <v>0</v>
                </pt>
                <pt idx="4291">
                  <formatCode>_("$"* #,##0.00_);_("$"* \(#,##0.00\);_("$"* "-"??_);_(@_)</formatCode>
                  <v>0</v>
                </pt>
                <pt idx="4292">
                  <formatCode>_("$"* #,##0.00_);_("$"* \(#,##0.00\);_("$"* "-"??_);_(@_)</formatCode>
                  <v>0</v>
                </pt>
                <pt idx="4293">
                  <formatCode>_("$"* #,##0.00_);_("$"* \(#,##0.00\);_("$"* "-"??_);_(@_)</formatCode>
                  <v>0</v>
                </pt>
                <pt idx="4294">
                  <formatCode>_("$"* #,##0.00_);_("$"* \(#,##0.00\);_("$"* "-"??_);_(@_)</formatCode>
                  <v>0</v>
                </pt>
                <pt idx="4295">
                  <formatCode>_("$"* #,##0.00_);_("$"* \(#,##0.00\);_("$"* "-"??_);_(@_)</formatCode>
                  <v>0</v>
                </pt>
                <pt idx="4296">
                  <formatCode>_("$"* #,##0.00_);_("$"* \(#,##0.00\);_("$"* "-"??_);_(@_)</formatCode>
                  <v>0</v>
                </pt>
                <pt idx="4297">
                  <formatCode>_("$"* #,##0.00_);_("$"* \(#,##0.00\);_("$"* "-"??_);_(@_)</formatCode>
                  <v>0</v>
                </pt>
                <pt idx="4298">
                  <formatCode>_("$"* #,##0.00_);_("$"* \(#,##0.00\);_("$"* "-"??_);_(@_)</formatCode>
                  <v>0</v>
                </pt>
                <pt idx="4299">
                  <formatCode>_("$"* #,##0.00_);_("$"* \(#,##0.00\);_("$"* "-"??_);_(@_)</formatCode>
                  <v>0</v>
                </pt>
                <pt idx="4300">
                  <formatCode>_("$"* #,##0.00_);_("$"* \(#,##0.00\);_("$"* "-"??_);_(@_)</formatCode>
                  <v>0</v>
                </pt>
                <pt idx="4301">
                  <formatCode>_("$"* #,##0.00_);_("$"* \(#,##0.00\);_("$"* "-"??_);_(@_)</formatCode>
                  <v>0</v>
                </pt>
                <pt idx="4302">
                  <formatCode>_("$"* #,##0.00_);_("$"* \(#,##0.00\);_("$"* "-"??_);_(@_)</formatCode>
                  <v>0</v>
                </pt>
                <pt idx="4303">
                  <formatCode>_("$"* #,##0.00_);_("$"* \(#,##0.00\);_("$"* "-"??_);_(@_)</formatCode>
                  <v>0</v>
                </pt>
                <pt idx="4304">
                  <formatCode>_("$"* #,##0.00_);_("$"* \(#,##0.00\);_("$"* "-"??_);_(@_)</formatCode>
                  <v>0</v>
                </pt>
                <pt idx="4305">
                  <formatCode>_("$"* #,##0.00_);_("$"* \(#,##0.00\);_("$"* "-"??_);_(@_)</formatCode>
                  <v>0</v>
                </pt>
                <pt idx="4306">
                  <formatCode>_("$"* #,##0.00_);_("$"* \(#,##0.00\);_("$"* "-"??_);_(@_)</formatCode>
                  <v>0</v>
                </pt>
                <pt idx="4307">
                  <formatCode>_("$"* #,##0.00_);_("$"* \(#,##0.00\);_("$"* "-"??_);_(@_)</formatCode>
                  <v>0</v>
                </pt>
                <pt idx="4308">
                  <formatCode>_("$"* #,##0.00_);_("$"* \(#,##0.00\);_("$"* "-"??_);_(@_)</formatCode>
                  <v>0</v>
                </pt>
                <pt idx="4309">
                  <formatCode>_("$"* #,##0.00_);_("$"* \(#,##0.00\);_("$"* "-"??_);_(@_)</formatCode>
                  <v>0</v>
                </pt>
                <pt idx="4310">
                  <formatCode>_("$"* #,##0.00_);_("$"* \(#,##0.00\);_("$"* "-"??_);_(@_)</formatCode>
                  <v>0</v>
                </pt>
                <pt idx="4311">
                  <formatCode>_("$"* #,##0.00_);_("$"* \(#,##0.00\);_("$"* "-"??_);_(@_)</formatCode>
                  <v>0</v>
                </pt>
                <pt idx="4312">
                  <formatCode>_("$"* #,##0.00_);_("$"* \(#,##0.00\);_("$"* "-"??_);_(@_)</formatCode>
                  <v>0</v>
                </pt>
                <pt idx="4313">
                  <formatCode>_("$"* #,##0.00_);_("$"* \(#,##0.00\);_("$"* "-"??_);_(@_)</formatCode>
                  <v>0</v>
                </pt>
                <pt idx="4314">
                  <formatCode>_("$"* #,##0.00_);_("$"* \(#,##0.00\);_("$"* "-"??_);_(@_)</formatCode>
                  <v>0</v>
                </pt>
                <pt idx="4315">
                  <formatCode>_("$"* #,##0.00_);_("$"* \(#,##0.00\);_("$"* "-"??_);_(@_)</formatCode>
                  <v>0</v>
                </pt>
                <pt idx="4316">
                  <formatCode>_("$"* #,##0.00_);_("$"* \(#,##0.00\);_("$"* "-"??_);_(@_)</formatCode>
                  <v>0</v>
                </pt>
                <pt idx="4317">
                  <formatCode>_("$"* #,##0.00_);_("$"* \(#,##0.00\);_("$"* "-"??_);_(@_)</formatCode>
                  <v>0</v>
                </pt>
                <pt idx="4318">
                  <formatCode>_("$"* #,##0.00_);_("$"* \(#,##0.00\);_("$"* "-"??_);_(@_)</formatCode>
                  <v>0</v>
                </pt>
                <pt idx="4319">
                  <formatCode>_("$"* #,##0.00_);_("$"* \(#,##0.00\);_("$"* "-"??_);_(@_)</formatCode>
                  <v>0</v>
                </pt>
                <pt idx="4320">
                  <formatCode>_("$"* #,##0.00_);_("$"* \(#,##0.00\);_("$"* "-"??_);_(@_)</formatCode>
                  <v>0</v>
                </pt>
                <pt idx="4321">
                  <formatCode>_("$"* #,##0.00_);_("$"* \(#,##0.00\);_("$"* "-"??_);_(@_)</formatCode>
                  <v>0</v>
                </pt>
                <pt idx="4322">
                  <formatCode>_("$"* #,##0.00_);_("$"* \(#,##0.00\);_("$"* "-"??_);_(@_)</formatCode>
                  <v>0</v>
                </pt>
                <pt idx="4323">
                  <formatCode>_("$"* #,##0.00_);_("$"* \(#,##0.00\);_("$"* "-"??_);_(@_)</formatCode>
                  <v>0</v>
                </pt>
                <pt idx="4324">
                  <formatCode>_("$"* #,##0.00_);_("$"* \(#,##0.00\);_("$"* "-"??_);_(@_)</formatCode>
                  <v>0</v>
                </pt>
                <pt idx="4325">
                  <formatCode>_("$"* #,##0.00_);_("$"* \(#,##0.00\);_("$"* "-"??_);_(@_)</formatCode>
                  <v>0</v>
                </pt>
                <pt idx="4326">
                  <formatCode>_("$"* #,##0.00_);_("$"* \(#,##0.00\);_("$"* "-"??_);_(@_)</formatCode>
                  <v>0</v>
                </pt>
                <pt idx="4327">
                  <formatCode>_("$"* #,##0.00_);_("$"* \(#,##0.00\);_("$"* "-"??_);_(@_)</formatCode>
                  <v>0</v>
                </pt>
                <pt idx="4328">
                  <formatCode>_("$"* #,##0.00_);_("$"* \(#,##0.00\);_("$"* "-"??_);_(@_)</formatCode>
                  <v>0</v>
                </pt>
                <pt idx="4329">
                  <formatCode>_("$"* #,##0.00_);_("$"* \(#,##0.00\);_("$"* "-"??_);_(@_)</formatCode>
                  <v>0</v>
                </pt>
                <pt idx="4330">
                  <formatCode>_("$"* #,##0.00_);_("$"* \(#,##0.00\);_("$"* "-"??_);_(@_)</formatCode>
                  <v>0</v>
                </pt>
                <pt idx="4331">
                  <formatCode>_("$"* #,##0.00_);_("$"* \(#,##0.00\);_("$"* "-"??_);_(@_)</formatCode>
                  <v>0</v>
                </pt>
                <pt idx="4332">
                  <formatCode>_("$"* #,##0.00_);_("$"* \(#,##0.00\);_("$"* "-"??_);_(@_)</formatCode>
                  <v>0</v>
                </pt>
                <pt idx="4333">
                  <formatCode>_("$"* #,##0.00_);_("$"* \(#,##0.00\);_("$"* "-"??_);_(@_)</formatCode>
                  <v>0</v>
                </pt>
                <pt idx="4334">
                  <formatCode>_("$"* #,##0.00_);_("$"* \(#,##0.00\);_("$"* "-"??_);_(@_)</formatCode>
                  <v>0</v>
                </pt>
                <pt idx="4335">
                  <formatCode>_("$"* #,##0.00_);_("$"* \(#,##0.00\);_("$"* "-"??_);_(@_)</formatCode>
                  <v>0</v>
                </pt>
                <pt idx="4336">
                  <formatCode>_("$"* #,##0.00_);_("$"* \(#,##0.00\);_("$"* "-"??_);_(@_)</formatCode>
                  <v>0</v>
                </pt>
                <pt idx="4337">
                  <formatCode>_("$"* #,##0.00_);_("$"* \(#,##0.00\);_("$"* "-"??_);_(@_)</formatCode>
                  <v>0</v>
                </pt>
                <pt idx="4338">
                  <formatCode>_("$"* #,##0.00_);_("$"* \(#,##0.00\);_("$"* "-"??_);_(@_)</formatCode>
                  <v>0</v>
                </pt>
                <pt idx="4339">
                  <formatCode>_("$"* #,##0.00_);_("$"* \(#,##0.00\);_("$"* "-"??_);_(@_)</formatCode>
                  <v>0</v>
                </pt>
                <pt idx="4340">
                  <formatCode>_("$"* #,##0.00_);_("$"* \(#,##0.00\);_("$"* "-"??_);_(@_)</formatCode>
                  <v>0</v>
                </pt>
                <pt idx="4341">
                  <formatCode>_("$"* #,##0.00_);_("$"* \(#,##0.00\);_("$"* "-"??_);_(@_)</formatCode>
                  <v>0</v>
                </pt>
                <pt idx="4342">
                  <formatCode>_("$"* #,##0.00_);_("$"* \(#,##0.00\);_("$"* "-"??_);_(@_)</formatCode>
                  <v>0</v>
                </pt>
                <pt idx="4343">
                  <formatCode>_("$"* #,##0.00_);_("$"* \(#,##0.00\);_("$"* "-"??_);_(@_)</formatCode>
                  <v>0</v>
                </pt>
                <pt idx="4344">
                  <formatCode>_("$"* #,##0.00_);_("$"* \(#,##0.00\);_("$"* "-"??_);_(@_)</formatCode>
                  <v>0</v>
                </pt>
                <pt idx="4345">
                  <formatCode>_("$"* #,##0.00_);_("$"* \(#,##0.00\);_("$"* "-"??_);_(@_)</formatCode>
                  <v>0</v>
                </pt>
                <pt idx="4346">
                  <formatCode>_("$"* #,##0.00_);_("$"* \(#,##0.00\);_("$"* "-"??_);_(@_)</formatCode>
                  <v>0</v>
                </pt>
                <pt idx="4347">
                  <formatCode>_("$"* #,##0.00_);_("$"* \(#,##0.00\);_("$"* "-"??_);_(@_)</formatCode>
                  <v>0</v>
                </pt>
                <pt idx="4348">
                  <formatCode>_("$"* #,##0.00_);_("$"* \(#,##0.00\);_("$"* "-"??_);_(@_)</formatCode>
                  <v>0</v>
                </pt>
                <pt idx="4349">
                  <formatCode>_("$"* #,##0.00_);_("$"* \(#,##0.00\);_("$"* "-"??_);_(@_)</formatCode>
                  <v>0</v>
                </pt>
                <pt idx="4350">
                  <formatCode>_("$"* #,##0.00_);_("$"* \(#,##0.00\);_("$"* "-"??_);_(@_)</formatCode>
                  <v>0</v>
                </pt>
                <pt idx="4351">
                  <formatCode>_("$"* #,##0.00_);_("$"* \(#,##0.00\);_("$"* "-"??_);_(@_)</formatCode>
                  <v>0</v>
                </pt>
                <pt idx="4352">
                  <formatCode>_("$"* #,##0.00_);_("$"* \(#,##0.00\);_("$"* "-"??_);_(@_)</formatCode>
                  <v>0</v>
                </pt>
                <pt idx="4353">
                  <formatCode>_("$"* #,##0.00_);_("$"* \(#,##0.00\);_("$"* "-"??_);_(@_)</formatCode>
                  <v>0</v>
                </pt>
                <pt idx="4354">
                  <formatCode>_("$"* #,##0.00_);_("$"* \(#,##0.00\);_("$"* "-"??_);_(@_)</formatCode>
                  <v>0</v>
                </pt>
                <pt idx="4355">
                  <formatCode>_("$"* #,##0.00_);_("$"* \(#,##0.00\);_("$"* "-"??_);_(@_)</formatCode>
                  <v>0</v>
                </pt>
                <pt idx="4356">
                  <formatCode>_("$"* #,##0.00_);_("$"* \(#,##0.00\);_("$"* "-"??_);_(@_)</formatCode>
                  <v>0</v>
                </pt>
                <pt idx="4357">
                  <formatCode>_("$"* #,##0.00_);_("$"* \(#,##0.00\);_("$"* "-"??_);_(@_)</formatCode>
                  <v>0</v>
                </pt>
                <pt idx="4358">
                  <formatCode>_("$"* #,##0.00_);_("$"* \(#,##0.00\);_("$"* "-"??_);_(@_)</formatCode>
                  <v>0</v>
                </pt>
                <pt idx="4359">
                  <formatCode>_("$"* #,##0.00_);_("$"* \(#,##0.00\);_("$"* "-"??_);_(@_)</formatCode>
                  <v>0</v>
                </pt>
                <pt idx="4360">
                  <formatCode>_("$"* #,##0.00_);_("$"* \(#,##0.00\);_("$"* "-"??_);_(@_)</formatCode>
                  <v>0</v>
                </pt>
                <pt idx="4361">
                  <formatCode>_("$"* #,##0.00_);_("$"* \(#,##0.00\);_("$"* "-"??_);_(@_)</formatCode>
                  <v>0</v>
                </pt>
                <pt idx="4362">
                  <formatCode>_("$"* #,##0.00_);_("$"* \(#,##0.00\);_("$"* "-"??_);_(@_)</formatCode>
                  <v>0</v>
                </pt>
                <pt idx="4363">
                  <formatCode>_("$"* #,##0.00_);_("$"* \(#,##0.00\);_("$"* "-"??_);_(@_)</formatCode>
                  <v>0</v>
                </pt>
                <pt idx="4364">
                  <formatCode>_("$"* #,##0.00_);_("$"* \(#,##0.00\);_("$"* "-"??_);_(@_)</formatCode>
                  <v>0</v>
                </pt>
                <pt idx="4365">
                  <formatCode>_("$"* #,##0.00_);_("$"* \(#,##0.00\);_("$"* "-"??_);_(@_)</formatCode>
                  <v>0</v>
                </pt>
                <pt idx="4366">
                  <formatCode>_("$"* #,##0.00_);_("$"* \(#,##0.00\);_("$"* "-"??_);_(@_)</formatCode>
                  <v>0</v>
                </pt>
                <pt idx="4367">
                  <formatCode>_("$"* #,##0.00_);_("$"* \(#,##0.00\);_("$"* "-"??_);_(@_)</formatCode>
                  <v>0</v>
                </pt>
                <pt idx="4368">
                  <formatCode>_("$"* #,##0.00_);_("$"* \(#,##0.00\);_("$"* "-"??_);_(@_)</formatCode>
                  <v>0</v>
                </pt>
                <pt idx="4369">
                  <formatCode>_("$"* #,##0.00_);_("$"* \(#,##0.00\);_("$"* "-"??_);_(@_)</formatCode>
                  <v>0</v>
                </pt>
                <pt idx="4370">
                  <formatCode>_("$"* #,##0.00_);_("$"* \(#,##0.00\);_("$"* "-"??_);_(@_)</formatCode>
                  <v>0</v>
                </pt>
                <pt idx="4371">
                  <formatCode>_("$"* #,##0.00_);_("$"* \(#,##0.00\);_("$"* "-"??_);_(@_)</formatCode>
                  <v>0</v>
                </pt>
                <pt idx="4372">
                  <formatCode>_("$"* #,##0.00_);_("$"* \(#,##0.00\);_("$"* "-"??_);_(@_)</formatCode>
                  <v>0</v>
                </pt>
                <pt idx="4373">
                  <formatCode>_("$"* #,##0.00_);_("$"* \(#,##0.00\);_("$"* "-"??_);_(@_)</formatCode>
                  <v>0</v>
                </pt>
                <pt idx="4374">
                  <formatCode>_("$"* #,##0.00_);_("$"* \(#,##0.00\);_("$"* "-"??_);_(@_)</formatCode>
                  <v>0</v>
                </pt>
                <pt idx="4375">
                  <formatCode>_("$"* #,##0.00_);_("$"* \(#,##0.00\);_("$"* "-"??_);_(@_)</formatCode>
                  <v>0</v>
                </pt>
                <pt idx="4376">
                  <formatCode>_("$"* #,##0.00_);_("$"* \(#,##0.00\);_("$"* "-"??_);_(@_)</formatCode>
                  <v>0</v>
                </pt>
                <pt idx="4377">
                  <formatCode>_("$"* #,##0.00_);_("$"* \(#,##0.00\);_("$"* "-"??_);_(@_)</formatCode>
                  <v>0</v>
                </pt>
                <pt idx="4378">
                  <formatCode>_("$"* #,##0.00_);_("$"* \(#,##0.00\);_("$"* "-"??_);_(@_)</formatCode>
                  <v>0</v>
                </pt>
                <pt idx="4379">
                  <formatCode>_("$"* #,##0.00_);_("$"* \(#,##0.00\);_("$"* "-"??_);_(@_)</formatCode>
                  <v>0</v>
                </pt>
                <pt idx="4380">
                  <formatCode>_("$"* #,##0.00_);_("$"* \(#,##0.00\);_("$"* "-"??_);_(@_)</formatCode>
                  <v>0</v>
                </pt>
                <pt idx="4381">
                  <formatCode>_("$"* #,##0.00_);_("$"* \(#,##0.00\);_("$"* "-"??_);_(@_)</formatCode>
                  <v>0</v>
                </pt>
                <pt idx="4382">
                  <formatCode>_("$"* #,##0.00_);_("$"* \(#,##0.00\);_("$"* "-"??_);_(@_)</formatCode>
                  <v>0</v>
                </pt>
                <pt idx="4383">
                  <formatCode>_("$"* #,##0.00_);_("$"* \(#,##0.00\);_("$"* "-"??_);_(@_)</formatCode>
                  <v>0</v>
                </pt>
                <pt idx="4384">
                  <formatCode>_("$"* #,##0.00_);_("$"* \(#,##0.00\);_("$"* "-"??_);_(@_)</formatCode>
                  <v>0</v>
                </pt>
                <pt idx="4385">
                  <formatCode>_("$"* #,##0.00_);_("$"* \(#,##0.00\);_("$"* "-"??_);_(@_)</formatCode>
                  <v>0</v>
                </pt>
                <pt idx="4386">
                  <formatCode>_("$"* #,##0.00_);_("$"* \(#,##0.00\);_("$"* "-"??_);_(@_)</formatCode>
                  <v>0</v>
                </pt>
                <pt idx="4387">
                  <formatCode>_("$"* #,##0.00_);_("$"* \(#,##0.00\);_("$"* "-"??_);_(@_)</formatCode>
                  <v>0</v>
                </pt>
                <pt idx="4388">
                  <formatCode>_("$"* #,##0.00_);_("$"* \(#,##0.00\);_("$"* "-"??_);_(@_)</formatCode>
                  <v>0</v>
                </pt>
                <pt idx="4389">
                  <formatCode>_("$"* #,##0.00_);_("$"* \(#,##0.00\);_("$"* "-"??_);_(@_)</formatCode>
                  <v>0</v>
                </pt>
                <pt idx="4390">
                  <formatCode>_("$"* #,##0.00_);_("$"* \(#,##0.00\);_("$"* "-"??_);_(@_)</formatCode>
                  <v>0</v>
                </pt>
                <pt idx="4391">
                  <formatCode>_("$"* #,##0.00_);_("$"* \(#,##0.00\);_("$"* "-"??_);_(@_)</formatCode>
                  <v>0</v>
                </pt>
                <pt idx="4392">
                  <formatCode>_("$"* #,##0.00_);_("$"* \(#,##0.00\);_("$"* "-"??_);_(@_)</formatCode>
                  <v>0</v>
                </pt>
                <pt idx="4393">
                  <formatCode>_("$"* #,##0.00_);_("$"* \(#,##0.00\);_("$"* "-"??_);_(@_)</formatCode>
                  <v>0</v>
                </pt>
                <pt idx="4394">
                  <formatCode>_("$"* #,##0.00_);_("$"* \(#,##0.00\);_("$"* "-"??_);_(@_)</formatCode>
                  <v>0</v>
                </pt>
                <pt idx="4395">
                  <formatCode>_("$"* #,##0.00_);_("$"* \(#,##0.00\);_("$"* "-"??_);_(@_)</formatCode>
                  <v>0</v>
                </pt>
                <pt idx="4396">
                  <formatCode>_("$"* #,##0.00_);_("$"* \(#,##0.00\);_("$"* "-"??_);_(@_)</formatCode>
                  <v>0</v>
                </pt>
                <pt idx="4397">
                  <formatCode>_("$"* #,##0.00_);_("$"* \(#,##0.00\);_("$"* "-"??_);_(@_)</formatCode>
                  <v>0</v>
                </pt>
                <pt idx="4398">
                  <formatCode>_("$"* #,##0.00_);_("$"* \(#,##0.00\);_("$"* "-"??_);_(@_)</formatCode>
                  <v>0</v>
                </pt>
                <pt idx="4399">
                  <formatCode>_("$"* #,##0.00_);_("$"* \(#,##0.00\);_("$"* "-"??_);_(@_)</formatCode>
                  <v>0</v>
                </pt>
                <pt idx="4400">
                  <formatCode>_("$"* #,##0.00_);_("$"* \(#,##0.00\);_("$"* "-"??_);_(@_)</formatCode>
                  <v>0</v>
                </pt>
                <pt idx="4401">
                  <formatCode>_("$"* #,##0.00_);_("$"* \(#,##0.00\);_("$"* "-"??_);_(@_)</formatCode>
                  <v>0</v>
                </pt>
                <pt idx="4402">
                  <formatCode>_("$"* #,##0.00_);_("$"* \(#,##0.00\);_("$"* "-"??_);_(@_)</formatCode>
                  <v>0</v>
                </pt>
                <pt idx="4403">
                  <formatCode>_("$"* #,##0.00_);_("$"* \(#,##0.00\);_("$"* "-"??_);_(@_)</formatCode>
                  <v>0</v>
                </pt>
                <pt idx="4404">
                  <formatCode>_("$"* #,##0.00_);_("$"* \(#,##0.00\);_("$"* "-"??_);_(@_)</formatCode>
                  <v>0</v>
                </pt>
                <pt idx="4405">
                  <formatCode>_("$"* #,##0.00_);_("$"* \(#,##0.00\);_("$"* "-"??_);_(@_)</formatCode>
                  <v>0</v>
                </pt>
                <pt idx="4406">
                  <formatCode>_("$"* #,##0.00_);_("$"* \(#,##0.00\);_("$"* "-"??_);_(@_)</formatCode>
                  <v>0</v>
                </pt>
                <pt idx="4407">
                  <formatCode>_("$"* #,##0.00_);_("$"* \(#,##0.00\);_("$"* "-"??_);_(@_)</formatCode>
                  <v>0</v>
                </pt>
                <pt idx="4408">
                  <formatCode>_("$"* #,##0.00_);_("$"* \(#,##0.00\);_("$"* "-"??_);_(@_)</formatCode>
                  <v>0</v>
                </pt>
                <pt idx="4409">
                  <formatCode>_("$"* #,##0.00_);_("$"* \(#,##0.00\);_("$"* "-"??_);_(@_)</formatCode>
                  <v>0</v>
                </pt>
                <pt idx="4410">
                  <formatCode>_("$"* #,##0.00_);_("$"* \(#,##0.00\);_("$"* "-"??_);_(@_)</formatCode>
                  <v>0</v>
                </pt>
                <pt idx="4411">
                  <formatCode>_("$"* #,##0.00_);_("$"* \(#,##0.00\);_("$"* "-"??_);_(@_)</formatCode>
                  <v>0</v>
                </pt>
                <pt idx="4412">
                  <formatCode>_("$"* #,##0.00_);_("$"* \(#,##0.00\);_("$"* "-"??_);_(@_)</formatCode>
                  <v>0</v>
                </pt>
                <pt idx="4413">
                  <formatCode>_("$"* #,##0.00_);_("$"* \(#,##0.00\);_("$"* "-"??_);_(@_)</formatCode>
                  <v>0</v>
                </pt>
                <pt idx="4414">
                  <formatCode>_("$"* #,##0.00_);_("$"* \(#,##0.00\);_("$"* "-"??_);_(@_)</formatCode>
                  <v>0</v>
                </pt>
                <pt idx="4415">
                  <formatCode>_("$"* #,##0.00_);_("$"* \(#,##0.00\);_("$"* "-"??_);_(@_)</formatCode>
                  <v>0</v>
                </pt>
                <pt idx="4416">
                  <formatCode>_("$"* #,##0.00_);_("$"* \(#,##0.00\);_("$"* "-"??_);_(@_)</formatCode>
                  <v>0</v>
                </pt>
                <pt idx="4417">
                  <formatCode>_("$"* #,##0.00_);_("$"* \(#,##0.00\);_("$"* "-"??_);_(@_)</formatCode>
                  <v>0</v>
                </pt>
                <pt idx="4418">
                  <formatCode>_("$"* #,##0.00_);_("$"* \(#,##0.00\);_("$"* "-"??_);_(@_)</formatCode>
                  <v>0</v>
                </pt>
                <pt idx="4419">
                  <formatCode>_("$"* #,##0.00_);_("$"* \(#,##0.00\);_("$"* "-"??_);_(@_)</formatCode>
                  <v>0</v>
                </pt>
                <pt idx="4420">
                  <formatCode>_("$"* #,##0.00_);_("$"* \(#,##0.00\);_("$"* "-"??_);_(@_)</formatCode>
                  <v>0</v>
                </pt>
                <pt idx="4421">
                  <formatCode>_("$"* #,##0.00_);_("$"* \(#,##0.00\);_("$"* "-"??_);_(@_)</formatCode>
                  <v>0</v>
                </pt>
                <pt idx="4422">
                  <formatCode>_("$"* #,##0.00_);_("$"* \(#,##0.00\);_("$"* "-"??_);_(@_)</formatCode>
                  <v>0</v>
                </pt>
                <pt idx="4423">
                  <formatCode>_("$"* #,##0.00_);_("$"* \(#,##0.00\);_("$"* "-"??_);_(@_)</formatCode>
                  <v>0</v>
                </pt>
                <pt idx="4424">
                  <formatCode>_("$"* #,##0.00_);_("$"* \(#,##0.00\);_("$"* "-"??_);_(@_)</formatCode>
                  <v>0</v>
                </pt>
                <pt idx="4425">
                  <formatCode>_("$"* #,##0.00_);_("$"* \(#,##0.00\);_("$"* "-"??_);_(@_)</formatCode>
                  <v>0</v>
                </pt>
                <pt idx="4426">
                  <formatCode>_("$"* #,##0.00_);_("$"* \(#,##0.00\);_("$"* "-"??_);_(@_)</formatCode>
                  <v>0</v>
                </pt>
                <pt idx="4427">
                  <formatCode>_("$"* #,##0.00_);_("$"* \(#,##0.00\);_("$"* "-"??_);_(@_)</formatCode>
                  <v>0</v>
                </pt>
                <pt idx="4428">
                  <formatCode>_("$"* #,##0.00_);_("$"* \(#,##0.00\);_("$"* "-"??_);_(@_)</formatCode>
                  <v>0</v>
                </pt>
                <pt idx="4429">
                  <formatCode>_("$"* #,##0.00_);_("$"* \(#,##0.00\);_("$"* "-"??_);_(@_)</formatCode>
                  <v>0</v>
                </pt>
                <pt idx="4430">
                  <formatCode>_("$"* #,##0.00_);_("$"* \(#,##0.00\);_("$"* "-"??_);_(@_)</formatCode>
                  <v>0</v>
                </pt>
                <pt idx="4431">
                  <formatCode>_("$"* #,##0.00_);_("$"* \(#,##0.00\);_("$"* "-"??_);_(@_)</formatCode>
                  <v>0</v>
                </pt>
                <pt idx="4432">
                  <formatCode>_("$"* #,##0.00_);_("$"* \(#,##0.00\);_("$"* "-"??_);_(@_)</formatCode>
                  <v>0</v>
                </pt>
                <pt idx="4433">
                  <formatCode>_("$"* #,##0.00_);_("$"* \(#,##0.00\);_("$"* "-"??_);_(@_)</formatCode>
                  <v>0</v>
                </pt>
                <pt idx="4434">
                  <formatCode>_("$"* #,##0.00_);_("$"* \(#,##0.00\);_("$"* "-"??_);_(@_)</formatCode>
                  <v>0</v>
                </pt>
                <pt idx="4435">
                  <formatCode>_("$"* #,##0.00_);_("$"* \(#,##0.00\);_("$"* "-"??_);_(@_)</formatCode>
                  <v>0</v>
                </pt>
                <pt idx="4436">
                  <formatCode>_("$"* #,##0.00_);_("$"* \(#,##0.00\);_("$"* "-"??_);_(@_)</formatCode>
                  <v>0</v>
                </pt>
                <pt idx="4437">
                  <formatCode>_("$"* #,##0.00_);_("$"* \(#,##0.00\);_("$"* "-"??_);_(@_)</formatCode>
                  <v>0</v>
                </pt>
                <pt idx="4438">
                  <formatCode>_("$"* #,##0.00_);_("$"* \(#,##0.00\);_("$"* "-"??_);_(@_)</formatCode>
                  <v>0</v>
                </pt>
                <pt idx="4439">
                  <formatCode>_("$"* #,##0.00_);_("$"* \(#,##0.00\);_("$"* "-"??_);_(@_)</formatCode>
                  <v>0</v>
                </pt>
                <pt idx="4440">
                  <formatCode>_("$"* #,##0.00_);_("$"* \(#,##0.00\);_("$"* "-"??_);_(@_)</formatCode>
                  <v>0</v>
                </pt>
                <pt idx="4441">
                  <formatCode>_("$"* #,##0.00_);_("$"* \(#,##0.00\);_("$"* "-"??_);_(@_)</formatCode>
                  <v>0</v>
                </pt>
                <pt idx="4442">
                  <formatCode>_("$"* #,##0.00_);_("$"* \(#,##0.00\);_("$"* "-"??_);_(@_)</formatCode>
                  <v>0</v>
                </pt>
                <pt idx="4443">
                  <formatCode>_("$"* #,##0.00_);_("$"* \(#,##0.00\);_("$"* "-"??_);_(@_)</formatCode>
                  <v>0</v>
                </pt>
                <pt idx="4444">
                  <formatCode>_("$"* #,##0.00_);_("$"* \(#,##0.00\);_("$"* "-"??_);_(@_)</formatCode>
                  <v>0</v>
                </pt>
                <pt idx="4445">
                  <formatCode>_("$"* #,##0.00_);_("$"* \(#,##0.00\);_("$"* "-"??_);_(@_)</formatCode>
                  <v>0</v>
                </pt>
                <pt idx="4446">
                  <formatCode>_("$"* #,##0.00_);_("$"* \(#,##0.00\);_("$"* "-"??_);_(@_)</formatCode>
                  <v>0</v>
                </pt>
                <pt idx="4447">
                  <formatCode>_("$"* #,##0.00_);_("$"* \(#,##0.00\);_("$"* "-"??_);_(@_)</formatCode>
                  <v>0</v>
                </pt>
                <pt idx="4448">
                  <formatCode>_("$"* #,##0.00_);_("$"* \(#,##0.00\);_("$"* "-"??_);_(@_)</formatCode>
                  <v>0</v>
                </pt>
                <pt idx="4449">
                  <formatCode>_("$"* #,##0.00_);_("$"* \(#,##0.00\);_("$"* "-"??_);_(@_)</formatCode>
                  <v>0</v>
                </pt>
                <pt idx="4450">
                  <formatCode>_("$"* #,##0.00_);_("$"* \(#,##0.00\);_("$"* "-"??_);_(@_)</formatCode>
                  <v>0</v>
                </pt>
                <pt idx="4451">
                  <formatCode>_("$"* #,##0.00_);_("$"* \(#,##0.00\);_("$"* "-"??_);_(@_)</formatCode>
                  <v>0</v>
                </pt>
                <pt idx="4452">
                  <formatCode>_("$"* #,##0.00_);_("$"* \(#,##0.00\);_("$"* "-"??_);_(@_)</formatCode>
                  <v>0</v>
                </pt>
                <pt idx="4453">
                  <formatCode>_("$"* #,##0.00_);_("$"* \(#,##0.00\);_("$"* "-"??_);_(@_)</formatCode>
                  <v>0</v>
                </pt>
                <pt idx="4454">
                  <formatCode>_("$"* #,##0.00_);_("$"* \(#,##0.00\);_("$"* "-"??_);_(@_)</formatCode>
                  <v>0</v>
                </pt>
                <pt idx="4455">
                  <formatCode>_("$"* #,##0.00_);_("$"* \(#,##0.00\);_("$"* "-"??_);_(@_)</formatCode>
                  <v>0</v>
                </pt>
                <pt idx="4456">
                  <formatCode>_("$"* #,##0.00_);_("$"* \(#,##0.00\);_("$"* "-"??_);_(@_)</formatCode>
                  <v>0</v>
                </pt>
                <pt idx="4457">
                  <formatCode>_("$"* #,##0.00_);_("$"* \(#,##0.00\);_("$"* "-"??_);_(@_)</formatCode>
                  <v>0</v>
                </pt>
                <pt idx="4458">
                  <formatCode>_("$"* #,##0.00_);_("$"* \(#,##0.00\);_("$"* "-"??_);_(@_)</formatCode>
                  <v>0</v>
                </pt>
                <pt idx="4459">
                  <formatCode>_("$"* #,##0.00_);_("$"* \(#,##0.00\);_("$"* "-"??_);_(@_)</formatCode>
                  <v>0</v>
                </pt>
                <pt idx="4460">
                  <formatCode>_("$"* #,##0.00_);_("$"* \(#,##0.00\);_("$"* "-"??_);_(@_)</formatCode>
                  <v>0</v>
                </pt>
                <pt idx="4461">
                  <formatCode>_("$"* #,##0.00_);_("$"* \(#,##0.00\);_("$"* "-"??_);_(@_)</formatCode>
                  <v>0</v>
                </pt>
                <pt idx="4462">
                  <formatCode>_("$"* #,##0.00_);_("$"* \(#,##0.00\);_("$"* "-"??_);_(@_)</formatCode>
                  <v>0</v>
                </pt>
                <pt idx="4463">
                  <formatCode>_("$"* #,##0.00_);_("$"* \(#,##0.00\);_("$"* "-"??_);_(@_)</formatCode>
                  <v>0</v>
                </pt>
                <pt idx="4464">
                  <formatCode>_("$"* #,##0.00_);_("$"* \(#,##0.00\);_("$"* "-"??_);_(@_)</formatCode>
                  <v>0</v>
                </pt>
                <pt idx="4465">
                  <formatCode>_("$"* #,##0.00_);_("$"* \(#,##0.00\);_("$"* "-"??_);_(@_)</formatCode>
                  <v>0</v>
                </pt>
                <pt idx="4466">
                  <formatCode>_("$"* #,##0.00_);_("$"* \(#,##0.00\);_("$"* "-"??_);_(@_)</formatCode>
                  <v>0</v>
                </pt>
                <pt idx="4467">
                  <formatCode>_("$"* #,##0.00_);_("$"* \(#,##0.00\);_("$"* "-"??_);_(@_)</formatCode>
                  <v>0</v>
                </pt>
                <pt idx="4468">
                  <formatCode>_("$"* #,##0.00_);_("$"* \(#,##0.00\);_("$"* "-"??_);_(@_)</formatCode>
                  <v>0</v>
                </pt>
                <pt idx="4469">
                  <formatCode>_("$"* #,##0.00_);_("$"* \(#,##0.00\);_("$"* "-"??_);_(@_)</formatCode>
                  <v>0</v>
                </pt>
                <pt idx="4470">
                  <formatCode>_("$"* #,##0.00_);_("$"* \(#,##0.00\);_("$"* "-"??_);_(@_)</formatCode>
                  <v>0</v>
                </pt>
                <pt idx="4471">
                  <formatCode>_("$"* #,##0.00_);_("$"* \(#,##0.00\);_("$"* "-"??_);_(@_)</formatCode>
                  <v>0</v>
                </pt>
                <pt idx="4472">
                  <formatCode>_("$"* #,##0.00_);_("$"* \(#,##0.00\);_("$"* "-"??_);_(@_)</formatCode>
                  <v>0</v>
                </pt>
                <pt idx="4473">
                  <formatCode>_("$"* #,##0.00_);_("$"* \(#,##0.00\);_("$"* "-"??_);_(@_)</formatCode>
                  <v>0</v>
                </pt>
                <pt idx="4474">
                  <formatCode>_("$"* #,##0.00_);_("$"* \(#,##0.00\);_("$"* "-"??_);_(@_)</formatCode>
                  <v>0</v>
                </pt>
                <pt idx="4475">
                  <formatCode>_("$"* #,##0.00_);_("$"* \(#,##0.00\);_("$"* "-"??_);_(@_)</formatCode>
                  <v>0</v>
                </pt>
                <pt idx="4476">
                  <formatCode>_("$"* #,##0.00_);_("$"* \(#,##0.00\);_("$"* "-"??_);_(@_)</formatCode>
                  <v>0</v>
                </pt>
                <pt idx="4477">
                  <formatCode>_("$"* #,##0.00_);_("$"* \(#,##0.00\);_("$"* "-"??_);_(@_)</formatCode>
                  <v>0</v>
                </pt>
                <pt idx="4478">
                  <formatCode>_("$"* #,##0.00_);_("$"* \(#,##0.00\);_("$"* "-"??_);_(@_)</formatCode>
                  <v>0</v>
                </pt>
                <pt idx="4479">
                  <formatCode>_("$"* #,##0.00_);_("$"* \(#,##0.00\);_("$"* "-"??_);_(@_)</formatCode>
                  <v>0</v>
                </pt>
                <pt idx="4480">
                  <formatCode>_("$"* #,##0.00_);_("$"* \(#,##0.00\);_("$"* "-"??_);_(@_)</formatCode>
                  <v>0</v>
                </pt>
                <pt idx="4481">
                  <formatCode>_("$"* #,##0.00_);_("$"* \(#,##0.00\);_("$"* "-"??_);_(@_)</formatCode>
                  <v>0</v>
                </pt>
                <pt idx="4482">
                  <formatCode>_("$"* #,##0.00_);_("$"* \(#,##0.00\);_("$"* "-"??_);_(@_)</formatCode>
                  <v>0</v>
                </pt>
                <pt idx="4483">
                  <formatCode>_("$"* #,##0.00_);_("$"* \(#,##0.00\);_("$"* "-"??_);_(@_)</formatCode>
                  <v>0</v>
                </pt>
                <pt idx="4484">
                  <formatCode>_("$"* #,##0.00_);_("$"* \(#,##0.00\);_("$"* "-"??_);_(@_)</formatCode>
                  <v>0</v>
                </pt>
                <pt idx="4485">
                  <formatCode>_("$"* #,##0.00_);_("$"* \(#,##0.00\);_("$"* "-"??_);_(@_)</formatCode>
                  <v>0</v>
                </pt>
                <pt idx="4486">
                  <formatCode>_("$"* #,##0.00_);_("$"* \(#,##0.00\);_("$"* "-"??_);_(@_)</formatCode>
                  <v>0</v>
                </pt>
                <pt idx="4487">
                  <formatCode>_("$"* #,##0.00_);_("$"* \(#,##0.00\);_("$"* "-"??_);_(@_)</formatCode>
                  <v>0</v>
                </pt>
                <pt idx="4488">
                  <formatCode>_("$"* #,##0.00_);_("$"* \(#,##0.00\);_("$"* "-"??_);_(@_)</formatCode>
                  <v>0</v>
                </pt>
                <pt idx="4489">
                  <formatCode>_("$"* #,##0.00_);_("$"* \(#,##0.00\);_("$"* "-"??_);_(@_)</formatCode>
                  <v>0</v>
                </pt>
                <pt idx="4490">
                  <formatCode>_("$"* #,##0.00_);_("$"* \(#,##0.00\);_("$"* "-"??_);_(@_)</formatCode>
                  <v>0</v>
                </pt>
                <pt idx="4491">
                  <formatCode>_("$"* #,##0.00_);_("$"* \(#,##0.00\);_("$"* "-"??_);_(@_)</formatCode>
                  <v>0</v>
                </pt>
                <pt idx="4492">
                  <formatCode>_("$"* #,##0.00_);_("$"* \(#,##0.00\);_("$"* "-"??_);_(@_)</formatCode>
                  <v>0</v>
                </pt>
                <pt idx="4493">
                  <formatCode>_("$"* #,##0.00_);_("$"* \(#,##0.00\);_("$"* "-"??_);_(@_)</formatCode>
                  <v>0</v>
                </pt>
                <pt idx="4494">
                  <formatCode>_("$"* #,##0.00_);_("$"* \(#,##0.00\);_("$"* "-"??_);_(@_)</formatCode>
                  <v>0</v>
                </pt>
                <pt idx="4495">
                  <formatCode>_("$"* #,##0.00_);_("$"* \(#,##0.00\);_("$"* "-"??_);_(@_)</formatCode>
                  <v>0</v>
                </pt>
                <pt idx="4496">
                  <formatCode>_("$"* #,##0.00_);_("$"* \(#,##0.00\);_("$"* "-"??_);_(@_)</formatCode>
                  <v>0</v>
                </pt>
                <pt idx="4497">
                  <formatCode>_("$"* #,##0.00_);_("$"* \(#,##0.00\);_("$"* "-"??_);_(@_)</formatCode>
                  <v>0</v>
                </pt>
                <pt idx="4498">
                  <formatCode>_("$"* #,##0.00_);_("$"* \(#,##0.00\);_("$"* "-"??_);_(@_)</formatCode>
                  <v>0</v>
                </pt>
                <pt idx="4499">
                  <formatCode>_("$"* #,##0.00_);_("$"* \(#,##0.00\);_("$"* "-"??_);_(@_)</formatCode>
                  <v>0</v>
                </pt>
                <pt idx="4500">
                  <formatCode>_("$"* #,##0.00_);_("$"* \(#,##0.00\);_("$"* "-"??_);_(@_)</formatCode>
                  <v>0</v>
                </pt>
                <pt idx="4501">
                  <formatCode>_("$"* #,##0.00_);_("$"* \(#,##0.00\);_("$"* "-"??_);_(@_)</formatCode>
                  <v>0</v>
                </pt>
                <pt idx="4502">
                  <formatCode>_("$"* #,##0.00_);_("$"* \(#,##0.00\);_("$"* "-"??_);_(@_)</formatCode>
                  <v>0</v>
                </pt>
                <pt idx="4503">
                  <formatCode>_("$"* #,##0.00_);_("$"* \(#,##0.00\);_("$"* "-"??_);_(@_)</formatCode>
                  <v>0</v>
                </pt>
                <pt idx="4504">
                  <formatCode>_("$"* #,##0.00_);_("$"* \(#,##0.00\);_("$"* "-"??_);_(@_)</formatCode>
                  <v>0</v>
                </pt>
                <pt idx="4505">
                  <formatCode>_("$"* #,##0.00_);_("$"* \(#,##0.00\);_("$"* "-"??_);_(@_)</formatCode>
                  <v>0</v>
                </pt>
                <pt idx="4506">
                  <formatCode>_("$"* #,##0.00_);_("$"* \(#,##0.00\);_("$"* "-"??_);_(@_)</formatCode>
                  <v>0</v>
                </pt>
                <pt idx="4507">
                  <formatCode>_("$"* #,##0.00_);_("$"* \(#,##0.00\);_("$"* "-"??_);_(@_)</formatCode>
                  <v>0</v>
                </pt>
                <pt idx="4508">
                  <formatCode>_("$"* #,##0.00_);_("$"* \(#,##0.00\);_("$"* "-"??_);_(@_)</formatCode>
                  <v>0</v>
                </pt>
                <pt idx="4509">
                  <formatCode>_("$"* #,##0.00_);_("$"* \(#,##0.00\);_("$"* "-"??_);_(@_)</formatCode>
                  <v>0</v>
                </pt>
                <pt idx="4510">
                  <formatCode>_("$"* #,##0.00_);_("$"* \(#,##0.00\);_("$"* "-"??_);_(@_)</formatCode>
                  <v>0</v>
                </pt>
                <pt idx="4511">
                  <formatCode>_("$"* #,##0.00_);_("$"* \(#,##0.00\);_("$"* "-"??_);_(@_)</formatCode>
                  <v>0</v>
                </pt>
                <pt idx="4512">
                  <formatCode>_("$"* #,##0.00_);_("$"* \(#,##0.00\);_("$"* "-"??_);_(@_)</formatCode>
                  <v>0</v>
                </pt>
                <pt idx="4513">
                  <formatCode>_("$"* #,##0.00_);_("$"* \(#,##0.00\);_("$"* "-"??_);_(@_)</formatCode>
                  <v>0</v>
                </pt>
                <pt idx="4514">
                  <formatCode>_("$"* #,##0.00_);_("$"* \(#,##0.00\);_("$"* "-"??_);_(@_)</formatCode>
                  <v>0</v>
                </pt>
                <pt idx="4515">
                  <formatCode>_("$"* #,##0.00_);_("$"* \(#,##0.00\);_("$"* "-"??_);_(@_)</formatCode>
                  <v>0</v>
                </pt>
                <pt idx="4516">
                  <formatCode>_("$"* #,##0.00_);_("$"* \(#,##0.00\);_("$"* "-"??_);_(@_)</formatCode>
                  <v>0</v>
                </pt>
                <pt idx="4517">
                  <formatCode>_("$"* #,##0.00_);_("$"* \(#,##0.00\);_("$"* "-"??_);_(@_)</formatCode>
                  <v>0</v>
                </pt>
                <pt idx="4518">
                  <formatCode>_("$"* #,##0.00_);_("$"* \(#,##0.00\);_("$"* "-"??_);_(@_)</formatCode>
                  <v>0</v>
                </pt>
                <pt idx="4519">
                  <formatCode>_("$"* #,##0.00_);_("$"* \(#,##0.00\);_("$"* "-"??_);_(@_)</formatCode>
                  <v>0</v>
                </pt>
                <pt idx="4520">
                  <formatCode>_("$"* #,##0.00_);_("$"* \(#,##0.00\);_("$"* "-"??_);_(@_)</formatCode>
                  <v>0</v>
                </pt>
                <pt idx="4521">
                  <formatCode>_("$"* #,##0.00_);_("$"* \(#,##0.00\);_("$"* "-"??_);_(@_)</formatCode>
                  <v>0</v>
                </pt>
                <pt idx="4522">
                  <formatCode>_("$"* #,##0.00_);_("$"* \(#,##0.00\);_("$"* "-"??_);_(@_)</formatCode>
                  <v>0</v>
                </pt>
                <pt idx="4523">
                  <formatCode>_("$"* #,##0.00_);_("$"* \(#,##0.00\);_("$"* "-"??_);_(@_)</formatCode>
                  <v>0</v>
                </pt>
                <pt idx="4524">
                  <formatCode>_("$"* #,##0.00_);_("$"* \(#,##0.00\);_("$"* "-"??_);_(@_)</formatCode>
                  <v>0</v>
                </pt>
                <pt idx="4525">
                  <formatCode>_("$"* #,##0.00_);_("$"* \(#,##0.00\);_("$"* "-"??_);_(@_)</formatCode>
                  <v>0</v>
                </pt>
                <pt idx="4526">
                  <formatCode>_("$"* #,##0.00_);_("$"* \(#,##0.00\);_("$"* "-"??_);_(@_)</formatCode>
                  <v>0</v>
                </pt>
                <pt idx="4527">
                  <formatCode>_("$"* #,##0.00_);_("$"* \(#,##0.00\);_("$"* "-"??_);_(@_)</formatCode>
                  <v>0</v>
                </pt>
                <pt idx="4528">
                  <formatCode>_("$"* #,##0.00_);_("$"* \(#,##0.00\);_("$"* "-"??_);_(@_)</formatCode>
                  <v>0</v>
                </pt>
                <pt idx="4529">
                  <formatCode>_("$"* #,##0.00_);_("$"* \(#,##0.00\);_("$"* "-"??_);_(@_)</formatCode>
                  <v>0</v>
                </pt>
                <pt idx="4530">
                  <formatCode>_("$"* #,##0.00_);_("$"* \(#,##0.00\);_("$"* "-"??_);_(@_)</formatCode>
                  <v>0</v>
                </pt>
                <pt idx="4531">
                  <formatCode>_("$"* #,##0.00_);_("$"* \(#,##0.00\);_("$"* "-"??_);_(@_)</formatCode>
                  <v>0</v>
                </pt>
                <pt idx="4532">
                  <formatCode>_("$"* #,##0.00_);_("$"* \(#,##0.00\);_("$"* "-"??_);_(@_)</formatCode>
                  <v>0</v>
                </pt>
                <pt idx="4533">
                  <formatCode>_("$"* #,##0.00_);_("$"* \(#,##0.00\);_("$"* "-"??_);_(@_)</formatCode>
                  <v>0</v>
                </pt>
                <pt idx="4534">
                  <formatCode>_("$"* #,##0.00_);_("$"* \(#,##0.00\);_("$"* "-"??_);_(@_)</formatCode>
                  <v>0</v>
                </pt>
                <pt idx="4535">
                  <formatCode>_("$"* #,##0.00_);_("$"* \(#,##0.00\);_("$"* "-"??_);_(@_)</formatCode>
                  <v>0</v>
                </pt>
                <pt idx="4536">
                  <formatCode>_("$"* #,##0.00_);_("$"* \(#,##0.00\);_("$"* "-"??_);_(@_)</formatCode>
                  <v>0</v>
                </pt>
                <pt idx="4537">
                  <formatCode>_("$"* #,##0.00_);_("$"* \(#,##0.00\);_("$"* "-"??_);_(@_)</formatCode>
                  <v>0</v>
                </pt>
                <pt idx="4538">
                  <formatCode>_("$"* #,##0.00_);_("$"* \(#,##0.00\);_("$"* "-"??_);_(@_)</formatCode>
                  <v>0</v>
                </pt>
                <pt idx="4539">
                  <formatCode>_("$"* #,##0.00_);_("$"* \(#,##0.00\);_("$"* "-"??_);_(@_)</formatCode>
                  <v>0</v>
                </pt>
                <pt idx="4540">
                  <formatCode>_("$"* #,##0.00_);_("$"* \(#,##0.00\);_("$"* "-"??_);_(@_)</formatCode>
                  <v>0</v>
                </pt>
                <pt idx="4541">
                  <formatCode>_("$"* #,##0.00_);_("$"* \(#,##0.00\);_("$"* "-"??_);_(@_)</formatCode>
                  <v>0</v>
                </pt>
                <pt idx="4542">
                  <formatCode>_("$"* #,##0.00_);_("$"* \(#,##0.00\);_("$"* "-"??_);_(@_)</formatCode>
                  <v>0</v>
                </pt>
                <pt idx="4543">
                  <formatCode>_("$"* #,##0.00_);_("$"* \(#,##0.00\);_("$"* "-"??_);_(@_)</formatCode>
                  <v>0</v>
                </pt>
                <pt idx="4544">
                  <formatCode>_("$"* #,##0.00_);_("$"* \(#,##0.00\);_("$"* "-"??_);_(@_)</formatCode>
                  <v>0</v>
                </pt>
                <pt idx="4545">
                  <formatCode>_("$"* #,##0.00_);_("$"* \(#,##0.00\);_("$"* "-"??_);_(@_)</formatCode>
                  <v>0</v>
                </pt>
                <pt idx="4546">
                  <formatCode>_("$"* #,##0.00_);_("$"* \(#,##0.00\);_("$"* "-"??_);_(@_)</formatCode>
                  <v>0</v>
                </pt>
                <pt idx="4547">
                  <formatCode>_("$"* #,##0.00_);_("$"* \(#,##0.00\);_("$"* "-"??_);_(@_)</formatCode>
                  <v>0</v>
                </pt>
                <pt idx="4548">
                  <formatCode>_("$"* #,##0.00_);_("$"* \(#,##0.00\);_("$"* "-"??_);_(@_)</formatCode>
                  <v>0</v>
                </pt>
                <pt idx="4549">
                  <formatCode>_("$"* #,##0.00_);_("$"* \(#,##0.00\);_("$"* "-"??_);_(@_)</formatCode>
                  <v>0</v>
                </pt>
                <pt idx="4550">
                  <formatCode>_("$"* #,##0.00_);_("$"* \(#,##0.00\);_("$"* "-"??_);_(@_)</formatCode>
                  <v>0</v>
                </pt>
                <pt idx="4551">
                  <formatCode>_("$"* #,##0.00_);_("$"* \(#,##0.00\);_("$"* "-"??_);_(@_)</formatCode>
                  <v>0</v>
                </pt>
                <pt idx="4552">
                  <formatCode>_("$"* #,##0.00_);_("$"* \(#,##0.00\);_("$"* "-"??_);_(@_)</formatCode>
                  <v>0</v>
                </pt>
                <pt idx="4553">
                  <formatCode>_("$"* #,##0.00_);_("$"* \(#,##0.00\);_("$"* "-"??_);_(@_)</formatCode>
                  <v>0</v>
                </pt>
                <pt idx="4554">
                  <formatCode>_("$"* #,##0.00_);_("$"* \(#,##0.00\);_("$"* "-"??_);_(@_)</formatCode>
                  <v>0</v>
                </pt>
                <pt idx="4555">
                  <formatCode>_("$"* #,##0.00_);_("$"* \(#,##0.00\);_("$"* "-"??_);_(@_)</formatCode>
                  <v>0</v>
                </pt>
                <pt idx="4556">
                  <formatCode>_("$"* #,##0.00_);_("$"* \(#,##0.00\);_("$"* "-"??_);_(@_)</formatCode>
                  <v>0</v>
                </pt>
                <pt idx="4557">
                  <formatCode>_("$"* #,##0.00_);_("$"* \(#,##0.00\);_("$"* "-"??_);_(@_)</formatCode>
                  <v>0</v>
                </pt>
                <pt idx="4558">
                  <formatCode>_("$"* #,##0.00_);_("$"* \(#,##0.00\);_("$"* "-"??_);_(@_)</formatCode>
                  <v>0</v>
                </pt>
                <pt idx="4559">
                  <formatCode>_("$"* #,##0.00_);_("$"* \(#,##0.00\);_("$"* "-"??_);_(@_)</formatCode>
                  <v>0</v>
                </pt>
                <pt idx="4560">
                  <formatCode>_("$"* #,##0.00_);_("$"* \(#,##0.00\);_("$"* "-"??_);_(@_)</formatCode>
                  <v>0</v>
                </pt>
                <pt idx="4561">
                  <formatCode>_("$"* #,##0.00_);_("$"* \(#,##0.00\);_("$"* "-"??_);_(@_)</formatCode>
                  <v>0</v>
                </pt>
                <pt idx="4562">
                  <formatCode>_("$"* #,##0.00_);_("$"* \(#,##0.00\);_("$"* "-"??_);_(@_)</formatCode>
                  <v>0</v>
                </pt>
                <pt idx="4563">
                  <formatCode>_("$"* #,##0.00_);_("$"* \(#,##0.00\);_("$"* "-"??_);_(@_)</formatCode>
                  <v>0</v>
                </pt>
                <pt idx="4564">
                  <formatCode>_("$"* #,##0.00_);_("$"* \(#,##0.00\);_("$"* "-"??_);_(@_)</formatCode>
                  <v>0</v>
                </pt>
                <pt idx="4565">
                  <formatCode>_("$"* #,##0.00_);_("$"* \(#,##0.00\);_("$"* "-"??_);_(@_)</formatCode>
                  <v>0</v>
                </pt>
                <pt idx="4566">
                  <formatCode>_("$"* #,##0.00_);_("$"* \(#,##0.00\);_("$"* "-"??_);_(@_)</formatCode>
                  <v>0</v>
                </pt>
                <pt idx="4567">
                  <formatCode>_("$"* #,##0.00_);_("$"* \(#,##0.00\);_("$"* "-"??_);_(@_)</formatCode>
                  <v>0</v>
                </pt>
                <pt idx="4568">
                  <formatCode>_("$"* #,##0.00_);_("$"* \(#,##0.00\);_("$"* "-"??_);_(@_)</formatCode>
                  <v>0</v>
                </pt>
                <pt idx="4569">
                  <formatCode>_("$"* #,##0.00_);_("$"* \(#,##0.00\);_("$"* "-"??_);_(@_)</formatCode>
                  <v>0</v>
                </pt>
                <pt idx="4570">
                  <formatCode>_("$"* #,##0.00_);_("$"* \(#,##0.00\);_("$"* "-"??_);_(@_)</formatCode>
                  <v>0</v>
                </pt>
                <pt idx="4571">
                  <formatCode>_("$"* #,##0.00_);_("$"* \(#,##0.00\);_("$"* "-"??_);_(@_)</formatCode>
                  <v>0</v>
                </pt>
                <pt idx="4572">
                  <formatCode>_("$"* #,##0.00_);_("$"* \(#,##0.00\);_("$"* "-"??_);_(@_)</formatCode>
                  <v>0</v>
                </pt>
                <pt idx="4573">
                  <formatCode>_("$"* #,##0.00_);_("$"* \(#,##0.00\);_("$"* "-"??_);_(@_)</formatCode>
                  <v>0</v>
                </pt>
                <pt idx="4574">
                  <formatCode>_("$"* #,##0.00_);_("$"* \(#,##0.00\);_("$"* "-"??_);_(@_)</formatCode>
                  <v>0</v>
                </pt>
                <pt idx="4575">
                  <formatCode>_("$"* #,##0.00_);_("$"* \(#,##0.00\);_("$"* "-"??_);_(@_)</formatCode>
                  <v>0</v>
                </pt>
                <pt idx="4576">
                  <formatCode>_("$"* #,##0.00_);_("$"* \(#,##0.00\);_("$"* "-"??_);_(@_)</formatCode>
                  <v>0</v>
                </pt>
                <pt idx="4577">
                  <formatCode>_("$"* #,##0.00_);_("$"* \(#,##0.00\);_("$"* "-"??_);_(@_)</formatCode>
                  <v>0</v>
                </pt>
                <pt idx="4578">
                  <formatCode>_("$"* #,##0.00_);_("$"* \(#,##0.00\);_("$"* "-"??_);_(@_)</formatCode>
                  <v>0</v>
                </pt>
                <pt idx="4579">
                  <formatCode>_("$"* #,##0.00_);_("$"* \(#,##0.00\);_("$"* "-"??_);_(@_)</formatCode>
                  <v>0</v>
                </pt>
                <pt idx="4580">
                  <formatCode>_("$"* #,##0.00_);_("$"* \(#,##0.00\);_("$"* "-"??_);_(@_)</formatCode>
                  <v>0</v>
                </pt>
                <pt idx="4581">
                  <formatCode>_("$"* #,##0.00_);_("$"* \(#,##0.00\);_("$"* "-"??_);_(@_)</formatCode>
                  <v>0</v>
                </pt>
                <pt idx="4582">
                  <formatCode>_("$"* #,##0.00_);_("$"* \(#,##0.00\);_("$"* "-"??_);_(@_)</formatCode>
                  <v>0</v>
                </pt>
                <pt idx="4583">
                  <formatCode>_("$"* #,##0.00_);_("$"* \(#,##0.00\);_("$"* "-"??_);_(@_)</formatCode>
                  <v>0</v>
                </pt>
                <pt idx="4584">
                  <formatCode>_("$"* #,##0.00_);_("$"* \(#,##0.00\);_("$"* "-"??_);_(@_)</formatCode>
                  <v>0</v>
                </pt>
                <pt idx="4585">
                  <formatCode>_("$"* #,##0.00_);_("$"* \(#,##0.00\);_("$"* "-"??_);_(@_)</formatCode>
                  <v>0</v>
                </pt>
                <pt idx="4586">
                  <formatCode>_("$"* #,##0.00_);_("$"* \(#,##0.00\);_("$"* "-"??_);_(@_)</formatCode>
                  <v>0</v>
                </pt>
                <pt idx="4587">
                  <formatCode>_("$"* #,##0.00_);_("$"* \(#,##0.00\);_("$"* "-"??_);_(@_)</formatCode>
                  <v>0</v>
                </pt>
                <pt idx="4588">
                  <formatCode>_("$"* #,##0.00_);_("$"* \(#,##0.00\);_("$"* "-"??_);_(@_)</formatCode>
                  <v>0</v>
                </pt>
                <pt idx="4589">
                  <formatCode>_("$"* #,##0.00_);_("$"* \(#,##0.00\);_("$"* "-"??_);_(@_)</formatCode>
                  <v>0</v>
                </pt>
                <pt idx="4590">
                  <formatCode>_("$"* #,##0.00_);_("$"* \(#,##0.00\);_("$"* "-"??_);_(@_)</formatCode>
                  <v>0</v>
                </pt>
                <pt idx="4591">
                  <formatCode>_("$"* #,##0.00_);_("$"* \(#,##0.00\);_("$"* "-"??_);_(@_)</formatCode>
                  <v>0</v>
                </pt>
                <pt idx="4592">
                  <formatCode>_("$"* #,##0.00_);_("$"* \(#,##0.00\);_("$"* "-"??_);_(@_)</formatCode>
                  <v>0</v>
                </pt>
                <pt idx="4593">
                  <formatCode>_("$"* #,##0.00_);_("$"* \(#,##0.00\);_("$"* "-"??_);_(@_)</formatCode>
                  <v>0</v>
                </pt>
                <pt idx="4594">
                  <formatCode>_("$"* #,##0.00_);_("$"* \(#,##0.00\);_("$"* "-"??_);_(@_)</formatCode>
                  <v>0</v>
                </pt>
                <pt idx="4595">
                  <formatCode>_("$"* #,##0.00_);_("$"* \(#,##0.00\);_("$"* "-"??_);_(@_)</formatCode>
                  <v>0</v>
                </pt>
                <pt idx="4596">
                  <formatCode>_("$"* #,##0.00_);_("$"* \(#,##0.00\);_("$"* "-"??_);_(@_)</formatCode>
                  <v>0</v>
                </pt>
                <pt idx="4597">
                  <formatCode>_("$"* #,##0.00_);_("$"* \(#,##0.00\);_("$"* "-"??_);_(@_)</formatCode>
                  <v>0</v>
                </pt>
                <pt idx="4598">
                  <formatCode>_("$"* #,##0.00_);_("$"* \(#,##0.00\);_("$"* "-"??_);_(@_)</formatCode>
                  <v>0</v>
                </pt>
                <pt idx="4599">
                  <formatCode>_("$"* #,##0.00_);_("$"* \(#,##0.00\);_("$"* "-"??_);_(@_)</formatCode>
                  <v>0</v>
                </pt>
                <pt idx="4600">
                  <formatCode>_("$"* #,##0.00_);_("$"* \(#,##0.00\);_("$"* "-"??_);_(@_)</formatCode>
                  <v>0</v>
                </pt>
                <pt idx="4601">
                  <formatCode>_("$"* #,##0.00_);_("$"* \(#,##0.00\);_("$"* "-"??_);_(@_)</formatCode>
                  <v>0</v>
                </pt>
                <pt idx="4602">
                  <formatCode>_("$"* #,##0.00_);_("$"* \(#,##0.00\);_("$"* "-"??_);_(@_)</formatCode>
                  <v>0</v>
                </pt>
                <pt idx="4603">
                  <formatCode>_("$"* #,##0.00_);_("$"* \(#,##0.00\);_("$"* "-"??_);_(@_)</formatCode>
                  <v>0</v>
                </pt>
                <pt idx="4604">
                  <formatCode>_("$"* #,##0.00_);_("$"* \(#,##0.00\);_("$"* "-"??_);_(@_)</formatCode>
                  <v>0</v>
                </pt>
                <pt idx="4605">
                  <formatCode>_("$"* #,##0.00_);_("$"* \(#,##0.00\);_("$"* "-"??_);_(@_)</formatCode>
                  <v>0</v>
                </pt>
                <pt idx="4606">
                  <formatCode>_("$"* #,##0.00_);_("$"* \(#,##0.00\);_("$"* "-"??_);_(@_)</formatCode>
                  <v>0</v>
                </pt>
                <pt idx="4607">
                  <formatCode>_("$"* #,##0.00_);_("$"* \(#,##0.00\);_("$"* "-"??_);_(@_)</formatCode>
                  <v>0</v>
                </pt>
                <pt idx="4608">
                  <formatCode>_("$"* #,##0.00_);_("$"* \(#,##0.00\);_("$"* "-"??_);_(@_)</formatCode>
                  <v>0</v>
                </pt>
                <pt idx="4609">
                  <formatCode>_("$"* #,##0.00_);_("$"* \(#,##0.00\);_("$"* "-"??_);_(@_)</formatCode>
                  <v>0</v>
                </pt>
                <pt idx="4610">
                  <formatCode>_("$"* #,##0.00_);_("$"* \(#,##0.00\);_("$"* "-"??_);_(@_)</formatCode>
                  <v>0</v>
                </pt>
                <pt idx="4611">
                  <formatCode>_("$"* #,##0.00_);_("$"* \(#,##0.00\);_("$"* "-"??_);_(@_)</formatCode>
                  <v>0</v>
                </pt>
                <pt idx="4612">
                  <formatCode>_("$"* #,##0.00_);_("$"* \(#,##0.00\);_("$"* "-"??_);_(@_)</formatCode>
                  <v>0</v>
                </pt>
                <pt idx="4613">
                  <formatCode>_("$"* #,##0.00_);_("$"* \(#,##0.00\);_("$"* "-"??_);_(@_)</formatCode>
                  <v>0</v>
                </pt>
                <pt idx="4614">
                  <formatCode>_("$"* #,##0.00_);_("$"* \(#,##0.00\);_("$"* "-"??_);_(@_)</formatCode>
                  <v>0</v>
                </pt>
                <pt idx="4615">
                  <formatCode>_("$"* #,##0.00_);_("$"* \(#,##0.00\);_("$"* "-"??_);_(@_)</formatCode>
                  <v>0</v>
                </pt>
                <pt idx="4616">
                  <formatCode>_("$"* #,##0.00_);_("$"* \(#,##0.00\);_("$"* "-"??_);_(@_)</formatCode>
                  <v>0</v>
                </pt>
                <pt idx="4617">
                  <formatCode>_("$"* #,##0.00_);_("$"* \(#,##0.00\);_("$"* "-"??_);_(@_)</formatCode>
                  <v>0</v>
                </pt>
                <pt idx="4618">
                  <formatCode>_("$"* #,##0.00_);_("$"* \(#,##0.00\);_("$"* "-"??_);_(@_)</formatCode>
                  <v>0</v>
                </pt>
                <pt idx="4619">
                  <formatCode>_("$"* #,##0.00_);_("$"* \(#,##0.00\);_("$"* "-"??_);_(@_)</formatCode>
                  <v>0</v>
                </pt>
                <pt idx="4620">
                  <formatCode>_("$"* #,##0.00_);_("$"* \(#,##0.00\);_("$"* "-"??_);_(@_)</formatCode>
                  <v>0</v>
                </pt>
                <pt idx="4621">
                  <formatCode>_("$"* #,##0.00_);_("$"* \(#,##0.00\);_("$"* "-"??_);_(@_)</formatCode>
                  <v>0</v>
                </pt>
                <pt idx="4622">
                  <formatCode>_("$"* #,##0.00_);_("$"* \(#,##0.00\);_("$"* "-"??_);_(@_)</formatCode>
                  <v>0</v>
                </pt>
                <pt idx="4623">
                  <formatCode>_("$"* #,##0.00_);_("$"* \(#,##0.00\);_("$"* "-"??_);_(@_)</formatCode>
                  <v>0</v>
                </pt>
                <pt idx="4624">
                  <formatCode>_("$"* #,##0.00_);_("$"* \(#,##0.00\);_("$"* "-"??_);_(@_)</formatCode>
                  <v>0</v>
                </pt>
                <pt idx="4625">
                  <formatCode>_("$"* #,##0.00_);_("$"* \(#,##0.00\);_("$"* "-"??_);_(@_)</formatCode>
                  <v>0</v>
                </pt>
                <pt idx="4626">
                  <formatCode>_("$"* #,##0.00_);_("$"* \(#,##0.00\);_("$"* "-"??_);_(@_)</formatCode>
                  <v>0</v>
                </pt>
                <pt idx="4627">
                  <formatCode>_("$"* #,##0.00_);_("$"* \(#,##0.00\);_("$"* "-"??_);_(@_)</formatCode>
                  <v>0</v>
                </pt>
                <pt idx="4628">
                  <formatCode>_("$"* #,##0.00_);_("$"* \(#,##0.00\);_("$"* "-"??_);_(@_)</formatCode>
                  <v>0</v>
                </pt>
                <pt idx="4629">
                  <formatCode>_("$"* #,##0.00_);_("$"* \(#,##0.00\);_("$"* "-"??_);_(@_)</formatCode>
                  <v>0</v>
                </pt>
                <pt idx="4630">
                  <formatCode>_("$"* #,##0.00_);_("$"* \(#,##0.00\);_("$"* "-"??_);_(@_)</formatCode>
                  <v>0</v>
                </pt>
                <pt idx="4631">
                  <formatCode>_("$"* #,##0.00_);_("$"* \(#,##0.00\);_("$"* "-"??_);_(@_)</formatCode>
                  <v>0</v>
                </pt>
                <pt idx="4632">
                  <formatCode>_("$"* #,##0.00_);_("$"* \(#,##0.00\);_("$"* "-"??_);_(@_)</formatCode>
                  <v>0</v>
                </pt>
                <pt idx="4633">
                  <formatCode>_("$"* #,##0.00_);_("$"* \(#,##0.00\);_("$"* "-"??_);_(@_)</formatCode>
                  <v>0</v>
                </pt>
                <pt idx="4634">
                  <formatCode>_("$"* #,##0.00_);_("$"* \(#,##0.00\);_("$"* "-"??_);_(@_)</formatCode>
                  <v>0</v>
                </pt>
                <pt idx="4635">
                  <formatCode>_("$"* #,##0.00_);_("$"* \(#,##0.00\);_("$"* "-"??_);_(@_)</formatCode>
                  <v>0</v>
                </pt>
                <pt idx="4636">
                  <formatCode>_("$"* #,##0.00_);_("$"* \(#,##0.00\);_("$"* "-"??_);_(@_)</formatCode>
                  <v>0</v>
                </pt>
                <pt idx="4637">
                  <formatCode>_("$"* #,##0.00_);_("$"* \(#,##0.00\);_("$"* "-"??_);_(@_)</formatCode>
                  <v>0</v>
                </pt>
                <pt idx="4638">
                  <formatCode>_("$"* #,##0.00_);_("$"* \(#,##0.00\);_("$"* "-"??_);_(@_)</formatCode>
                  <v>0</v>
                </pt>
                <pt idx="4639">
                  <formatCode>_("$"* #,##0.00_);_("$"* \(#,##0.00\);_("$"* "-"??_);_(@_)</formatCode>
                  <v>0</v>
                </pt>
                <pt idx="4640">
                  <formatCode>_("$"* #,##0.00_);_("$"* \(#,##0.00\);_("$"* "-"??_);_(@_)</formatCode>
                  <v>0</v>
                </pt>
                <pt idx="4641">
                  <formatCode>_("$"* #,##0.00_);_("$"* \(#,##0.00\);_("$"* "-"??_);_(@_)</formatCode>
                  <v>0</v>
                </pt>
                <pt idx="4642">
                  <formatCode>_("$"* #,##0.00_);_("$"* \(#,##0.00\);_("$"* "-"??_);_(@_)</formatCode>
                  <v>0</v>
                </pt>
                <pt idx="4643">
                  <formatCode>_("$"* #,##0.00_);_("$"* \(#,##0.00\);_("$"* "-"??_);_(@_)</formatCode>
                  <v>0</v>
                </pt>
                <pt idx="4644">
                  <formatCode>_("$"* #,##0.00_);_("$"* \(#,##0.00\);_("$"* "-"??_);_(@_)</formatCode>
                  <v>0</v>
                </pt>
                <pt idx="4645">
                  <formatCode>_("$"* #,##0.00_);_("$"* \(#,##0.00\);_("$"* "-"??_);_(@_)</formatCode>
                  <v>0</v>
                </pt>
                <pt idx="4646">
                  <formatCode>_("$"* #,##0.00_);_("$"* \(#,##0.00\);_("$"* "-"??_);_(@_)</formatCode>
                  <v>0</v>
                </pt>
                <pt idx="4647">
                  <formatCode>_("$"* #,##0.00_);_("$"* \(#,##0.00\);_("$"* "-"??_);_(@_)</formatCode>
                  <v>0</v>
                </pt>
                <pt idx="4648">
                  <formatCode>_("$"* #,##0.00_);_("$"* \(#,##0.00\);_("$"* "-"??_);_(@_)</formatCode>
                  <v>0</v>
                </pt>
                <pt idx="4649">
                  <formatCode>_("$"* #,##0.00_);_("$"* \(#,##0.00\);_("$"* "-"??_);_(@_)</formatCode>
                  <v>0</v>
                </pt>
                <pt idx="4650">
                  <formatCode>_("$"* #,##0.00_);_("$"* \(#,##0.00\);_("$"* "-"??_);_(@_)</formatCode>
                  <v>0</v>
                </pt>
                <pt idx="4651">
                  <formatCode>_("$"* #,##0.00_);_("$"* \(#,##0.00\);_("$"* "-"??_);_(@_)</formatCode>
                  <v>0</v>
                </pt>
                <pt idx="4652">
                  <formatCode>_("$"* #,##0.00_);_("$"* \(#,##0.00\);_("$"* "-"??_);_(@_)</formatCode>
                  <v>0</v>
                </pt>
                <pt idx="4653">
                  <formatCode>_("$"* #,##0.00_);_("$"* \(#,##0.00\);_("$"* "-"??_);_(@_)</formatCode>
                  <v>0</v>
                </pt>
                <pt idx="4654">
                  <formatCode>_("$"* #,##0.00_);_("$"* \(#,##0.00\);_("$"* "-"??_);_(@_)</formatCode>
                  <v>0</v>
                </pt>
                <pt idx="4655">
                  <formatCode>_("$"* #,##0.00_);_("$"* \(#,##0.00\);_("$"* "-"??_);_(@_)</formatCode>
                  <v>0</v>
                </pt>
                <pt idx="4656">
                  <formatCode>_("$"* #,##0.00_);_("$"* \(#,##0.00\);_("$"* "-"??_);_(@_)</formatCode>
                  <v>0</v>
                </pt>
                <pt idx="4657">
                  <formatCode>_("$"* #,##0.00_);_("$"* \(#,##0.00\);_("$"* "-"??_);_(@_)</formatCode>
                  <v>0</v>
                </pt>
                <pt idx="4658">
                  <formatCode>_("$"* #,##0.00_);_("$"* \(#,##0.00\);_("$"* "-"??_);_(@_)</formatCode>
                  <v>0</v>
                </pt>
                <pt idx="4659">
                  <formatCode>_("$"* #,##0.00_);_("$"* \(#,##0.00\);_("$"* "-"??_);_(@_)</formatCode>
                  <v>0</v>
                </pt>
                <pt idx="4660">
                  <formatCode>_("$"* #,##0.00_);_("$"* \(#,##0.00\);_("$"* "-"??_);_(@_)</formatCode>
                  <v>0</v>
                </pt>
                <pt idx="4661">
                  <formatCode>_("$"* #,##0.00_);_("$"* \(#,##0.00\);_("$"* "-"??_);_(@_)</formatCode>
                  <v>0</v>
                </pt>
                <pt idx="4662">
                  <formatCode>_("$"* #,##0.00_);_("$"* \(#,##0.00\);_("$"* "-"??_);_(@_)</formatCode>
                  <v>0</v>
                </pt>
                <pt idx="4663">
                  <formatCode>_("$"* #,##0.00_);_("$"* \(#,##0.00\);_("$"* "-"??_);_(@_)</formatCode>
                  <v>0</v>
                </pt>
                <pt idx="4664">
                  <formatCode>_("$"* #,##0.00_);_("$"* \(#,##0.00\);_("$"* "-"??_);_(@_)</formatCode>
                  <v>0</v>
                </pt>
                <pt idx="4665">
                  <formatCode>_("$"* #,##0.00_);_("$"* \(#,##0.00\);_("$"* "-"??_);_(@_)</formatCode>
                  <v>0</v>
                </pt>
                <pt idx="4666">
                  <formatCode>_("$"* #,##0.00_);_("$"* \(#,##0.00\);_("$"* "-"??_);_(@_)</formatCode>
                  <v>0</v>
                </pt>
                <pt idx="4667">
                  <formatCode>_("$"* #,##0.00_);_("$"* \(#,##0.00\);_("$"* "-"??_);_(@_)</formatCode>
                  <v>0</v>
                </pt>
                <pt idx="4668">
                  <formatCode>_("$"* #,##0.00_);_("$"* \(#,##0.00\);_("$"* "-"??_);_(@_)</formatCode>
                  <v>0</v>
                </pt>
                <pt idx="4669">
                  <formatCode>_("$"* #,##0.00_);_("$"* \(#,##0.00\);_("$"* "-"??_);_(@_)</formatCode>
                  <v>0</v>
                </pt>
                <pt idx="4670">
                  <formatCode>_("$"* #,##0.00_);_("$"* \(#,##0.00\);_("$"* "-"??_);_(@_)</formatCode>
                  <v>0</v>
                </pt>
                <pt idx="4671">
                  <formatCode>_("$"* #,##0.00_);_("$"* \(#,##0.00\);_("$"* "-"??_);_(@_)</formatCode>
                  <v>0</v>
                </pt>
                <pt idx="4672">
                  <formatCode>_("$"* #,##0.00_);_("$"* \(#,##0.00\);_("$"* "-"??_);_(@_)</formatCode>
                  <v>0</v>
                </pt>
                <pt idx="4673">
                  <formatCode>_("$"* #,##0.00_);_("$"* \(#,##0.00\);_("$"* "-"??_);_(@_)</formatCode>
                  <v>0</v>
                </pt>
                <pt idx="4674">
                  <formatCode>_("$"* #,##0.00_);_("$"* \(#,##0.00\);_("$"* "-"??_);_(@_)</formatCode>
                  <v>0</v>
                </pt>
                <pt idx="4675">
                  <formatCode>_("$"* #,##0.00_);_("$"* \(#,##0.00\);_("$"* "-"??_);_(@_)</formatCode>
                  <v>0</v>
                </pt>
                <pt idx="4676">
                  <formatCode>_("$"* #,##0.00_);_("$"* \(#,##0.00\);_("$"* "-"??_);_(@_)</formatCode>
                  <v>0</v>
                </pt>
                <pt idx="4677">
                  <formatCode>_("$"* #,##0.00_);_("$"* \(#,##0.00\);_("$"* "-"??_);_(@_)</formatCode>
                  <v>0</v>
                </pt>
                <pt idx="4678">
                  <formatCode>_("$"* #,##0.00_);_("$"* \(#,##0.00\);_("$"* "-"??_);_(@_)</formatCode>
                  <v>0</v>
                </pt>
                <pt idx="4679">
                  <formatCode>_("$"* #,##0.00_);_("$"* \(#,##0.00\);_("$"* "-"??_);_(@_)</formatCode>
                  <v>0</v>
                </pt>
                <pt idx="4680">
                  <formatCode>_("$"* #,##0.00_);_("$"* \(#,##0.00\);_("$"* "-"??_);_(@_)</formatCode>
                  <v>0</v>
                </pt>
                <pt idx="4681">
                  <formatCode>_("$"* #,##0.00_);_("$"* \(#,##0.00\);_("$"* "-"??_);_(@_)</formatCode>
                  <v>0</v>
                </pt>
                <pt idx="4682">
                  <formatCode>_("$"* #,##0.00_);_("$"* \(#,##0.00\);_("$"* "-"??_);_(@_)</formatCode>
                  <v>0</v>
                </pt>
                <pt idx="4683">
                  <formatCode>_("$"* #,##0.00_);_("$"* \(#,##0.00\);_("$"* "-"??_);_(@_)</formatCode>
                  <v>0</v>
                </pt>
                <pt idx="4684">
                  <formatCode>_("$"* #,##0.00_);_("$"* \(#,##0.00\);_("$"* "-"??_);_(@_)</formatCode>
                  <v>0</v>
                </pt>
                <pt idx="4685">
                  <formatCode>_("$"* #,##0.00_);_("$"* \(#,##0.00\);_("$"* "-"??_);_(@_)</formatCode>
                  <v>0</v>
                </pt>
                <pt idx="4686">
                  <formatCode>_("$"* #,##0.00_);_("$"* \(#,##0.00\);_("$"* "-"??_);_(@_)</formatCode>
                  <v>0</v>
                </pt>
                <pt idx="4687">
                  <formatCode>_("$"* #,##0.00_);_("$"* \(#,##0.00\);_("$"* "-"??_);_(@_)</formatCode>
                  <v>0</v>
                </pt>
                <pt idx="4688">
                  <formatCode>_("$"* #,##0.00_);_("$"* \(#,##0.00\);_("$"* "-"??_);_(@_)</formatCode>
                  <v>0</v>
                </pt>
                <pt idx="4689">
                  <formatCode>_("$"* #,##0.00_);_("$"* \(#,##0.00\);_("$"* "-"??_);_(@_)</formatCode>
                  <v>0</v>
                </pt>
                <pt idx="4690">
                  <formatCode>_("$"* #,##0.00_);_("$"* \(#,##0.00\);_("$"* "-"??_);_(@_)</formatCode>
                  <v>0</v>
                </pt>
                <pt idx="4691">
                  <formatCode>_("$"* #,##0.00_);_("$"* \(#,##0.00\);_("$"* "-"??_);_(@_)</formatCode>
                  <v>0</v>
                </pt>
                <pt idx="4692">
                  <formatCode>_("$"* #,##0.00_);_("$"* \(#,##0.00\);_("$"* "-"??_);_(@_)</formatCode>
                  <v>0</v>
                </pt>
                <pt idx="4693">
                  <formatCode>_("$"* #,##0.00_);_("$"* \(#,##0.00\);_("$"* "-"??_);_(@_)</formatCode>
                  <v>0</v>
                </pt>
                <pt idx="4694">
                  <formatCode>_("$"* #,##0.00_);_("$"* \(#,##0.00\);_("$"* "-"??_);_(@_)</formatCode>
                  <v>0</v>
                </pt>
                <pt idx="4695">
                  <formatCode>_("$"* #,##0.00_);_("$"* \(#,##0.00\);_("$"* "-"??_);_(@_)</formatCode>
                  <v>0</v>
                </pt>
                <pt idx="4696">
                  <formatCode>_("$"* #,##0.00_);_("$"* \(#,##0.00\);_("$"* "-"??_);_(@_)</formatCode>
                  <v>0</v>
                </pt>
                <pt idx="4697">
                  <formatCode>_("$"* #,##0.00_);_("$"* \(#,##0.00\);_("$"* "-"??_);_(@_)</formatCode>
                  <v>0</v>
                </pt>
                <pt idx="4698">
                  <formatCode>_("$"* #,##0.00_);_("$"* \(#,##0.00\);_("$"* "-"??_);_(@_)</formatCode>
                  <v>0</v>
                </pt>
                <pt idx="4699">
                  <formatCode>_("$"* #,##0.00_);_("$"* \(#,##0.00\);_("$"* "-"??_);_(@_)</formatCode>
                  <v>0</v>
                </pt>
                <pt idx="4700">
                  <formatCode>_("$"* #,##0.00_);_("$"* \(#,##0.00\);_("$"* "-"??_);_(@_)</formatCode>
                  <v>0</v>
                </pt>
                <pt idx="4701">
                  <formatCode>_("$"* #,##0.00_);_("$"* \(#,##0.00\);_("$"* "-"??_);_(@_)</formatCode>
                  <v>0</v>
                </pt>
                <pt idx="4702">
                  <formatCode>_("$"* #,##0.00_);_("$"* \(#,##0.00\);_("$"* "-"??_);_(@_)</formatCode>
                  <v>0</v>
                </pt>
                <pt idx="4703">
                  <formatCode>_("$"* #,##0.00_);_("$"* \(#,##0.00\);_("$"* "-"??_);_(@_)</formatCode>
                  <v>0</v>
                </pt>
                <pt idx="4704">
                  <formatCode>_("$"* #,##0.00_);_("$"* \(#,##0.00\);_("$"* "-"??_);_(@_)</formatCode>
                  <v>0</v>
                </pt>
                <pt idx="4705">
                  <formatCode>_("$"* #,##0.00_);_("$"* \(#,##0.00\);_("$"* "-"??_);_(@_)</formatCode>
                  <v>0</v>
                </pt>
                <pt idx="4706">
                  <formatCode>_("$"* #,##0.00_);_("$"* \(#,##0.00\);_("$"* "-"??_);_(@_)</formatCode>
                  <v>0</v>
                </pt>
                <pt idx="4707">
                  <formatCode>_("$"* #,##0.00_);_("$"* \(#,##0.00\);_("$"* "-"??_);_(@_)</formatCode>
                  <v>0</v>
                </pt>
                <pt idx="4708">
                  <formatCode>_("$"* #,##0.00_);_("$"* \(#,##0.00\);_("$"* "-"??_);_(@_)</formatCode>
                  <v>0</v>
                </pt>
                <pt idx="4709">
                  <formatCode>_("$"* #,##0.00_);_("$"* \(#,##0.00\);_("$"* "-"??_);_(@_)</formatCode>
                  <v>0</v>
                </pt>
                <pt idx="4710">
                  <formatCode>_("$"* #,##0.00_);_("$"* \(#,##0.00\);_("$"* "-"??_);_(@_)</formatCode>
                  <v>0</v>
                </pt>
                <pt idx="4711">
                  <formatCode>_("$"* #,##0.00_);_("$"* \(#,##0.00\);_("$"* "-"??_);_(@_)</formatCode>
                  <v>0</v>
                </pt>
                <pt idx="4712">
                  <formatCode>_("$"* #,##0.00_);_("$"* \(#,##0.00\);_("$"* "-"??_);_(@_)</formatCode>
                  <v>0</v>
                </pt>
                <pt idx="4713">
                  <formatCode>_("$"* #,##0.00_);_("$"* \(#,##0.00\);_("$"* "-"??_);_(@_)</formatCode>
                  <v>0</v>
                </pt>
                <pt idx="4714">
                  <formatCode>_("$"* #,##0.00_);_("$"* \(#,##0.00\);_("$"* "-"??_);_(@_)</formatCode>
                  <v>0</v>
                </pt>
                <pt idx="4715">
                  <formatCode>_("$"* #,##0.00_);_("$"* \(#,##0.00\);_("$"* "-"??_);_(@_)</formatCode>
                  <v>0</v>
                </pt>
                <pt idx="4716">
                  <formatCode>_("$"* #,##0.00_);_("$"* \(#,##0.00\);_("$"* "-"??_);_(@_)</formatCode>
                  <v>0</v>
                </pt>
                <pt idx="4717">
                  <formatCode>_("$"* #,##0.00_);_("$"* \(#,##0.00\);_("$"* "-"??_);_(@_)</formatCode>
                  <v>0</v>
                </pt>
                <pt idx="4718">
                  <formatCode>_("$"* #,##0.00_);_("$"* \(#,##0.00\);_("$"* "-"??_);_(@_)</formatCode>
                  <v>0</v>
                </pt>
                <pt idx="4719">
                  <formatCode>_("$"* #,##0.00_);_("$"* \(#,##0.00\);_("$"* "-"??_);_(@_)</formatCode>
                  <v>0</v>
                </pt>
                <pt idx="4720">
                  <formatCode>_("$"* #,##0.00_);_("$"* \(#,##0.00\);_("$"* "-"??_);_(@_)</formatCode>
                  <v>0</v>
                </pt>
                <pt idx="4721">
                  <formatCode>_("$"* #,##0.00_);_("$"* \(#,##0.00\);_("$"* "-"??_);_(@_)</formatCode>
                  <v>0</v>
                </pt>
                <pt idx="4722">
                  <formatCode>_("$"* #,##0.00_);_("$"* \(#,##0.00\);_("$"* "-"??_);_(@_)</formatCode>
                  <v>0</v>
                </pt>
                <pt idx="4723">
                  <formatCode>_("$"* #,##0.00_);_("$"* \(#,##0.00\);_("$"* "-"??_);_(@_)</formatCode>
                  <v>0</v>
                </pt>
                <pt idx="4724">
                  <formatCode>_("$"* #,##0.00_);_("$"* \(#,##0.00\);_("$"* "-"??_);_(@_)</formatCode>
                  <v>0</v>
                </pt>
                <pt idx="4725">
                  <formatCode>_("$"* #,##0.00_);_("$"* \(#,##0.00\);_("$"* "-"??_);_(@_)</formatCode>
                  <v>0</v>
                </pt>
                <pt idx="4726">
                  <formatCode>_("$"* #,##0.00_);_("$"* \(#,##0.00\);_("$"* "-"??_);_(@_)</formatCode>
                  <v>0</v>
                </pt>
                <pt idx="4727">
                  <formatCode>_("$"* #,##0.00_);_("$"* \(#,##0.00\);_("$"* "-"??_);_(@_)</formatCode>
                  <v>0</v>
                </pt>
                <pt idx="4728">
                  <formatCode>_("$"* #,##0.00_);_("$"* \(#,##0.00\);_("$"* "-"??_);_(@_)</formatCode>
                  <v>0</v>
                </pt>
                <pt idx="4729">
                  <formatCode>_("$"* #,##0.00_);_("$"* \(#,##0.00\);_("$"* "-"??_);_(@_)</formatCode>
                  <v>0</v>
                </pt>
                <pt idx="4730">
                  <formatCode>_("$"* #,##0.00_);_("$"* \(#,##0.00\);_("$"* "-"??_);_(@_)</formatCode>
                  <v>0</v>
                </pt>
                <pt idx="4731">
                  <formatCode>_("$"* #,##0.00_);_("$"* \(#,##0.00\);_("$"* "-"??_);_(@_)</formatCode>
                  <v>0</v>
                </pt>
                <pt idx="4732">
                  <formatCode>_("$"* #,##0.00_);_("$"* \(#,##0.00\);_("$"* "-"??_);_(@_)</formatCode>
                  <v>0</v>
                </pt>
                <pt idx="4733">
                  <formatCode>_("$"* #,##0.00_);_("$"* \(#,##0.00\);_("$"* "-"??_);_(@_)</formatCode>
                  <v>0</v>
                </pt>
                <pt idx="4734">
                  <formatCode>_("$"* #,##0.00_);_("$"* \(#,##0.00\);_("$"* "-"??_);_(@_)</formatCode>
                  <v>0</v>
                </pt>
                <pt idx="4735">
                  <formatCode>_("$"* #,##0.00_);_("$"* \(#,##0.00\);_("$"* "-"??_);_(@_)</formatCode>
                  <v>0</v>
                </pt>
                <pt idx="4736">
                  <formatCode>_("$"* #,##0.00_);_("$"* \(#,##0.00\);_("$"* "-"??_);_(@_)</formatCode>
                  <v>0</v>
                </pt>
                <pt idx="4737">
                  <formatCode>_("$"* #,##0.00_);_("$"* \(#,##0.00\);_("$"* "-"??_);_(@_)</formatCode>
                  <v>0</v>
                </pt>
                <pt idx="4738">
                  <formatCode>_("$"* #,##0.00_);_("$"* \(#,##0.00\);_("$"* "-"??_);_(@_)</formatCode>
                  <v>0</v>
                </pt>
                <pt idx="4739">
                  <formatCode>_("$"* #,##0.00_);_("$"* \(#,##0.00\);_("$"* "-"??_);_(@_)</formatCode>
                  <v>0</v>
                </pt>
                <pt idx="4740">
                  <formatCode>_("$"* #,##0.00_);_("$"* \(#,##0.00\);_("$"* "-"??_);_(@_)</formatCode>
                  <v>0</v>
                </pt>
                <pt idx="4741">
                  <formatCode>_("$"* #,##0.00_);_("$"* \(#,##0.00\);_("$"* "-"??_);_(@_)</formatCode>
                  <v>0</v>
                </pt>
                <pt idx="4742">
                  <formatCode>_("$"* #,##0.00_);_("$"* \(#,##0.00\);_("$"* "-"??_);_(@_)</formatCode>
                  <v>0</v>
                </pt>
                <pt idx="4743">
                  <formatCode>_("$"* #,##0.00_);_("$"* \(#,##0.00\);_("$"* "-"??_);_(@_)</formatCode>
                  <v>0</v>
                </pt>
                <pt idx="4744">
                  <formatCode>_("$"* #,##0.00_);_("$"* \(#,##0.00\);_("$"* "-"??_);_(@_)</formatCode>
                  <v>0</v>
                </pt>
                <pt idx="4745">
                  <formatCode>_("$"* #,##0.00_);_("$"* \(#,##0.00\);_("$"* "-"??_);_(@_)</formatCode>
                  <v>0</v>
                </pt>
                <pt idx="4746">
                  <formatCode>_("$"* #,##0.00_);_("$"* \(#,##0.00\);_("$"* "-"??_);_(@_)</formatCode>
                  <v>0</v>
                </pt>
                <pt idx="4747">
                  <formatCode>_("$"* #,##0.00_);_("$"* \(#,##0.00\);_("$"* "-"??_);_(@_)</formatCode>
                  <v>0</v>
                </pt>
                <pt idx="4748">
                  <formatCode>_("$"* #,##0.00_);_("$"* \(#,##0.00\);_("$"* "-"??_);_(@_)</formatCode>
                  <v>0</v>
                </pt>
                <pt idx="4749">
                  <formatCode>_("$"* #,##0.00_);_("$"* \(#,##0.00\);_("$"* "-"??_);_(@_)</formatCode>
                  <v>0</v>
                </pt>
                <pt idx="4750">
                  <formatCode>_("$"* #,##0.00_);_("$"* \(#,##0.00\);_("$"* "-"??_);_(@_)</formatCode>
                  <v>0</v>
                </pt>
                <pt idx="4751">
                  <formatCode>_("$"* #,##0.00_);_("$"* \(#,##0.00\);_("$"* "-"??_);_(@_)</formatCode>
                  <v>0</v>
                </pt>
                <pt idx="4752">
                  <formatCode>_("$"* #,##0.00_);_("$"* \(#,##0.00\);_("$"* "-"??_);_(@_)</formatCode>
                  <v>0</v>
                </pt>
                <pt idx="4753">
                  <formatCode>_("$"* #,##0.00_);_("$"* \(#,##0.00\);_("$"* "-"??_);_(@_)</formatCode>
                  <v>0</v>
                </pt>
                <pt idx="4754">
                  <formatCode>_("$"* #,##0.00_);_("$"* \(#,##0.00\);_("$"* "-"??_);_(@_)</formatCode>
                  <v>0</v>
                </pt>
                <pt idx="4755">
                  <formatCode>_("$"* #,##0.00_);_("$"* \(#,##0.00\);_("$"* "-"??_);_(@_)</formatCode>
                  <v>0</v>
                </pt>
                <pt idx="4756">
                  <formatCode>_("$"* #,##0.00_);_("$"* \(#,##0.00\);_("$"* "-"??_);_(@_)</formatCode>
                  <v>0</v>
                </pt>
                <pt idx="4757">
                  <formatCode>_("$"* #,##0.00_);_("$"* \(#,##0.00\);_("$"* "-"??_);_(@_)</formatCode>
                  <v>0</v>
                </pt>
                <pt idx="4758">
                  <formatCode>_("$"* #,##0.00_);_("$"* \(#,##0.00\);_("$"* "-"??_);_(@_)</formatCode>
                  <v>0</v>
                </pt>
                <pt idx="4759">
                  <formatCode>_("$"* #,##0.00_);_("$"* \(#,##0.00\);_("$"* "-"??_);_(@_)</formatCode>
                  <v>0</v>
                </pt>
                <pt idx="4760">
                  <formatCode>_("$"* #,##0.00_);_("$"* \(#,##0.00\);_("$"* "-"??_);_(@_)</formatCode>
                  <v>0</v>
                </pt>
                <pt idx="4761">
                  <formatCode>_("$"* #,##0.00_);_("$"* \(#,##0.00\);_("$"* "-"??_);_(@_)</formatCode>
                  <v>0</v>
                </pt>
                <pt idx="4762">
                  <formatCode>_("$"* #,##0.00_);_("$"* \(#,##0.00\);_("$"* "-"??_);_(@_)</formatCode>
                  <v>0</v>
                </pt>
                <pt idx="4763">
                  <formatCode>_("$"* #,##0.00_);_("$"* \(#,##0.00\);_("$"* "-"??_);_(@_)</formatCode>
                  <v>0</v>
                </pt>
                <pt idx="4764">
                  <formatCode>_("$"* #,##0.00_);_("$"* \(#,##0.00\);_("$"* "-"??_);_(@_)</formatCode>
                  <v>0</v>
                </pt>
                <pt idx="4765">
                  <formatCode>_("$"* #,##0.00_);_("$"* \(#,##0.00\);_("$"* "-"??_);_(@_)</formatCode>
                  <v>0</v>
                </pt>
                <pt idx="4766">
                  <formatCode>_("$"* #,##0.00_);_("$"* \(#,##0.00\);_("$"* "-"??_);_(@_)</formatCode>
                  <v>0</v>
                </pt>
                <pt idx="4767">
                  <formatCode>_("$"* #,##0.00_);_("$"* \(#,##0.00\);_("$"* "-"??_);_(@_)</formatCode>
                  <v>0</v>
                </pt>
                <pt idx="4768">
                  <formatCode>_("$"* #,##0.00_);_("$"* \(#,##0.00\);_("$"* "-"??_);_(@_)</formatCode>
                  <v>0</v>
                </pt>
                <pt idx="4769">
                  <formatCode>_("$"* #,##0.00_);_("$"* \(#,##0.00\);_("$"* "-"??_);_(@_)</formatCode>
                  <v>0</v>
                </pt>
                <pt idx="4770">
                  <formatCode>_("$"* #,##0.00_);_("$"* \(#,##0.00\);_("$"* "-"??_);_(@_)</formatCode>
                  <v>0</v>
                </pt>
                <pt idx="4771">
                  <formatCode>_("$"* #,##0.00_);_("$"* \(#,##0.00\);_("$"* "-"??_);_(@_)</formatCode>
                  <v>0</v>
                </pt>
                <pt idx="4772">
                  <formatCode>_("$"* #,##0.00_);_("$"* \(#,##0.00\);_("$"* "-"??_);_(@_)</formatCode>
                  <v>0</v>
                </pt>
                <pt idx="4773">
                  <formatCode>_("$"* #,##0.00_);_("$"* \(#,##0.00\);_("$"* "-"??_);_(@_)</formatCode>
                  <v>0</v>
                </pt>
                <pt idx="4774">
                  <formatCode>_("$"* #,##0.00_);_("$"* \(#,##0.00\);_("$"* "-"??_);_(@_)</formatCode>
                  <v>0</v>
                </pt>
                <pt idx="4775">
                  <formatCode>_("$"* #,##0.00_);_("$"* \(#,##0.00\);_("$"* "-"??_);_(@_)</formatCode>
                  <v>0</v>
                </pt>
                <pt idx="4776">
                  <formatCode>_("$"* #,##0.00_);_("$"* \(#,##0.00\);_("$"* "-"??_);_(@_)</formatCode>
                  <v>0</v>
                </pt>
                <pt idx="4777">
                  <formatCode>_("$"* #,##0.00_);_("$"* \(#,##0.00\);_("$"* "-"??_);_(@_)</formatCode>
                  <v>0</v>
                </pt>
                <pt idx="4778">
                  <formatCode>_("$"* #,##0.00_);_("$"* \(#,##0.00\);_("$"* "-"??_);_(@_)</formatCode>
                  <v>0</v>
                </pt>
                <pt idx="4779">
                  <formatCode>_("$"* #,##0.00_);_("$"* \(#,##0.00\);_("$"* "-"??_);_(@_)</formatCode>
                  <v>0</v>
                </pt>
                <pt idx="4780">
                  <formatCode>_("$"* #,##0.00_);_("$"* \(#,##0.00\);_("$"* "-"??_);_(@_)</formatCode>
                  <v>0</v>
                </pt>
                <pt idx="4781">
                  <formatCode>_("$"* #,##0.00_);_("$"* \(#,##0.00\);_("$"* "-"??_);_(@_)</formatCode>
                  <v>0</v>
                </pt>
                <pt idx="4782">
                  <formatCode>_("$"* #,##0.00_);_("$"* \(#,##0.00\);_("$"* "-"??_);_(@_)</formatCode>
                  <v>0</v>
                </pt>
                <pt idx="4783">
                  <formatCode>_("$"* #,##0.00_);_("$"* \(#,##0.00\);_("$"* "-"??_);_(@_)</formatCode>
                  <v>0</v>
                </pt>
                <pt idx="4784">
                  <formatCode>_("$"* #,##0.00_);_("$"* \(#,##0.00\);_("$"* "-"??_);_(@_)</formatCode>
                  <v>0</v>
                </pt>
                <pt idx="4785">
                  <formatCode>_("$"* #,##0.00_);_("$"* \(#,##0.00\);_("$"* "-"??_);_(@_)</formatCode>
                  <v>0</v>
                </pt>
                <pt idx="4786">
                  <formatCode>_("$"* #,##0.00_);_("$"* \(#,##0.00\);_("$"* "-"??_);_(@_)</formatCode>
                  <v>0</v>
                </pt>
                <pt idx="4787">
                  <formatCode>_("$"* #,##0.00_);_("$"* \(#,##0.00\);_("$"* "-"??_);_(@_)</formatCode>
                  <v>0</v>
                </pt>
                <pt idx="4788">
                  <formatCode>_("$"* #,##0.00_);_("$"* \(#,##0.00\);_("$"* "-"??_);_(@_)</formatCode>
                  <v>0</v>
                </pt>
                <pt idx="4789">
                  <formatCode>_("$"* #,##0.00_);_("$"* \(#,##0.00\);_("$"* "-"??_);_(@_)</formatCode>
                  <v>0</v>
                </pt>
                <pt idx="4790">
                  <formatCode>_("$"* #,##0.00_);_("$"* \(#,##0.00\);_("$"* "-"??_);_(@_)</formatCode>
                  <v>0</v>
                </pt>
                <pt idx="4791">
                  <formatCode>_("$"* #,##0.00_);_("$"* \(#,##0.00\);_("$"* "-"??_);_(@_)</formatCode>
                  <v>0</v>
                </pt>
                <pt idx="4792">
                  <formatCode>_("$"* #,##0.00_);_("$"* \(#,##0.00\);_("$"* "-"??_);_(@_)</formatCode>
                  <v>0</v>
                </pt>
                <pt idx="4793">
                  <formatCode>_("$"* #,##0.00_);_("$"* \(#,##0.00\);_("$"* "-"??_);_(@_)</formatCode>
                  <v>0</v>
                </pt>
                <pt idx="4794">
                  <formatCode>_("$"* #,##0.00_);_("$"* \(#,##0.00\);_("$"* "-"??_);_(@_)</formatCode>
                  <v>0</v>
                </pt>
                <pt idx="4795">
                  <formatCode>_("$"* #,##0.00_);_("$"* \(#,##0.00\);_("$"* "-"??_);_(@_)</formatCode>
                  <v>0</v>
                </pt>
                <pt idx="4796">
                  <formatCode>_("$"* #,##0.00_);_("$"* \(#,##0.00\);_("$"* "-"??_);_(@_)</formatCode>
                  <v>0</v>
                </pt>
                <pt idx="4797">
                  <formatCode>_("$"* #,##0.00_);_("$"* \(#,##0.00\);_("$"* "-"??_);_(@_)</formatCode>
                  <v>0</v>
                </pt>
                <pt idx="4798">
                  <formatCode>_("$"* #,##0.00_);_("$"* \(#,##0.00\);_("$"* "-"??_);_(@_)</formatCode>
                  <v>0</v>
                </pt>
                <pt idx="4799">
                  <formatCode>_("$"* #,##0.00_);_("$"* \(#,##0.00\);_("$"* "-"??_);_(@_)</formatCode>
                  <v>0</v>
                </pt>
                <pt idx="4800">
                  <formatCode>_("$"* #,##0.00_);_("$"* \(#,##0.00\);_("$"* "-"??_);_(@_)</formatCode>
                  <v>0</v>
                </pt>
                <pt idx="4801">
                  <formatCode>_("$"* #,##0.00_);_("$"* \(#,##0.00\);_("$"* "-"??_);_(@_)</formatCode>
                  <v>0</v>
                </pt>
                <pt idx="4802">
                  <formatCode>_("$"* #,##0.00_);_("$"* \(#,##0.00\);_("$"* "-"??_);_(@_)</formatCode>
                  <v>0</v>
                </pt>
                <pt idx="4803">
                  <formatCode>_("$"* #,##0.00_);_("$"* \(#,##0.00\);_("$"* "-"??_);_(@_)</formatCode>
                  <v>0</v>
                </pt>
                <pt idx="4804">
                  <formatCode>_("$"* #,##0.00_);_("$"* \(#,##0.00\);_("$"* "-"??_);_(@_)</formatCode>
                  <v>0</v>
                </pt>
                <pt idx="4805">
                  <formatCode>_("$"* #,##0.00_);_("$"* \(#,##0.00\);_("$"* "-"??_);_(@_)</formatCode>
                  <v>0</v>
                </pt>
                <pt idx="4806">
                  <formatCode>_("$"* #,##0.00_);_("$"* \(#,##0.00\);_("$"* "-"??_);_(@_)</formatCode>
                  <v>0</v>
                </pt>
                <pt idx="4807">
                  <formatCode>_("$"* #,##0.00_);_("$"* \(#,##0.00\);_("$"* "-"??_);_(@_)</formatCode>
                  <v>0</v>
                </pt>
                <pt idx="4808">
                  <formatCode>_("$"* #,##0.00_);_("$"* \(#,##0.00\);_("$"* "-"??_);_(@_)</formatCode>
                  <v>0</v>
                </pt>
                <pt idx="4809">
                  <formatCode>_("$"* #,##0.00_);_("$"* \(#,##0.00\);_("$"* "-"??_);_(@_)</formatCode>
                  <v>0</v>
                </pt>
                <pt idx="4810">
                  <formatCode>_("$"* #,##0.00_);_("$"* \(#,##0.00\);_("$"* "-"??_);_(@_)</formatCode>
                  <v>0</v>
                </pt>
                <pt idx="4811">
                  <formatCode>_("$"* #,##0.00_);_("$"* \(#,##0.00\);_("$"* "-"??_);_(@_)</formatCode>
                  <v>0</v>
                </pt>
                <pt idx="4812">
                  <formatCode>_("$"* #,##0.00_);_("$"* \(#,##0.00\);_("$"* "-"??_);_(@_)</formatCode>
                  <v>0</v>
                </pt>
                <pt idx="4813">
                  <formatCode>_("$"* #,##0.00_);_("$"* \(#,##0.00\);_("$"* "-"??_);_(@_)</formatCode>
                  <v>0</v>
                </pt>
                <pt idx="4814">
                  <formatCode>_("$"* #,##0.00_);_("$"* \(#,##0.00\);_("$"* "-"??_);_(@_)</formatCode>
                  <v>0</v>
                </pt>
              </numCache>
            </numRef>
          </val>
          <smooth val="0"/>
        </ser>
        <ser>
          <idx val="2"/>
          <order val="2"/>
          <tx>
            <strRef>
              <f>Price!$D$1</f>
              <strCache>
                <ptCount val="1"/>
                <pt idx="0">
                  <v>365-day RA</v>
                </pt>
              </strCache>
            </strRef>
          </tx>
          <spPr>
            <a:ln xmlns:a="http://schemas.openxmlformats.org/drawingml/2006/main" w="28575" cap="rnd">
              <a:solidFill>
                <a:schemeClr val="accent6">
                  <a:lumMod val="5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Price!$A$2:$A$4846</f>
              <numCache>
                <formatCode>General</formatCode>
                <ptCount val="4845"/>
              </numCache>
            </numRef>
          </cat>
          <val>
            <numRef>
              <f>Price!$D$2:$D$4846</f>
              <numCache>
                <formatCode>General</formatCode>
                <ptCount val="4845"/>
                <pt idx="252">
                  <formatCode>_("$"* #,##0.00_);_("$"* \(#,##0.00\);_("$"* "-"??_);_(@_)</formatCode>
                  <v>0</v>
                </pt>
                <pt idx="253">
                  <formatCode>_("$"* #,##0.00_);_("$"* \(#,##0.00\);_("$"* "-"??_);_(@_)</formatCode>
                  <v>0</v>
                </pt>
                <pt idx="254">
                  <formatCode>_("$"* #,##0.00_);_("$"* \(#,##0.00\);_("$"* "-"??_);_(@_)</formatCode>
                  <v>0</v>
                </pt>
                <pt idx="255">
                  <formatCode>_("$"* #,##0.00_);_("$"* \(#,##0.00\);_("$"* "-"??_);_(@_)</formatCode>
                  <v>0</v>
                </pt>
                <pt idx="256">
                  <formatCode>_("$"* #,##0.00_);_("$"* \(#,##0.00\);_("$"* "-"??_);_(@_)</formatCode>
                  <v>0</v>
                </pt>
                <pt idx="257">
                  <formatCode>_("$"* #,##0.00_);_("$"* \(#,##0.00\);_("$"* "-"??_);_(@_)</formatCode>
                  <v>0</v>
                </pt>
                <pt idx="258">
                  <formatCode>_("$"* #,##0.00_);_("$"* \(#,##0.00\);_("$"* "-"??_);_(@_)</formatCode>
                  <v>0</v>
                </pt>
                <pt idx="259">
                  <formatCode>_("$"* #,##0.00_);_("$"* \(#,##0.00\);_("$"* "-"??_);_(@_)</formatCode>
                  <v>0</v>
                </pt>
                <pt idx="260">
                  <formatCode>_("$"* #,##0.00_);_("$"* \(#,##0.00\);_("$"* "-"??_);_(@_)</formatCode>
                  <v>0</v>
                </pt>
                <pt idx="261">
                  <formatCode>_("$"* #,##0.00_);_("$"* \(#,##0.00\);_("$"* "-"??_);_(@_)</formatCode>
                  <v>0</v>
                </pt>
                <pt idx="262">
                  <formatCode>_("$"* #,##0.00_);_("$"* \(#,##0.00\);_("$"* "-"??_);_(@_)</formatCode>
                  <v>0</v>
                </pt>
                <pt idx="263">
                  <formatCode>_("$"* #,##0.00_);_("$"* \(#,##0.00\);_("$"* "-"??_);_(@_)</formatCode>
                  <v>0</v>
                </pt>
                <pt idx="264">
                  <formatCode>_("$"* #,##0.00_);_("$"* \(#,##0.00\);_("$"* "-"??_);_(@_)</formatCode>
                  <v>0</v>
                </pt>
                <pt idx="265">
                  <formatCode>_("$"* #,##0.00_);_("$"* \(#,##0.00\);_("$"* "-"??_);_(@_)</formatCode>
                  <v>0</v>
                </pt>
                <pt idx="266">
                  <formatCode>_("$"* #,##0.00_);_("$"* \(#,##0.00\);_("$"* "-"??_);_(@_)</formatCode>
                  <v>0</v>
                </pt>
                <pt idx="267">
                  <formatCode>_("$"* #,##0.00_);_("$"* \(#,##0.00\);_("$"* "-"??_);_(@_)</formatCode>
                  <v>0</v>
                </pt>
                <pt idx="268">
                  <formatCode>_("$"* #,##0.00_);_("$"* \(#,##0.00\);_("$"* "-"??_);_(@_)</formatCode>
                  <v>0</v>
                </pt>
                <pt idx="269">
                  <formatCode>_("$"* #,##0.00_);_("$"* \(#,##0.00\);_("$"* "-"??_);_(@_)</formatCode>
                  <v>0</v>
                </pt>
                <pt idx="270">
                  <formatCode>_("$"* #,##0.00_);_("$"* \(#,##0.00\);_("$"* "-"??_);_(@_)</formatCode>
                  <v>0</v>
                </pt>
                <pt idx="271">
                  <formatCode>_("$"* #,##0.00_);_("$"* \(#,##0.00\);_("$"* "-"??_);_(@_)</formatCode>
                  <v>0</v>
                </pt>
                <pt idx="272">
                  <formatCode>_("$"* #,##0.00_);_("$"* \(#,##0.00\);_("$"* "-"??_);_(@_)</formatCode>
                  <v>0</v>
                </pt>
                <pt idx="273">
                  <formatCode>_("$"* #,##0.00_);_("$"* \(#,##0.00\);_("$"* "-"??_);_(@_)</formatCode>
                  <v>0</v>
                </pt>
                <pt idx="274">
                  <formatCode>_("$"* #,##0.00_);_("$"* \(#,##0.00\);_("$"* "-"??_);_(@_)</formatCode>
                  <v>0</v>
                </pt>
                <pt idx="275">
                  <formatCode>_("$"* #,##0.00_);_("$"* \(#,##0.00\);_("$"* "-"??_);_(@_)</formatCode>
                  <v>0</v>
                </pt>
                <pt idx="276">
                  <formatCode>_("$"* #,##0.00_);_("$"* \(#,##0.00\);_("$"* "-"??_);_(@_)</formatCode>
                  <v>0</v>
                </pt>
                <pt idx="277">
                  <formatCode>_("$"* #,##0.00_);_("$"* \(#,##0.00\);_("$"* "-"??_);_(@_)</formatCode>
                  <v>0</v>
                </pt>
                <pt idx="278">
                  <formatCode>_("$"* #,##0.00_);_("$"* \(#,##0.00\);_("$"* "-"??_);_(@_)</formatCode>
                  <v>0</v>
                </pt>
                <pt idx="279">
                  <formatCode>_("$"* #,##0.00_);_("$"* \(#,##0.00\);_("$"* "-"??_);_(@_)</formatCode>
                  <v>0</v>
                </pt>
                <pt idx="280">
                  <formatCode>_("$"* #,##0.00_);_("$"* \(#,##0.00\);_("$"* "-"??_);_(@_)</formatCode>
                  <v>0</v>
                </pt>
                <pt idx="281">
                  <formatCode>_("$"* #,##0.00_);_("$"* \(#,##0.00\);_("$"* "-"??_);_(@_)</formatCode>
                  <v>0</v>
                </pt>
                <pt idx="282">
                  <formatCode>_("$"* #,##0.00_);_("$"* \(#,##0.00\);_("$"* "-"??_);_(@_)</formatCode>
                  <v>0</v>
                </pt>
                <pt idx="283">
                  <formatCode>_("$"* #,##0.00_);_("$"* \(#,##0.00\);_("$"* "-"??_);_(@_)</formatCode>
                  <v>0</v>
                </pt>
                <pt idx="284">
                  <formatCode>_("$"* #,##0.00_);_("$"* \(#,##0.00\);_("$"* "-"??_);_(@_)</formatCode>
                  <v>0</v>
                </pt>
                <pt idx="285">
                  <formatCode>_("$"* #,##0.00_);_("$"* \(#,##0.00\);_("$"* "-"??_);_(@_)</formatCode>
                  <v>0</v>
                </pt>
                <pt idx="286">
                  <formatCode>_("$"* #,##0.00_);_("$"* \(#,##0.00\);_("$"* "-"??_);_(@_)</formatCode>
                  <v>0</v>
                </pt>
                <pt idx="287">
                  <formatCode>_("$"* #,##0.00_);_("$"* \(#,##0.00\);_("$"* "-"??_);_(@_)</formatCode>
                  <v>0</v>
                </pt>
                <pt idx="288">
                  <formatCode>_("$"* #,##0.00_);_("$"* \(#,##0.00\);_("$"* "-"??_);_(@_)</formatCode>
                  <v>0</v>
                </pt>
                <pt idx="289">
                  <formatCode>_("$"* #,##0.00_);_("$"* \(#,##0.00\);_("$"* "-"??_);_(@_)</formatCode>
                  <v>0</v>
                </pt>
                <pt idx="290">
                  <formatCode>_("$"* #,##0.00_);_("$"* \(#,##0.00\);_("$"* "-"??_);_(@_)</formatCode>
                  <v>0</v>
                </pt>
                <pt idx="291">
                  <formatCode>_("$"* #,##0.00_);_("$"* \(#,##0.00\);_("$"* "-"??_);_(@_)</formatCode>
                  <v>0</v>
                </pt>
                <pt idx="292">
                  <formatCode>_("$"* #,##0.00_);_("$"* \(#,##0.00\);_("$"* "-"??_);_(@_)</formatCode>
                  <v>0</v>
                </pt>
                <pt idx="293">
                  <formatCode>_("$"* #,##0.00_);_("$"* \(#,##0.00\);_("$"* "-"??_);_(@_)</formatCode>
                  <v>0</v>
                </pt>
                <pt idx="294">
                  <formatCode>_("$"* #,##0.00_);_("$"* \(#,##0.00\);_("$"* "-"??_);_(@_)</formatCode>
                  <v>0</v>
                </pt>
                <pt idx="295">
                  <formatCode>_("$"* #,##0.00_);_("$"* \(#,##0.00\);_("$"* "-"??_);_(@_)</formatCode>
                  <v>0</v>
                </pt>
                <pt idx="296">
                  <formatCode>_("$"* #,##0.00_);_("$"* \(#,##0.00\);_("$"* "-"??_);_(@_)</formatCode>
                  <v>0</v>
                </pt>
                <pt idx="297">
                  <formatCode>_("$"* #,##0.00_);_("$"* \(#,##0.00\);_("$"* "-"??_);_(@_)</formatCode>
                  <v>0</v>
                </pt>
                <pt idx="298">
                  <formatCode>_("$"* #,##0.00_);_("$"* \(#,##0.00\);_("$"* "-"??_);_(@_)</formatCode>
                  <v>0</v>
                </pt>
                <pt idx="299">
                  <formatCode>_("$"* #,##0.00_);_("$"* \(#,##0.00\);_("$"* "-"??_);_(@_)</formatCode>
                  <v>0</v>
                </pt>
                <pt idx="300">
                  <formatCode>_("$"* #,##0.00_);_("$"* \(#,##0.00\);_("$"* "-"??_);_(@_)</formatCode>
                  <v>0</v>
                </pt>
                <pt idx="301">
                  <formatCode>_("$"* #,##0.00_);_("$"* \(#,##0.00\);_("$"* "-"??_);_(@_)</formatCode>
                  <v>0</v>
                </pt>
                <pt idx="302">
                  <formatCode>_("$"* #,##0.00_);_("$"* \(#,##0.00\);_("$"* "-"??_);_(@_)</formatCode>
                  <v>0</v>
                </pt>
                <pt idx="303">
                  <formatCode>_("$"* #,##0.00_);_("$"* \(#,##0.00\);_("$"* "-"??_);_(@_)</formatCode>
                  <v>0</v>
                </pt>
                <pt idx="304">
                  <formatCode>_("$"* #,##0.00_);_("$"* \(#,##0.00\);_("$"* "-"??_);_(@_)</formatCode>
                  <v>0</v>
                </pt>
                <pt idx="305">
                  <formatCode>_("$"* #,##0.00_);_("$"* \(#,##0.00\);_("$"* "-"??_);_(@_)</formatCode>
                  <v>0</v>
                </pt>
                <pt idx="306">
                  <formatCode>_("$"* #,##0.00_);_("$"* \(#,##0.00\);_("$"* "-"??_);_(@_)</formatCode>
                  <v>0</v>
                </pt>
                <pt idx="307">
                  <formatCode>_("$"* #,##0.00_);_("$"* \(#,##0.00\);_("$"* "-"??_);_(@_)</formatCode>
                  <v>0</v>
                </pt>
                <pt idx="308">
                  <formatCode>_("$"* #,##0.00_);_("$"* \(#,##0.00\);_("$"* "-"??_);_(@_)</formatCode>
                  <v>0</v>
                </pt>
                <pt idx="309">
                  <formatCode>_("$"* #,##0.00_);_("$"* \(#,##0.00\);_("$"* "-"??_);_(@_)</formatCode>
                  <v>0</v>
                </pt>
                <pt idx="310">
                  <formatCode>_("$"* #,##0.00_);_("$"* \(#,##0.00\);_("$"* "-"??_);_(@_)</formatCode>
                  <v>0</v>
                </pt>
                <pt idx="311">
                  <formatCode>_("$"* #,##0.00_);_("$"* \(#,##0.00\);_("$"* "-"??_);_(@_)</formatCode>
                  <v>0</v>
                </pt>
                <pt idx="312">
                  <formatCode>_("$"* #,##0.00_);_("$"* \(#,##0.00\);_("$"* "-"??_);_(@_)</formatCode>
                  <v>0</v>
                </pt>
                <pt idx="313">
                  <formatCode>_("$"* #,##0.00_);_("$"* \(#,##0.00\);_("$"* "-"??_);_(@_)</formatCode>
                  <v>0</v>
                </pt>
                <pt idx="314">
                  <formatCode>_("$"* #,##0.00_);_("$"* \(#,##0.00\);_("$"* "-"??_);_(@_)</formatCode>
                  <v>0</v>
                </pt>
                <pt idx="315">
                  <formatCode>_("$"* #,##0.00_);_("$"* \(#,##0.00\);_("$"* "-"??_);_(@_)</formatCode>
                  <v>0</v>
                </pt>
                <pt idx="316">
                  <formatCode>_("$"* #,##0.00_);_("$"* \(#,##0.00\);_("$"* "-"??_);_(@_)</formatCode>
                  <v>0</v>
                </pt>
                <pt idx="317">
                  <formatCode>_("$"* #,##0.00_);_("$"* \(#,##0.00\);_("$"* "-"??_);_(@_)</formatCode>
                  <v>0</v>
                </pt>
                <pt idx="318">
                  <formatCode>_("$"* #,##0.00_);_("$"* \(#,##0.00\);_("$"* "-"??_);_(@_)</formatCode>
                  <v>0</v>
                </pt>
                <pt idx="319">
                  <formatCode>_("$"* #,##0.00_);_("$"* \(#,##0.00\);_("$"* "-"??_);_(@_)</formatCode>
                  <v>0</v>
                </pt>
                <pt idx="320">
                  <formatCode>_("$"* #,##0.00_);_("$"* \(#,##0.00\);_("$"* "-"??_);_(@_)</formatCode>
                  <v>0</v>
                </pt>
                <pt idx="321">
                  <formatCode>_("$"* #,##0.00_);_("$"* \(#,##0.00\);_("$"* "-"??_);_(@_)</formatCode>
                  <v>0</v>
                </pt>
                <pt idx="322">
                  <formatCode>_("$"* #,##0.00_);_("$"* \(#,##0.00\);_("$"* "-"??_);_(@_)</formatCode>
                  <v>0</v>
                </pt>
                <pt idx="323">
                  <formatCode>_("$"* #,##0.00_);_("$"* \(#,##0.00\);_("$"* "-"??_);_(@_)</formatCode>
                  <v>0</v>
                </pt>
                <pt idx="324">
                  <formatCode>_("$"* #,##0.00_);_("$"* \(#,##0.00\);_("$"* "-"??_);_(@_)</formatCode>
                  <v>0</v>
                </pt>
                <pt idx="325">
                  <formatCode>_("$"* #,##0.00_);_("$"* \(#,##0.00\);_("$"* "-"??_);_(@_)</formatCode>
                  <v>0</v>
                </pt>
                <pt idx="326">
                  <formatCode>_("$"* #,##0.00_);_("$"* \(#,##0.00\);_("$"* "-"??_);_(@_)</formatCode>
                  <v>0</v>
                </pt>
                <pt idx="327">
                  <formatCode>_("$"* #,##0.00_);_("$"* \(#,##0.00\);_("$"* "-"??_);_(@_)</formatCode>
                  <v>0</v>
                </pt>
                <pt idx="328">
                  <formatCode>_("$"* #,##0.00_);_("$"* \(#,##0.00\);_("$"* "-"??_);_(@_)</formatCode>
                  <v>0</v>
                </pt>
                <pt idx="329">
                  <formatCode>_("$"* #,##0.00_);_("$"* \(#,##0.00\);_("$"* "-"??_);_(@_)</formatCode>
                  <v>0</v>
                </pt>
                <pt idx="330">
                  <formatCode>_("$"* #,##0.00_);_("$"* \(#,##0.00\);_("$"* "-"??_);_(@_)</formatCode>
                  <v>0</v>
                </pt>
                <pt idx="331">
                  <formatCode>_("$"* #,##0.00_);_("$"* \(#,##0.00\);_("$"* "-"??_);_(@_)</formatCode>
                  <v>0</v>
                </pt>
                <pt idx="332">
                  <formatCode>_("$"* #,##0.00_);_("$"* \(#,##0.00\);_("$"* "-"??_);_(@_)</formatCode>
                  <v>0</v>
                </pt>
                <pt idx="333">
                  <formatCode>_("$"* #,##0.00_);_("$"* \(#,##0.00\);_("$"* "-"??_);_(@_)</formatCode>
                  <v>0</v>
                </pt>
                <pt idx="334">
                  <formatCode>_("$"* #,##0.00_);_("$"* \(#,##0.00\);_("$"* "-"??_);_(@_)</formatCode>
                  <v>0</v>
                </pt>
                <pt idx="335">
                  <formatCode>_("$"* #,##0.00_);_("$"* \(#,##0.00\);_("$"* "-"??_);_(@_)</formatCode>
                  <v>0</v>
                </pt>
                <pt idx="336">
                  <formatCode>_("$"* #,##0.00_);_("$"* \(#,##0.00\);_("$"* "-"??_);_(@_)</formatCode>
                  <v>0</v>
                </pt>
                <pt idx="337">
                  <formatCode>_("$"* #,##0.00_);_("$"* \(#,##0.00\);_("$"* "-"??_);_(@_)</formatCode>
                  <v>0</v>
                </pt>
                <pt idx="338">
                  <formatCode>_("$"* #,##0.00_);_("$"* \(#,##0.00\);_("$"* "-"??_);_(@_)</formatCode>
                  <v>0</v>
                </pt>
                <pt idx="339">
                  <formatCode>_("$"* #,##0.00_);_("$"* \(#,##0.00\);_("$"* "-"??_);_(@_)</formatCode>
                  <v>0</v>
                </pt>
                <pt idx="340">
                  <formatCode>_("$"* #,##0.00_);_("$"* \(#,##0.00\);_("$"* "-"??_);_(@_)</formatCode>
                  <v>0</v>
                </pt>
                <pt idx="341">
                  <formatCode>_("$"* #,##0.00_);_("$"* \(#,##0.00\);_("$"* "-"??_);_(@_)</formatCode>
                  <v>0</v>
                </pt>
                <pt idx="342">
                  <formatCode>_("$"* #,##0.00_);_("$"* \(#,##0.00\);_("$"* "-"??_);_(@_)</formatCode>
                  <v>0</v>
                </pt>
                <pt idx="343">
                  <formatCode>_("$"* #,##0.00_);_("$"* \(#,##0.00\);_("$"* "-"??_);_(@_)</formatCode>
                  <v>0</v>
                </pt>
                <pt idx="344">
                  <formatCode>_("$"* #,##0.00_);_("$"* \(#,##0.00\);_("$"* "-"??_);_(@_)</formatCode>
                  <v>0</v>
                </pt>
                <pt idx="345">
                  <formatCode>_("$"* #,##0.00_);_("$"* \(#,##0.00\);_("$"* "-"??_);_(@_)</formatCode>
                  <v>0</v>
                </pt>
                <pt idx="346">
                  <formatCode>_("$"* #,##0.00_);_("$"* \(#,##0.00\);_("$"* "-"??_);_(@_)</formatCode>
                  <v>0</v>
                </pt>
                <pt idx="347">
                  <formatCode>_("$"* #,##0.00_);_("$"* \(#,##0.00\);_("$"* "-"??_);_(@_)</formatCode>
                  <v>0</v>
                </pt>
                <pt idx="348">
                  <formatCode>_("$"* #,##0.00_);_("$"* \(#,##0.00\);_("$"* "-"??_);_(@_)</formatCode>
                  <v>0</v>
                </pt>
                <pt idx="349">
                  <formatCode>_("$"* #,##0.00_);_("$"* \(#,##0.00\);_("$"* "-"??_);_(@_)</formatCode>
                  <v>0</v>
                </pt>
                <pt idx="350">
                  <formatCode>_("$"* #,##0.00_);_("$"* \(#,##0.00\);_("$"* "-"??_);_(@_)</formatCode>
                  <v>0</v>
                </pt>
                <pt idx="351">
                  <formatCode>_("$"* #,##0.00_);_("$"* \(#,##0.00\);_("$"* "-"??_);_(@_)</formatCode>
                  <v>0</v>
                </pt>
                <pt idx="352">
                  <formatCode>_("$"* #,##0.00_);_("$"* \(#,##0.00\);_("$"* "-"??_);_(@_)</formatCode>
                  <v>0</v>
                </pt>
                <pt idx="353">
                  <formatCode>_("$"* #,##0.00_);_("$"* \(#,##0.00\);_("$"* "-"??_);_(@_)</formatCode>
                  <v>0</v>
                </pt>
                <pt idx="354">
                  <formatCode>_("$"* #,##0.00_);_("$"* \(#,##0.00\);_("$"* "-"??_);_(@_)</formatCode>
                  <v>0</v>
                </pt>
                <pt idx="355">
                  <formatCode>_("$"* #,##0.00_);_("$"* \(#,##0.00\);_("$"* "-"??_);_(@_)</formatCode>
                  <v>0</v>
                </pt>
                <pt idx="356">
                  <formatCode>_("$"* #,##0.00_);_("$"* \(#,##0.00\);_("$"* "-"??_);_(@_)</formatCode>
                  <v>0</v>
                </pt>
                <pt idx="357">
                  <formatCode>_("$"* #,##0.00_);_("$"* \(#,##0.00\);_("$"* "-"??_);_(@_)</formatCode>
                  <v>0</v>
                </pt>
                <pt idx="358">
                  <formatCode>_("$"* #,##0.00_);_("$"* \(#,##0.00\);_("$"* "-"??_);_(@_)</formatCode>
                  <v>0</v>
                </pt>
                <pt idx="359">
                  <formatCode>_("$"* #,##0.00_);_("$"* \(#,##0.00\);_("$"* "-"??_);_(@_)</formatCode>
                  <v>0</v>
                </pt>
                <pt idx="360">
                  <formatCode>_("$"* #,##0.00_);_("$"* \(#,##0.00\);_("$"* "-"??_);_(@_)</formatCode>
                  <v>0</v>
                </pt>
                <pt idx="361">
                  <formatCode>_("$"* #,##0.00_);_("$"* \(#,##0.00\);_("$"* "-"??_);_(@_)</formatCode>
                  <v>0</v>
                </pt>
                <pt idx="362">
                  <formatCode>_("$"* #,##0.00_);_("$"* \(#,##0.00\);_("$"* "-"??_);_(@_)</formatCode>
                  <v>0</v>
                </pt>
                <pt idx="363">
                  <formatCode>_("$"* #,##0.00_);_("$"* \(#,##0.00\);_("$"* "-"??_);_(@_)</formatCode>
                  <v>0</v>
                </pt>
                <pt idx="364">
                  <formatCode>_("$"* #,##0.00_);_("$"* \(#,##0.00\);_("$"* "-"??_);_(@_)</formatCode>
                  <v>0</v>
                </pt>
                <pt idx="365">
                  <formatCode>_("$"* #,##0.00_);_("$"* \(#,##0.00\);_("$"* "-"??_);_(@_)</formatCode>
                  <v>0</v>
                </pt>
                <pt idx="366">
                  <formatCode>_("$"* #,##0.00_);_("$"* \(#,##0.00\);_("$"* "-"??_);_(@_)</formatCode>
                  <v>0</v>
                </pt>
                <pt idx="367">
                  <formatCode>_("$"* #,##0.00_);_("$"* \(#,##0.00\);_("$"* "-"??_);_(@_)</formatCode>
                  <v>0</v>
                </pt>
                <pt idx="368">
                  <formatCode>_("$"* #,##0.00_);_("$"* \(#,##0.00\);_("$"* "-"??_);_(@_)</formatCode>
                  <v>0</v>
                </pt>
                <pt idx="369">
                  <formatCode>_("$"* #,##0.00_);_("$"* \(#,##0.00\);_("$"* "-"??_);_(@_)</formatCode>
                  <v>0</v>
                </pt>
                <pt idx="370">
                  <formatCode>_("$"* #,##0.00_);_("$"* \(#,##0.00\);_("$"* "-"??_);_(@_)</formatCode>
                  <v>0</v>
                </pt>
                <pt idx="371">
                  <formatCode>_("$"* #,##0.00_);_("$"* \(#,##0.00\);_("$"* "-"??_);_(@_)</formatCode>
                  <v>0</v>
                </pt>
                <pt idx="372">
                  <formatCode>_("$"* #,##0.00_);_("$"* \(#,##0.00\);_("$"* "-"??_);_(@_)</formatCode>
                  <v>0</v>
                </pt>
                <pt idx="373">
                  <formatCode>_("$"* #,##0.00_);_("$"* \(#,##0.00\);_("$"* "-"??_);_(@_)</formatCode>
                  <v>0</v>
                </pt>
                <pt idx="374">
                  <formatCode>_("$"* #,##0.00_);_("$"* \(#,##0.00\);_("$"* "-"??_);_(@_)</formatCode>
                  <v>0</v>
                </pt>
                <pt idx="375">
                  <formatCode>_("$"* #,##0.00_);_("$"* \(#,##0.00\);_("$"* "-"??_);_(@_)</formatCode>
                  <v>0</v>
                </pt>
                <pt idx="376">
                  <formatCode>_("$"* #,##0.00_);_("$"* \(#,##0.00\);_("$"* "-"??_);_(@_)</formatCode>
                  <v>0</v>
                </pt>
                <pt idx="377">
                  <formatCode>_("$"* #,##0.00_);_("$"* \(#,##0.00\);_("$"* "-"??_);_(@_)</formatCode>
                  <v>0</v>
                </pt>
                <pt idx="378">
                  <formatCode>_("$"* #,##0.00_);_("$"* \(#,##0.00\);_("$"* "-"??_);_(@_)</formatCode>
                  <v>0</v>
                </pt>
                <pt idx="379">
                  <formatCode>_("$"* #,##0.00_);_("$"* \(#,##0.00\);_("$"* "-"??_);_(@_)</formatCode>
                  <v>0</v>
                </pt>
                <pt idx="380">
                  <formatCode>_("$"* #,##0.00_);_("$"* \(#,##0.00\);_("$"* "-"??_);_(@_)</formatCode>
                  <v>0</v>
                </pt>
                <pt idx="381">
                  <formatCode>_("$"* #,##0.00_);_("$"* \(#,##0.00\);_("$"* "-"??_);_(@_)</formatCode>
                  <v>0</v>
                </pt>
                <pt idx="382">
                  <formatCode>_("$"* #,##0.00_);_("$"* \(#,##0.00\);_("$"* "-"??_);_(@_)</formatCode>
                  <v>0</v>
                </pt>
                <pt idx="383">
                  <formatCode>_("$"* #,##0.00_);_("$"* \(#,##0.00\);_("$"* "-"??_);_(@_)</formatCode>
                  <v>0</v>
                </pt>
                <pt idx="384">
                  <formatCode>_("$"* #,##0.00_);_("$"* \(#,##0.00\);_("$"* "-"??_);_(@_)</formatCode>
                  <v>0</v>
                </pt>
                <pt idx="385">
                  <formatCode>_("$"* #,##0.00_);_("$"* \(#,##0.00\);_("$"* "-"??_);_(@_)</formatCode>
                  <v>0</v>
                </pt>
                <pt idx="386">
                  <formatCode>_("$"* #,##0.00_);_("$"* \(#,##0.00\);_("$"* "-"??_);_(@_)</formatCode>
                  <v>0</v>
                </pt>
                <pt idx="387">
                  <formatCode>_("$"* #,##0.00_);_("$"* \(#,##0.00\);_("$"* "-"??_);_(@_)</formatCode>
                  <v>0</v>
                </pt>
                <pt idx="388">
                  <formatCode>_("$"* #,##0.00_);_("$"* \(#,##0.00\);_("$"* "-"??_);_(@_)</formatCode>
                  <v>0</v>
                </pt>
                <pt idx="389">
                  <formatCode>_("$"* #,##0.00_);_("$"* \(#,##0.00\);_("$"* "-"??_);_(@_)</formatCode>
                  <v>0</v>
                </pt>
                <pt idx="390">
                  <formatCode>_("$"* #,##0.00_);_("$"* \(#,##0.00\);_("$"* "-"??_);_(@_)</formatCode>
                  <v>0</v>
                </pt>
                <pt idx="391">
                  <formatCode>_("$"* #,##0.00_);_("$"* \(#,##0.00\);_("$"* "-"??_);_(@_)</formatCode>
                  <v>0</v>
                </pt>
                <pt idx="392">
                  <formatCode>_("$"* #,##0.00_);_("$"* \(#,##0.00\);_("$"* "-"??_);_(@_)</formatCode>
                  <v>0</v>
                </pt>
                <pt idx="393">
                  <formatCode>_("$"* #,##0.00_);_("$"* \(#,##0.00\);_("$"* "-"??_);_(@_)</formatCode>
                  <v>0</v>
                </pt>
                <pt idx="394">
                  <formatCode>_("$"* #,##0.00_);_("$"* \(#,##0.00\);_("$"* "-"??_);_(@_)</formatCode>
                  <v>0</v>
                </pt>
                <pt idx="395">
                  <formatCode>_("$"* #,##0.00_);_("$"* \(#,##0.00\);_("$"* "-"??_);_(@_)</formatCode>
                  <v>0</v>
                </pt>
                <pt idx="396">
                  <formatCode>_("$"* #,##0.00_);_("$"* \(#,##0.00\);_("$"* "-"??_);_(@_)</formatCode>
                  <v>0</v>
                </pt>
                <pt idx="397">
                  <formatCode>_("$"* #,##0.00_);_("$"* \(#,##0.00\);_("$"* "-"??_);_(@_)</formatCode>
                  <v>0</v>
                </pt>
                <pt idx="398">
                  <formatCode>_("$"* #,##0.00_);_("$"* \(#,##0.00\);_("$"* "-"??_);_(@_)</formatCode>
                  <v>0</v>
                </pt>
                <pt idx="399">
                  <formatCode>_("$"* #,##0.00_);_("$"* \(#,##0.00\);_("$"* "-"??_);_(@_)</formatCode>
                  <v>0</v>
                </pt>
                <pt idx="400">
                  <formatCode>_("$"* #,##0.00_);_("$"* \(#,##0.00\);_("$"* "-"??_);_(@_)</formatCode>
                  <v>0</v>
                </pt>
                <pt idx="401">
                  <formatCode>_("$"* #,##0.00_);_("$"* \(#,##0.00\);_("$"* "-"??_);_(@_)</formatCode>
                  <v>0</v>
                </pt>
                <pt idx="402">
                  <formatCode>_("$"* #,##0.00_);_("$"* \(#,##0.00\);_("$"* "-"??_);_(@_)</formatCode>
                  <v>0</v>
                </pt>
                <pt idx="403">
                  <formatCode>_("$"* #,##0.00_);_("$"* \(#,##0.00\);_("$"* "-"??_);_(@_)</formatCode>
                  <v>0</v>
                </pt>
                <pt idx="404">
                  <formatCode>_("$"* #,##0.00_);_("$"* \(#,##0.00\);_("$"* "-"??_);_(@_)</formatCode>
                  <v>0</v>
                </pt>
                <pt idx="405">
                  <formatCode>_("$"* #,##0.00_);_("$"* \(#,##0.00\);_("$"* "-"??_);_(@_)</formatCode>
                  <v>0</v>
                </pt>
                <pt idx="406">
                  <formatCode>_("$"* #,##0.00_);_("$"* \(#,##0.00\);_("$"* "-"??_);_(@_)</formatCode>
                  <v>0</v>
                </pt>
                <pt idx="407">
                  <formatCode>_("$"* #,##0.00_);_("$"* \(#,##0.00\);_("$"* "-"??_);_(@_)</formatCode>
                  <v>0</v>
                </pt>
                <pt idx="408">
                  <formatCode>_("$"* #,##0.00_);_("$"* \(#,##0.00\);_("$"* "-"??_);_(@_)</formatCode>
                  <v>0</v>
                </pt>
                <pt idx="409">
                  <formatCode>_("$"* #,##0.00_);_("$"* \(#,##0.00\);_("$"* "-"??_);_(@_)</formatCode>
                  <v>0</v>
                </pt>
                <pt idx="410">
                  <formatCode>_("$"* #,##0.00_);_("$"* \(#,##0.00\);_("$"* "-"??_);_(@_)</formatCode>
                  <v>0</v>
                </pt>
                <pt idx="411">
                  <formatCode>_("$"* #,##0.00_);_("$"* \(#,##0.00\);_("$"* "-"??_);_(@_)</formatCode>
                  <v>0</v>
                </pt>
                <pt idx="412">
                  <formatCode>_("$"* #,##0.00_);_("$"* \(#,##0.00\);_("$"* "-"??_);_(@_)</formatCode>
                  <v>0</v>
                </pt>
                <pt idx="413">
                  <formatCode>_("$"* #,##0.00_);_("$"* \(#,##0.00\);_("$"* "-"??_);_(@_)</formatCode>
                  <v>0</v>
                </pt>
                <pt idx="414">
                  <formatCode>_("$"* #,##0.00_);_("$"* \(#,##0.00\);_("$"* "-"??_);_(@_)</formatCode>
                  <v>0</v>
                </pt>
                <pt idx="415">
                  <formatCode>_("$"* #,##0.00_);_("$"* \(#,##0.00\);_("$"* "-"??_);_(@_)</formatCode>
                  <v>0</v>
                </pt>
                <pt idx="416">
                  <formatCode>_("$"* #,##0.00_);_("$"* \(#,##0.00\);_("$"* "-"??_);_(@_)</formatCode>
                  <v>0</v>
                </pt>
                <pt idx="417">
                  <formatCode>_("$"* #,##0.00_);_("$"* \(#,##0.00\);_("$"* "-"??_);_(@_)</formatCode>
                  <v>0</v>
                </pt>
                <pt idx="418">
                  <formatCode>_("$"* #,##0.00_);_("$"* \(#,##0.00\);_("$"* "-"??_);_(@_)</formatCode>
                  <v>0</v>
                </pt>
                <pt idx="419">
                  <formatCode>_("$"* #,##0.00_);_("$"* \(#,##0.00\);_("$"* "-"??_);_(@_)</formatCode>
                  <v>0</v>
                </pt>
                <pt idx="420">
                  <formatCode>_("$"* #,##0.00_);_("$"* \(#,##0.00\);_("$"* "-"??_);_(@_)</formatCode>
                  <v>0</v>
                </pt>
                <pt idx="421">
                  <formatCode>_("$"* #,##0.00_);_("$"* \(#,##0.00\);_("$"* "-"??_);_(@_)</formatCode>
                  <v>0</v>
                </pt>
                <pt idx="422">
                  <formatCode>_("$"* #,##0.00_);_("$"* \(#,##0.00\);_("$"* "-"??_);_(@_)</formatCode>
                  <v>0</v>
                </pt>
                <pt idx="423">
                  <formatCode>_("$"* #,##0.00_);_("$"* \(#,##0.00\);_("$"* "-"??_);_(@_)</formatCode>
                  <v>0</v>
                </pt>
                <pt idx="424">
                  <formatCode>_("$"* #,##0.00_);_("$"* \(#,##0.00\);_("$"* "-"??_);_(@_)</formatCode>
                  <v>0</v>
                </pt>
                <pt idx="425">
                  <formatCode>_("$"* #,##0.00_);_("$"* \(#,##0.00\);_("$"* "-"??_);_(@_)</formatCode>
                  <v>0</v>
                </pt>
                <pt idx="426">
                  <formatCode>_("$"* #,##0.00_);_("$"* \(#,##0.00\);_("$"* "-"??_);_(@_)</formatCode>
                  <v>0</v>
                </pt>
                <pt idx="427">
                  <formatCode>_("$"* #,##0.00_);_("$"* \(#,##0.00\);_("$"* "-"??_);_(@_)</formatCode>
                  <v>0</v>
                </pt>
                <pt idx="428">
                  <formatCode>_("$"* #,##0.00_);_("$"* \(#,##0.00\);_("$"* "-"??_);_(@_)</formatCode>
                  <v>0</v>
                </pt>
                <pt idx="429">
                  <formatCode>_("$"* #,##0.00_);_("$"* \(#,##0.00\);_("$"* "-"??_);_(@_)</formatCode>
                  <v>0</v>
                </pt>
                <pt idx="430">
                  <formatCode>_("$"* #,##0.00_);_("$"* \(#,##0.00\);_("$"* "-"??_);_(@_)</formatCode>
                  <v>0</v>
                </pt>
                <pt idx="431">
                  <formatCode>_("$"* #,##0.00_);_("$"* \(#,##0.00\);_("$"* "-"??_);_(@_)</formatCode>
                  <v>0</v>
                </pt>
                <pt idx="432">
                  <formatCode>_("$"* #,##0.00_);_("$"* \(#,##0.00\);_("$"* "-"??_);_(@_)</formatCode>
                  <v>0</v>
                </pt>
                <pt idx="433">
                  <formatCode>_("$"* #,##0.00_);_("$"* \(#,##0.00\);_("$"* "-"??_);_(@_)</formatCode>
                  <v>0</v>
                </pt>
                <pt idx="434">
                  <formatCode>_("$"* #,##0.00_);_("$"* \(#,##0.00\);_("$"* "-"??_);_(@_)</formatCode>
                  <v>0</v>
                </pt>
                <pt idx="435">
                  <formatCode>_("$"* #,##0.00_);_("$"* \(#,##0.00\);_("$"* "-"??_);_(@_)</formatCode>
                  <v>0</v>
                </pt>
                <pt idx="436">
                  <formatCode>_("$"* #,##0.00_);_("$"* \(#,##0.00\);_("$"* "-"??_);_(@_)</formatCode>
                  <v>0</v>
                </pt>
                <pt idx="437">
                  <formatCode>_("$"* #,##0.00_);_("$"* \(#,##0.00\);_("$"* "-"??_);_(@_)</formatCode>
                  <v>0</v>
                </pt>
                <pt idx="438">
                  <formatCode>_("$"* #,##0.00_);_("$"* \(#,##0.00\);_("$"* "-"??_);_(@_)</formatCode>
                  <v>0</v>
                </pt>
                <pt idx="439">
                  <formatCode>_("$"* #,##0.00_);_("$"* \(#,##0.00\);_("$"* "-"??_);_(@_)</formatCode>
                  <v>0</v>
                </pt>
                <pt idx="440">
                  <formatCode>_("$"* #,##0.00_);_("$"* \(#,##0.00\);_("$"* "-"??_);_(@_)</formatCode>
                  <v>0</v>
                </pt>
                <pt idx="441">
                  <formatCode>_("$"* #,##0.00_);_("$"* \(#,##0.00\);_("$"* "-"??_);_(@_)</formatCode>
                  <v>0</v>
                </pt>
                <pt idx="442">
                  <formatCode>_("$"* #,##0.00_);_("$"* \(#,##0.00\);_("$"* "-"??_);_(@_)</formatCode>
                  <v>0</v>
                </pt>
                <pt idx="443">
                  <formatCode>_("$"* #,##0.00_);_("$"* \(#,##0.00\);_("$"* "-"??_);_(@_)</formatCode>
                  <v>0</v>
                </pt>
                <pt idx="444">
                  <formatCode>_("$"* #,##0.00_);_("$"* \(#,##0.00\);_("$"* "-"??_);_(@_)</formatCode>
                  <v>0</v>
                </pt>
                <pt idx="445">
                  <formatCode>_("$"* #,##0.00_);_("$"* \(#,##0.00\);_("$"* "-"??_);_(@_)</formatCode>
                  <v>0</v>
                </pt>
                <pt idx="446">
                  <formatCode>_("$"* #,##0.00_);_("$"* \(#,##0.00\);_("$"* "-"??_);_(@_)</formatCode>
                  <v>0</v>
                </pt>
                <pt idx="447">
                  <formatCode>_("$"* #,##0.00_);_("$"* \(#,##0.00\);_("$"* "-"??_);_(@_)</formatCode>
                  <v>0</v>
                </pt>
                <pt idx="448">
                  <formatCode>_("$"* #,##0.00_);_("$"* \(#,##0.00\);_("$"* "-"??_);_(@_)</formatCode>
                  <v>0</v>
                </pt>
                <pt idx="449">
                  <formatCode>_("$"* #,##0.00_);_("$"* \(#,##0.00\);_("$"* "-"??_);_(@_)</formatCode>
                  <v>0</v>
                </pt>
                <pt idx="450">
                  <formatCode>_("$"* #,##0.00_);_("$"* \(#,##0.00\);_("$"* "-"??_);_(@_)</formatCode>
                  <v>0</v>
                </pt>
                <pt idx="451">
                  <formatCode>_("$"* #,##0.00_);_("$"* \(#,##0.00\);_("$"* "-"??_);_(@_)</formatCode>
                  <v>0</v>
                </pt>
                <pt idx="452">
                  <formatCode>_("$"* #,##0.00_);_("$"* \(#,##0.00\);_("$"* "-"??_);_(@_)</formatCode>
                  <v>0</v>
                </pt>
                <pt idx="453">
                  <formatCode>_("$"* #,##0.00_);_("$"* \(#,##0.00\);_("$"* "-"??_);_(@_)</formatCode>
                  <v>0</v>
                </pt>
                <pt idx="454">
                  <formatCode>_("$"* #,##0.00_);_("$"* \(#,##0.00\);_("$"* "-"??_);_(@_)</formatCode>
                  <v>0</v>
                </pt>
                <pt idx="455">
                  <formatCode>_("$"* #,##0.00_);_("$"* \(#,##0.00\);_("$"* "-"??_);_(@_)</formatCode>
                  <v>0</v>
                </pt>
                <pt idx="456">
                  <formatCode>_("$"* #,##0.00_);_("$"* \(#,##0.00\);_("$"* "-"??_);_(@_)</formatCode>
                  <v>0</v>
                </pt>
                <pt idx="457">
                  <formatCode>_("$"* #,##0.00_);_("$"* \(#,##0.00\);_("$"* "-"??_);_(@_)</formatCode>
                  <v>0</v>
                </pt>
                <pt idx="458">
                  <formatCode>_("$"* #,##0.00_);_("$"* \(#,##0.00\);_("$"* "-"??_);_(@_)</formatCode>
                  <v>0</v>
                </pt>
                <pt idx="459">
                  <formatCode>_("$"* #,##0.00_);_("$"* \(#,##0.00\);_("$"* "-"??_);_(@_)</formatCode>
                  <v>0</v>
                </pt>
                <pt idx="460">
                  <formatCode>_("$"* #,##0.00_);_("$"* \(#,##0.00\);_("$"* "-"??_);_(@_)</formatCode>
                  <v>0</v>
                </pt>
                <pt idx="461">
                  <formatCode>_("$"* #,##0.00_);_("$"* \(#,##0.00\);_("$"* "-"??_);_(@_)</formatCode>
                  <v>0</v>
                </pt>
                <pt idx="462">
                  <formatCode>_("$"* #,##0.00_);_("$"* \(#,##0.00\);_("$"* "-"??_);_(@_)</formatCode>
                  <v>0</v>
                </pt>
                <pt idx="463">
                  <formatCode>_("$"* #,##0.00_);_("$"* \(#,##0.00\);_("$"* "-"??_);_(@_)</formatCode>
                  <v>0</v>
                </pt>
                <pt idx="464">
                  <formatCode>_("$"* #,##0.00_);_("$"* \(#,##0.00\);_("$"* "-"??_);_(@_)</formatCode>
                  <v>0</v>
                </pt>
                <pt idx="465">
                  <formatCode>_("$"* #,##0.00_);_("$"* \(#,##0.00\);_("$"* "-"??_);_(@_)</formatCode>
                  <v>0</v>
                </pt>
                <pt idx="466">
                  <formatCode>_("$"* #,##0.00_);_("$"* \(#,##0.00\);_("$"* "-"??_);_(@_)</formatCode>
                  <v>0</v>
                </pt>
                <pt idx="467">
                  <formatCode>_("$"* #,##0.00_);_("$"* \(#,##0.00\);_("$"* "-"??_);_(@_)</formatCode>
                  <v>0</v>
                </pt>
                <pt idx="468">
                  <formatCode>_("$"* #,##0.00_);_("$"* \(#,##0.00\);_("$"* "-"??_);_(@_)</formatCode>
                  <v>0</v>
                </pt>
                <pt idx="469">
                  <formatCode>_("$"* #,##0.00_);_("$"* \(#,##0.00\);_("$"* "-"??_);_(@_)</formatCode>
                  <v>0</v>
                </pt>
                <pt idx="470">
                  <formatCode>_("$"* #,##0.00_);_("$"* \(#,##0.00\);_("$"* "-"??_);_(@_)</formatCode>
                  <v>0</v>
                </pt>
                <pt idx="471">
                  <formatCode>_("$"* #,##0.00_);_("$"* \(#,##0.00\);_("$"* "-"??_);_(@_)</formatCode>
                  <v>0</v>
                </pt>
                <pt idx="472">
                  <formatCode>_("$"* #,##0.00_);_("$"* \(#,##0.00\);_("$"* "-"??_);_(@_)</formatCode>
                  <v>0</v>
                </pt>
                <pt idx="473">
                  <formatCode>_("$"* #,##0.00_);_("$"* \(#,##0.00\);_("$"* "-"??_);_(@_)</formatCode>
                  <v>0</v>
                </pt>
                <pt idx="474">
                  <formatCode>_("$"* #,##0.00_);_("$"* \(#,##0.00\);_("$"* "-"??_);_(@_)</formatCode>
                  <v>0</v>
                </pt>
                <pt idx="475">
                  <formatCode>_("$"* #,##0.00_);_("$"* \(#,##0.00\);_("$"* "-"??_);_(@_)</formatCode>
                  <v>0</v>
                </pt>
                <pt idx="476">
                  <formatCode>_("$"* #,##0.00_);_("$"* \(#,##0.00\);_("$"* "-"??_);_(@_)</formatCode>
                  <v>0</v>
                </pt>
                <pt idx="477">
                  <formatCode>_("$"* #,##0.00_);_("$"* \(#,##0.00\);_("$"* "-"??_);_(@_)</formatCode>
                  <v>0</v>
                </pt>
                <pt idx="478">
                  <formatCode>_("$"* #,##0.00_);_("$"* \(#,##0.00\);_("$"* "-"??_);_(@_)</formatCode>
                  <v>0</v>
                </pt>
                <pt idx="479">
                  <formatCode>_("$"* #,##0.00_);_("$"* \(#,##0.00\);_("$"* "-"??_);_(@_)</formatCode>
                  <v>0</v>
                </pt>
                <pt idx="480">
                  <formatCode>_("$"* #,##0.00_);_("$"* \(#,##0.00\);_("$"* "-"??_);_(@_)</formatCode>
                  <v>0</v>
                </pt>
                <pt idx="481">
                  <formatCode>_("$"* #,##0.00_);_("$"* \(#,##0.00\);_("$"* "-"??_);_(@_)</formatCode>
                  <v>0</v>
                </pt>
                <pt idx="482">
                  <formatCode>_("$"* #,##0.00_);_("$"* \(#,##0.00\);_("$"* "-"??_);_(@_)</formatCode>
                  <v>0</v>
                </pt>
                <pt idx="483">
                  <formatCode>_("$"* #,##0.00_);_("$"* \(#,##0.00\);_("$"* "-"??_);_(@_)</formatCode>
                  <v>0</v>
                </pt>
                <pt idx="484">
                  <formatCode>_("$"* #,##0.00_);_("$"* \(#,##0.00\);_("$"* "-"??_);_(@_)</formatCode>
                  <v>0</v>
                </pt>
                <pt idx="485">
                  <formatCode>_("$"* #,##0.00_);_("$"* \(#,##0.00\);_("$"* "-"??_);_(@_)</formatCode>
                  <v>0</v>
                </pt>
                <pt idx="486">
                  <formatCode>_("$"* #,##0.00_);_("$"* \(#,##0.00\);_("$"* "-"??_);_(@_)</formatCode>
                  <v>0</v>
                </pt>
                <pt idx="487">
                  <formatCode>_("$"* #,##0.00_);_("$"* \(#,##0.00\);_("$"* "-"??_);_(@_)</formatCode>
                  <v>0</v>
                </pt>
                <pt idx="488">
                  <formatCode>_("$"* #,##0.00_);_("$"* \(#,##0.00\);_("$"* "-"??_);_(@_)</formatCode>
                  <v>0</v>
                </pt>
                <pt idx="489">
                  <formatCode>_("$"* #,##0.00_);_("$"* \(#,##0.00\);_("$"* "-"??_);_(@_)</formatCode>
                  <v>0</v>
                </pt>
                <pt idx="490">
                  <formatCode>_("$"* #,##0.00_);_("$"* \(#,##0.00\);_("$"* "-"??_);_(@_)</formatCode>
                  <v>0</v>
                </pt>
                <pt idx="491">
                  <formatCode>_("$"* #,##0.00_);_("$"* \(#,##0.00\);_("$"* "-"??_);_(@_)</formatCode>
                  <v>0</v>
                </pt>
                <pt idx="492">
                  <formatCode>_("$"* #,##0.00_);_("$"* \(#,##0.00\);_("$"* "-"??_);_(@_)</formatCode>
                  <v>0</v>
                </pt>
                <pt idx="493">
                  <formatCode>_("$"* #,##0.00_);_("$"* \(#,##0.00\);_("$"* "-"??_);_(@_)</formatCode>
                  <v>0</v>
                </pt>
                <pt idx="494">
                  <formatCode>_("$"* #,##0.00_);_("$"* \(#,##0.00\);_("$"* "-"??_);_(@_)</formatCode>
                  <v>0</v>
                </pt>
                <pt idx="495">
                  <formatCode>_("$"* #,##0.00_);_("$"* \(#,##0.00\);_("$"* "-"??_);_(@_)</formatCode>
                  <v>0</v>
                </pt>
                <pt idx="496">
                  <formatCode>_("$"* #,##0.00_);_("$"* \(#,##0.00\);_("$"* "-"??_);_(@_)</formatCode>
                  <v>0</v>
                </pt>
                <pt idx="497">
                  <formatCode>_("$"* #,##0.00_);_("$"* \(#,##0.00\);_("$"* "-"??_);_(@_)</formatCode>
                  <v>0</v>
                </pt>
                <pt idx="498">
                  <formatCode>_("$"* #,##0.00_);_("$"* \(#,##0.00\);_("$"* "-"??_);_(@_)</formatCode>
                  <v>0</v>
                </pt>
                <pt idx="499">
                  <formatCode>_("$"* #,##0.00_);_("$"* \(#,##0.00\);_("$"* "-"??_);_(@_)</formatCode>
                  <v>0</v>
                </pt>
                <pt idx="500">
                  <formatCode>_("$"* #,##0.00_);_("$"* \(#,##0.00\);_("$"* "-"??_);_(@_)</formatCode>
                  <v>0</v>
                </pt>
                <pt idx="501">
                  <formatCode>_("$"* #,##0.00_);_("$"* \(#,##0.00\);_("$"* "-"??_);_(@_)</formatCode>
                  <v>0</v>
                </pt>
                <pt idx="502">
                  <formatCode>_("$"* #,##0.00_);_("$"* \(#,##0.00\);_("$"* "-"??_);_(@_)</formatCode>
                  <v>0</v>
                </pt>
                <pt idx="503">
                  <formatCode>_("$"* #,##0.00_);_("$"* \(#,##0.00\);_("$"* "-"??_);_(@_)</formatCode>
                  <v>0</v>
                </pt>
                <pt idx="504">
                  <formatCode>_("$"* #,##0.00_);_("$"* \(#,##0.00\);_("$"* "-"??_);_(@_)</formatCode>
                  <v>0</v>
                </pt>
                <pt idx="505">
                  <formatCode>_("$"* #,##0.00_);_("$"* \(#,##0.00\);_("$"* "-"??_);_(@_)</formatCode>
                  <v>0</v>
                </pt>
                <pt idx="506">
                  <formatCode>_("$"* #,##0.00_);_("$"* \(#,##0.00\);_("$"* "-"??_);_(@_)</formatCode>
                  <v>0</v>
                </pt>
                <pt idx="507">
                  <formatCode>_("$"* #,##0.00_);_("$"* \(#,##0.00\);_("$"* "-"??_);_(@_)</formatCode>
                  <v>0</v>
                </pt>
                <pt idx="508">
                  <formatCode>_("$"* #,##0.00_);_("$"* \(#,##0.00\);_("$"* "-"??_);_(@_)</formatCode>
                  <v>0</v>
                </pt>
                <pt idx="509">
                  <formatCode>_("$"* #,##0.00_);_("$"* \(#,##0.00\);_("$"* "-"??_);_(@_)</formatCode>
                  <v>0</v>
                </pt>
                <pt idx="510">
                  <formatCode>_("$"* #,##0.00_);_("$"* \(#,##0.00\);_("$"* "-"??_);_(@_)</formatCode>
                  <v>0</v>
                </pt>
                <pt idx="511">
                  <formatCode>_("$"* #,##0.00_);_("$"* \(#,##0.00\);_("$"* "-"??_);_(@_)</formatCode>
                  <v>0</v>
                </pt>
                <pt idx="512">
                  <formatCode>_("$"* #,##0.00_);_("$"* \(#,##0.00\);_("$"* "-"??_);_(@_)</formatCode>
                  <v>0</v>
                </pt>
                <pt idx="513">
                  <formatCode>_("$"* #,##0.00_);_("$"* \(#,##0.00\);_("$"* "-"??_);_(@_)</formatCode>
                  <v>0</v>
                </pt>
                <pt idx="514">
                  <formatCode>_("$"* #,##0.00_);_("$"* \(#,##0.00\);_("$"* "-"??_);_(@_)</formatCode>
                  <v>0</v>
                </pt>
                <pt idx="515">
                  <formatCode>_("$"* #,##0.00_);_("$"* \(#,##0.00\);_("$"* "-"??_);_(@_)</formatCode>
                  <v>0</v>
                </pt>
                <pt idx="516">
                  <formatCode>_("$"* #,##0.00_);_("$"* \(#,##0.00\);_("$"* "-"??_);_(@_)</formatCode>
                  <v>0</v>
                </pt>
                <pt idx="517">
                  <formatCode>_("$"* #,##0.00_);_("$"* \(#,##0.00\);_("$"* "-"??_);_(@_)</formatCode>
                  <v>0</v>
                </pt>
                <pt idx="518">
                  <formatCode>_("$"* #,##0.00_);_("$"* \(#,##0.00\);_("$"* "-"??_);_(@_)</formatCode>
                  <v>0</v>
                </pt>
                <pt idx="519">
                  <formatCode>_("$"* #,##0.00_);_("$"* \(#,##0.00\);_("$"* "-"??_);_(@_)</formatCode>
                  <v>0</v>
                </pt>
                <pt idx="520">
                  <formatCode>_("$"* #,##0.00_);_("$"* \(#,##0.00\);_("$"* "-"??_);_(@_)</formatCode>
                  <v>0</v>
                </pt>
                <pt idx="521">
                  <formatCode>_("$"* #,##0.00_);_("$"* \(#,##0.00\);_("$"* "-"??_);_(@_)</formatCode>
                  <v>0</v>
                </pt>
                <pt idx="522">
                  <formatCode>_("$"* #,##0.00_);_("$"* \(#,##0.00\);_("$"* "-"??_);_(@_)</formatCode>
                  <v>0</v>
                </pt>
                <pt idx="523">
                  <formatCode>_("$"* #,##0.00_);_("$"* \(#,##0.00\);_("$"* "-"??_);_(@_)</formatCode>
                  <v>0</v>
                </pt>
                <pt idx="524">
                  <formatCode>_("$"* #,##0.00_);_("$"* \(#,##0.00\);_("$"* "-"??_);_(@_)</formatCode>
                  <v>0</v>
                </pt>
                <pt idx="525">
                  <formatCode>_("$"* #,##0.00_);_("$"* \(#,##0.00\);_("$"* "-"??_);_(@_)</formatCode>
                  <v>0</v>
                </pt>
                <pt idx="526">
                  <formatCode>_("$"* #,##0.00_);_("$"* \(#,##0.00\);_("$"* "-"??_);_(@_)</formatCode>
                  <v>0</v>
                </pt>
                <pt idx="527">
                  <formatCode>_("$"* #,##0.00_);_("$"* \(#,##0.00\);_("$"* "-"??_);_(@_)</formatCode>
                  <v>0</v>
                </pt>
                <pt idx="528">
                  <formatCode>_("$"* #,##0.00_);_("$"* \(#,##0.00\);_("$"* "-"??_);_(@_)</formatCode>
                  <v>0</v>
                </pt>
                <pt idx="529">
                  <formatCode>_("$"* #,##0.00_);_("$"* \(#,##0.00\);_("$"* "-"??_);_(@_)</formatCode>
                  <v>0</v>
                </pt>
                <pt idx="530">
                  <formatCode>_("$"* #,##0.00_);_("$"* \(#,##0.00\);_("$"* "-"??_);_(@_)</formatCode>
                  <v>0</v>
                </pt>
                <pt idx="531">
                  <formatCode>_("$"* #,##0.00_);_("$"* \(#,##0.00\);_("$"* "-"??_);_(@_)</formatCode>
                  <v>0</v>
                </pt>
                <pt idx="532">
                  <formatCode>_("$"* #,##0.00_);_("$"* \(#,##0.00\);_("$"* "-"??_);_(@_)</formatCode>
                  <v>0</v>
                </pt>
                <pt idx="533">
                  <formatCode>_("$"* #,##0.00_);_("$"* \(#,##0.00\);_("$"* "-"??_);_(@_)</formatCode>
                  <v>0</v>
                </pt>
                <pt idx="534">
                  <formatCode>_("$"* #,##0.00_);_("$"* \(#,##0.00\);_("$"* "-"??_);_(@_)</formatCode>
                  <v>0</v>
                </pt>
                <pt idx="535">
                  <formatCode>_("$"* #,##0.00_);_("$"* \(#,##0.00\);_("$"* "-"??_);_(@_)</formatCode>
                  <v>0</v>
                </pt>
                <pt idx="536">
                  <formatCode>_("$"* #,##0.00_);_("$"* \(#,##0.00\);_("$"* "-"??_);_(@_)</formatCode>
                  <v>0</v>
                </pt>
                <pt idx="537">
                  <formatCode>_("$"* #,##0.00_);_("$"* \(#,##0.00\);_("$"* "-"??_);_(@_)</formatCode>
                  <v>0</v>
                </pt>
                <pt idx="538">
                  <formatCode>_("$"* #,##0.00_);_("$"* \(#,##0.00\);_("$"* "-"??_);_(@_)</formatCode>
                  <v>0</v>
                </pt>
                <pt idx="539">
                  <formatCode>_("$"* #,##0.00_);_("$"* \(#,##0.00\);_("$"* "-"??_);_(@_)</formatCode>
                  <v>0</v>
                </pt>
                <pt idx="540">
                  <formatCode>_("$"* #,##0.00_);_("$"* \(#,##0.00\);_("$"* "-"??_);_(@_)</formatCode>
                  <v>0</v>
                </pt>
                <pt idx="541">
                  <formatCode>_("$"* #,##0.00_);_("$"* \(#,##0.00\);_("$"* "-"??_);_(@_)</formatCode>
                  <v>0</v>
                </pt>
                <pt idx="542">
                  <formatCode>_("$"* #,##0.00_);_("$"* \(#,##0.00\);_("$"* "-"??_);_(@_)</formatCode>
                  <v>0</v>
                </pt>
                <pt idx="543">
                  <formatCode>_("$"* #,##0.00_);_("$"* \(#,##0.00\);_("$"* "-"??_);_(@_)</formatCode>
                  <v>0</v>
                </pt>
                <pt idx="544">
                  <formatCode>_("$"* #,##0.00_);_("$"* \(#,##0.00\);_("$"* "-"??_);_(@_)</formatCode>
                  <v>0</v>
                </pt>
                <pt idx="545">
                  <formatCode>_("$"* #,##0.00_);_("$"* \(#,##0.00\);_("$"* "-"??_);_(@_)</formatCode>
                  <v>0</v>
                </pt>
                <pt idx="546">
                  <formatCode>_("$"* #,##0.00_);_("$"* \(#,##0.00\);_("$"* "-"??_);_(@_)</formatCode>
                  <v>0</v>
                </pt>
                <pt idx="547">
                  <formatCode>_("$"* #,##0.00_);_("$"* \(#,##0.00\);_("$"* "-"??_);_(@_)</formatCode>
                  <v>0</v>
                </pt>
                <pt idx="548">
                  <formatCode>_("$"* #,##0.00_);_("$"* \(#,##0.00\);_("$"* "-"??_);_(@_)</formatCode>
                  <v>0</v>
                </pt>
                <pt idx="549">
                  <formatCode>_("$"* #,##0.00_);_("$"* \(#,##0.00\);_("$"* "-"??_);_(@_)</formatCode>
                  <v>0</v>
                </pt>
                <pt idx="550">
                  <formatCode>_("$"* #,##0.00_);_("$"* \(#,##0.00\);_("$"* "-"??_);_(@_)</formatCode>
                  <v>0</v>
                </pt>
                <pt idx="551">
                  <formatCode>_("$"* #,##0.00_);_("$"* \(#,##0.00\);_("$"* "-"??_);_(@_)</formatCode>
                  <v>0</v>
                </pt>
                <pt idx="552">
                  <formatCode>_("$"* #,##0.00_);_("$"* \(#,##0.00\);_("$"* "-"??_);_(@_)</formatCode>
                  <v>0</v>
                </pt>
                <pt idx="553">
                  <formatCode>_("$"* #,##0.00_);_("$"* \(#,##0.00\);_("$"* "-"??_);_(@_)</formatCode>
                  <v>0</v>
                </pt>
                <pt idx="554">
                  <formatCode>_("$"* #,##0.00_);_("$"* \(#,##0.00\);_("$"* "-"??_);_(@_)</formatCode>
                  <v>0</v>
                </pt>
                <pt idx="555">
                  <formatCode>_("$"* #,##0.00_);_("$"* \(#,##0.00\);_("$"* "-"??_);_(@_)</formatCode>
                  <v>0</v>
                </pt>
                <pt idx="556">
                  <formatCode>_("$"* #,##0.00_);_("$"* \(#,##0.00\);_("$"* "-"??_);_(@_)</formatCode>
                  <v>0</v>
                </pt>
                <pt idx="557">
                  <formatCode>_("$"* #,##0.00_);_("$"* \(#,##0.00\);_("$"* "-"??_);_(@_)</formatCode>
                  <v>0</v>
                </pt>
                <pt idx="558">
                  <formatCode>_("$"* #,##0.00_);_("$"* \(#,##0.00\);_("$"* "-"??_);_(@_)</formatCode>
                  <v>0</v>
                </pt>
                <pt idx="559">
                  <formatCode>_("$"* #,##0.00_);_("$"* \(#,##0.00\);_("$"* "-"??_);_(@_)</formatCode>
                  <v>0</v>
                </pt>
                <pt idx="560">
                  <formatCode>_("$"* #,##0.00_);_("$"* \(#,##0.00\);_("$"* "-"??_);_(@_)</formatCode>
                  <v>0</v>
                </pt>
                <pt idx="561">
                  <formatCode>_("$"* #,##0.00_);_("$"* \(#,##0.00\);_("$"* "-"??_);_(@_)</formatCode>
                  <v>0</v>
                </pt>
                <pt idx="562">
                  <formatCode>_("$"* #,##0.00_);_("$"* \(#,##0.00\);_("$"* "-"??_);_(@_)</formatCode>
                  <v>0</v>
                </pt>
                <pt idx="563">
                  <formatCode>_("$"* #,##0.00_);_("$"* \(#,##0.00\);_("$"* "-"??_);_(@_)</formatCode>
                  <v>0</v>
                </pt>
                <pt idx="564">
                  <formatCode>_("$"* #,##0.00_);_("$"* \(#,##0.00\);_("$"* "-"??_);_(@_)</formatCode>
                  <v>0</v>
                </pt>
                <pt idx="565">
                  <formatCode>_("$"* #,##0.00_);_("$"* \(#,##0.00\);_("$"* "-"??_);_(@_)</formatCode>
                  <v>0</v>
                </pt>
                <pt idx="566">
                  <formatCode>_("$"* #,##0.00_);_("$"* \(#,##0.00\);_("$"* "-"??_);_(@_)</formatCode>
                  <v>0</v>
                </pt>
                <pt idx="567">
                  <formatCode>_("$"* #,##0.00_);_("$"* \(#,##0.00\);_("$"* "-"??_);_(@_)</formatCode>
                  <v>0</v>
                </pt>
                <pt idx="568">
                  <formatCode>_("$"* #,##0.00_);_("$"* \(#,##0.00\);_("$"* "-"??_);_(@_)</formatCode>
                  <v>0</v>
                </pt>
                <pt idx="569">
                  <formatCode>_("$"* #,##0.00_);_("$"* \(#,##0.00\);_("$"* "-"??_);_(@_)</formatCode>
                  <v>0</v>
                </pt>
                <pt idx="570">
                  <formatCode>_("$"* #,##0.00_);_("$"* \(#,##0.00\);_("$"* "-"??_);_(@_)</formatCode>
                  <v>0</v>
                </pt>
                <pt idx="571">
                  <formatCode>_("$"* #,##0.00_);_("$"* \(#,##0.00\);_("$"* "-"??_);_(@_)</formatCode>
                  <v>0</v>
                </pt>
                <pt idx="572">
                  <formatCode>_("$"* #,##0.00_);_("$"* \(#,##0.00\);_("$"* "-"??_);_(@_)</formatCode>
                  <v>0</v>
                </pt>
                <pt idx="573">
                  <formatCode>_("$"* #,##0.00_);_("$"* \(#,##0.00\);_("$"* "-"??_);_(@_)</formatCode>
                  <v>0</v>
                </pt>
                <pt idx="574">
                  <formatCode>_("$"* #,##0.00_);_("$"* \(#,##0.00\);_("$"* "-"??_);_(@_)</formatCode>
                  <v>0</v>
                </pt>
                <pt idx="575">
                  <formatCode>_("$"* #,##0.00_);_("$"* \(#,##0.00\);_("$"* "-"??_);_(@_)</formatCode>
                  <v>0</v>
                </pt>
                <pt idx="576">
                  <formatCode>_("$"* #,##0.00_);_("$"* \(#,##0.00\);_("$"* "-"??_);_(@_)</formatCode>
                  <v>0</v>
                </pt>
                <pt idx="577">
                  <formatCode>_("$"* #,##0.00_);_("$"* \(#,##0.00\);_("$"* "-"??_);_(@_)</formatCode>
                  <v>0</v>
                </pt>
                <pt idx="578">
                  <formatCode>_("$"* #,##0.00_);_("$"* \(#,##0.00\);_("$"* "-"??_);_(@_)</formatCode>
                  <v>0</v>
                </pt>
                <pt idx="579">
                  <formatCode>_("$"* #,##0.00_);_("$"* \(#,##0.00\);_("$"* "-"??_);_(@_)</formatCode>
                  <v>0</v>
                </pt>
                <pt idx="580">
                  <formatCode>_("$"* #,##0.00_);_("$"* \(#,##0.00\);_("$"* "-"??_);_(@_)</formatCode>
                  <v>0</v>
                </pt>
                <pt idx="581">
                  <formatCode>_("$"* #,##0.00_);_("$"* \(#,##0.00\);_("$"* "-"??_);_(@_)</formatCode>
                  <v>0</v>
                </pt>
                <pt idx="582">
                  <formatCode>_("$"* #,##0.00_);_("$"* \(#,##0.00\);_("$"* "-"??_);_(@_)</formatCode>
                  <v>0</v>
                </pt>
                <pt idx="583">
                  <formatCode>_("$"* #,##0.00_);_("$"* \(#,##0.00\);_("$"* "-"??_);_(@_)</formatCode>
                  <v>0</v>
                </pt>
                <pt idx="584">
                  <formatCode>_("$"* #,##0.00_);_("$"* \(#,##0.00\);_("$"* "-"??_);_(@_)</formatCode>
                  <v>0</v>
                </pt>
                <pt idx="585">
                  <formatCode>_("$"* #,##0.00_);_("$"* \(#,##0.00\);_("$"* "-"??_);_(@_)</formatCode>
                  <v>0</v>
                </pt>
                <pt idx="586">
                  <formatCode>_("$"* #,##0.00_);_("$"* \(#,##0.00\);_("$"* "-"??_);_(@_)</formatCode>
                  <v>0</v>
                </pt>
                <pt idx="587">
                  <formatCode>_("$"* #,##0.00_);_("$"* \(#,##0.00\);_("$"* "-"??_);_(@_)</formatCode>
                  <v>0</v>
                </pt>
                <pt idx="588">
                  <formatCode>_("$"* #,##0.00_);_("$"* \(#,##0.00\);_("$"* "-"??_);_(@_)</formatCode>
                  <v>0</v>
                </pt>
                <pt idx="589">
                  <formatCode>_("$"* #,##0.00_);_("$"* \(#,##0.00\);_("$"* "-"??_);_(@_)</formatCode>
                  <v>0</v>
                </pt>
                <pt idx="590">
                  <formatCode>_("$"* #,##0.00_);_("$"* \(#,##0.00\);_("$"* "-"??_);_(@_)</formatCode>
                  <v>0</v>
                </pt>
                <pt idx="591">
                  <formatCode>_("$"* #,##0.00_);_("$"* \(#,##0.00\);_("$"* "-"??_);_(@_)</formatCode>
                  <v>0</v>
                </pt>
                <pt idx="592">
                  <formatCode>_("$"* #,##0.00_);_("$"* \(#,##0.00\);_("$"* "-"??_);_(@_)</formatCode>
                  <v>0</v>
                </pt>
                <pt idx="593">
                  <formatCode>_("$"* #,##0.00_);_("$"* \(#,##0.00\);_("$"* "-"??_);_(@_)</formatCode>
                  <v>0</v>
                </pt>
                <pt idx="594">
                  <formatCode>_("$"* #,##0.00_);_("$"* \(#,##0.00\);_("$"* "-"??_);_(@_)</formatCode>
                  <v>0</v>
                </pt>
                <pt idx="595">
                  <formatCode>_("$"* #,##0.00_);_("$"* \(#,##0.00\);_("$"* "-"??_);_(@_)</formatCode>
                  <v>0</v>
                </pt>
                <pt idx="596">
                  <formatCode>_("$"* #,##0.00_);_("$"* \(#,##0.00\);_("$"* "-"??_);_(@_)</formatCode>
                  <v>0</v>
                </pt>
                <pt idx="597">
                  <formatCode>_("$"* #,##0.00_);_("$"* \(#,##0.00\);_("$"* "-"??_);_(@_)</formatCode>
                  <v>0</v>
                </pt>
                <pt idx="598">
                  <formatCode>_("$"* #,##0.00_);_("$"* \(#,##0.00\);_("$"* "-"??_);_(@_)</formatCode>
                  <v>0</v>
                </pt>
                <pt idx="599">
                  <formatCode>_("$"* #,##0.00_);_("$"* \(#,##0.00\);_("$"* "-"??_);_(@_)</formatCode>
                  <v>0</v>
                </pt>
                <pt idx="600">
                  <formatCode>_("$"* #,##0.00_);_("$"* \(#,##0.00\);_("$"* "-"??_);_(@_)</formatCode>
                  <v>0</v>
                </pt>
                <pt idx="601">
                  <formatCode>_("$"* #,##0.00_);_("$"* \(#,##0.00\);_("$"* "-"??_);_(@_)</formatCode>
                  <v>0</v>
                </pt>
                <pt idx="602">
                  <formatCode>_("$"* #,##0.00_);_("$"* \(#,##0.00\);_("$"* "-"??_);_(@_)</formatCode>
                  <v>0</v>
                </pt>
                <pt idx="603">
                  <formatCode>_("$"* #,##0.00_);_("$"* \(#,##0.00\);_("$"* "-"??_);_(@_)</formatCode>
                  <v>0</v>
                </pt>
                <pt idx="604">
                  <formatCode>_("$"* #,##0.00_);_("$"* \(#,##0.00\);_("$"* "-"??_);_(@_)</formatCode>
                  <v>0</v>
                </pt>
                <pt idx="605">
                  <formatCode>_("$"* #,##0.00_);_("$"* \(#,##0.00\);_("$"* "-"??_);_(@_)</formatCode>
                  <v>0</v>
                </pt>
                <pt idx="606">
                  <formatCode>_("$"* #,##0.00_);_("$"* \(#,##0.00\);_("$"* "-"??_);_(@_)</formatCode>
                  <v>0</v>
                </pt>
                <pt idx="607">
                  <formatCode>_("$"* #,##0.00_);_("$"* \(#,##0.00\);_("$"* "-"??_);_(@_)</formatCode>
                  <v>0</v>
                </pt>
                <pt idx="608">
                  <formatCode>_("$"* #,##0.00_);_("$"* \(#,##0.00\);_("$"* "-"??_);_(@_)</formatCode>
                  <v>0</v>
                </pt>
                <pt idx="609">
                  <formatCode>_("$"* #,##0.00_);_("$"* \(#,##0.00\);_("$"* "-"??_);_(@_)</formatCode>
                  <v>0</v>
                </pt>
                <pt idx="610">
                  <formatCode>_("$"* #,##0.00_);_("$"* \(#,##0.00\);_("$"* "-"??_);_(@_)</formatCode>
                  <v>0</v>
                </pt>
                <pt idx="611">
                  <formatCode>_("$"* #,##0.00_);_("$"* \(#,##0.00\);_("$"* "-"??_);_(@_)</formatCode>
                  <v>0</v>
                </pt>
                <pt idx="612">
                  <formatCode>_("$"* #,##0.00_);_("$"* \(#,##0.00\);_("$"* "-"??_);_(@_)</formatCode>
                  <v>0</v>
                </pt>
                <pt idx="613">
                  <formatCode>_("$"* #,##0.00_);_("$"* \(#,##0.00\);_("$"* "-"??_);_(@_)</formatCode>
                  <v>0</v>
                </pt>
                <pt idx="614">
                  <formatCode>_("$"* #,##0.00_);_("$"* \(#,##0.00\);_("$"* "-"??_);_(@_)</formatCode>
                  <v>0</v>
                </pt>
                <pt idx="615">
                  <formatCode>_("$"* #,##0.00_);_("$"* \(#,##0.00\);_("$"* "-"??_);_(@_)</formatCode>
                  <v>0</v>
                </pt>
                <pt idx="616">
                  <formatCode>_("$"* #,##0.00_);_("$"* \(#,##0.00\);_("$"* "-"??_);_(@_)</formatCode>
                  <v>0</v>
                </pt>
                <pt idx="617">
                  <formatCode>_("$"* #,##0.00_);_("$"* \(#,##0.00\);_("$"* "-"??_);_(@_)</formatCode>
                  <v>0</v>
                </pt>
                <pt idx="618">
                  <formatCode>_("$"* #,##0.00_);_("$"* \(#,##0.00\);_("$"* "-"??_);_(@_)</formatCode>
                  <v>0</v>
                </pt>
                <pt idx="619">
                  <formatCode>_("$"* #,##0.00_);_("$"* \(#,##0.00\);_("$"* "-"??_);_(@_)</formatCode>
                  <v>0</v>
                </pt>
                <pt idx="620">
                  <formatCode>_("$"* #,##0.00_);_("$"* \(#,##0.00\);_("$"* "-"??_);_(@_)</formatCode>
                  <v>0</v>
                </pt>
                <pt idx="621">
                  <formatCode>_("$"* #,##0.00_);_("$"* \(#,##0.00\);_("$"* "-"??_);_(@_)</formatCode>
                  <v>0</v>
                </pt>
                <pt idx="622">
                  <formatCode>_("$"* #,##0.00_);_("$"* \(#,##0.00\);_("$"* "-"??_);_(@_)</formatCode>
                  <v>0</v>
                </pt>
                <pt idx="623">
                  <formatCode>_("$"* #,##0.00_);_("$"* \(#,##0.00\);_("$"* "-"??_);_(@_)</formatCode>
                  <v>0</v>
                </pt>
                <pt idx="624">
                  <formatCode>_("$"* #,##0.00_);_("$"* \(#,##0.00\);_("$"* "-"??_);_(@_)</formatCode>
                  <v>0</v>
                </pt>
                <pt idx="625">
                  <formatCode>_("$"* #,##0.00_);_("$"* \(#,##0.00\);_("$"* "-"??_);_(@_)</formatCode>
                  <v>0</v>
                </pt>
                <pt idx="626">
                  <formatCode>_("$"* #,##0.00_);_("$"* \(#,##0.00\);_("$"* "-"??_);_(@_)</formatCode>
                  <v>0</v>
                </pt>
                <pt idx="627">
                  <formatCode>_("$"* #,##0.00_);_("$"* \(#,##0.00\);_("$"* "-"??_);_(@_)</formatCode>
                  <v>0</v>
                </pt>
                <pt idx="628">
                  <formatCode>_("$"* #,##0.00_);_("$"* \(#,##0.00\);_("$"* "-"??_);_(@_)</formatCode>
                  <v>0</v>
                </pt>
                <pt idx="629">
                  <formatCode>_("$"* #,##0.00_);_("$"* \(#,##0.00\);_("$"* "-"??_);_(@_)</formatCode>
                  <v>0</v>
                </pt>
                <pt idx="630">
                  <formatCode>_("$"* #,##0.00_);_("$"* \(#,##0.00\);_("$"* "-"??_);_(@_)</formatCode>
                  <v>0</v>
                </pt>
                <pt idx="631">
                  <formatCode>_("$"* #,##0.00_);_("$"* \(#,##0.00\);_("$"* "-"??_);_(@_)</formatCode>
                  <v>0</v>
                </pt>
                <pt idx="632">
                  <formatCode>_("$"* #,##0.00_);_("$"* \(#,##0.00\);_("$"* "-"??_);_(@_)</formatCode>
                  <v>0</v>
                </pt>
                <pt idx="633">
                  <formatCode>_("$"* #,##0.00_);_("$"* \(#,##0.00\);_("$"* "-"??_);_(@_)</formatCode>
                  <v>0</v>
                </pt>
                <pt idx="634">
                  <formatCode>_("$"* #,##0.00_);_("$"* \(#,##0.00\);_("$"* "-"??_);_(@_)</formatCode>
                  <v>0</v>
                </pt>
                <pt idx="635">
                  <formatCode>_("$"* #,##0.00_);_("$"* \(#,##0.00\);_("$"* "-"??_);_(@_)</formatCode>
                  <v>0</v>
                </pt>
                <pt idx="636">
                  <formatCode>_("$"* #,##0.00_);_("$"* \(#,##0.00\);_("$"* "-"??_);_(@_)</formatCode>
                  <v>0</v>
                </pt>
                <pt idx="637">
                  <formatCode>_("$"* #,##0.00_);_("$"* \(#,##0.00\);_("$"* "-"??_);_(@_)</formatCode>
                  <v>0</v>
                </pt>
                <pt idx="638">
                  <formatCode>_("$"* #,##0.00_);_("$"* \(#,##0.00\);_("$"* "-"??_);_(@_)</formatCode>
                  <v>0</v>
                </pt>
                <pt idx="639">
                  <formatCode>_("$"* #,##0.00_);_("$"* \(#,##0.00\);_("$"* "-"??_);_(@_)</formatCode>
                  <v>0</v>
                </pt>
                <pt idx="640">
                  <formatCode>_("$"* #,##0.00_);_("$"* \(#,##0.00\);_("$"* "-"??_);_(@_)</formatCode>
                  <v>0</v>
                </pt>
                <pt idx="641">
                  <formatCode>_("$"* #,##0.00_);_("$"* \(#,##0.00\);_("$"* "-"??_);_(@_)</formatCode>
                  <v>0</v>
                </pt>
                <pt idx="642">
                  <formatCode>_("$"* #,##0.00_);_("$"* \(#,##0.00\);_("$"* "-"??_);_(@_)</formatCode>
                  <v>0</v>
                </pt>
                <pt idx="643">
                  <formatCode>_("$"* #,##0.00_);_("$"* \(#,##0.00\);_("$"* "-"??_);_(@_)</formatCode>
                  <v>0</v>
                </pt>
                <pt idx="644">
                  <formatCode>_("$"* #,##0.00_);_("$"* \(#,##0.00\);_("$"* "-"??_);_(@_)</formatCode>
                  <v>0</v>
                </pt>
                <pt idx="645">
                  <formatCode>_("$"* #,##0.00_);_("$"* \(#,##0.00\);_("$"* "-"??_);_(@_)</formatCode>
                  <v>0</v>
                </pt>
                <pt idx="646">
                  <formatCode>_("$"* #,##0.00_);_("$"* \(#,##0.00\);_("$"* "-"??_);_(@_)</formatCode>
                  <v>0</v>
                </pt>
                <pt idx="647">
                  <formatCode>_("$"* #,##0.00_);_("$"* \(#,##0.00\);_("$"* "-"??_);_(@_)</formatCode>
                  <v>0</v>
                </pt>
                <pt idx="648">
                  <formatCode>_("$"* #,##0.00_);_("$"* \(#,##0.00\);_("$"* "-"??_);_(@_)</formatCode>
                  <v>0</v>
                </pt>
                <pt idx="649">
                  <formatCode>_("$"* #,##0.00_);_("$"* \(#,##0.00\);_("$"* "-"??_);_(@_)</formatCode>
                  <v>0</v>
                </pt>
                <pt idx="650">
                  <formatCode>_("$"* #,##0.00_);_("$"* \(#,##0.00\);_("$"* "-"??_);_(@_)</formatCode>
                  <v>0</v>
                </pt>
                <pt idx="651">
                  <formatCode>_("$"* #,##0.00_);_("$"* \(#,##0.00\);_("$"* "-"??_);_(@_)</formatCode>
                  <v>0</v>
                </pt>
                <pt idx="652">
                  <formatCode>_("$"* #,##0.00_);_("$"* \(#,##0.00\);_("$"* "-"??_);_(@_)</formatCode>
                  <v>0</v>
                </pt>
                <pt idx="653">
                  <formatCode>_("$"* #,##0.00_);_("$"* \(#,##0.00\);_("$"* "-"??_);_(@_)</formatCode>
                  <v>0</v>
                </pt>
                <pt idx="654">
                  <formatCode>_("$"* #,##0.00_);_("$"* \(#,##0.00\);_("$"* "-"??_);_(@_)</formatCode>
                  <v>0</v>
                </pt>
                <pt idx="655">
                  <formatCode>_("$"* #,##0.00_);_("$"* \(#,##0.00\);_("$"* "-"??_);_(@_)</formatCode>
                  <v>0</v>
                </pt>
                <pt idx="656">
                  <formatCode>_("$"* #,##0.00_);_("$"* \(#,##0.00\);_("$"* "-"??_);_(@_)</formatCode>
                  <v>0</v>
                </pt>
                <pt idx="657">
                  <formatCode>_("$"* #,##0.00_);_("$"* \(#,##0.00\);_("$"* "-"??_);_(@_)</formatCode>
                  <v>0</v>
                </pt>
                <pt idx="658">
                  <formatCode>_("$"* #,##0.00_);_("$"* \(#,##0.00\);_("$"* "-"??_);_(@_)</formatCode>
                  <v>0</v>
                </pt>
                <pt idx="659">
                  <formatCode>_("$"* #,##0.00_);_("$"* \(#,##0.00\);_("$"* "-"??_);_(@_)</formatCode>
                  <v>0</v>
                </pt>
                <pt idx="660">
                  <formatCode>_("$"* #,##0.00_);_("$"* \(#,##0.00\);_("$"* "-"??_);_(@_)</formatCode>
                  <v>0</v>
                </pt>
                <pt idx="661">
                  <formatCode>_("$"* #,##0.00_);_("$"* \(#,##0.00\);_("$"* "-"??_);_(@_)</formatCode>
                  <v>0</v>
                </pt>
                <pt idx="662">
                  <formatCode>_("$"* #,##0.00_);_("$"* \(#,##0.00\);_("$"* "-"??_);_(@_)</formatCode>
                  <v>0</v>
                </pt>
                <pt idx="663">
                  <formatCode>_("$"* #,##0.00_);_("$"* \(#,##0.00\);_("$"* "-"??_);_(@_)</formatCode>
                  <v>0</v>
                </pt>
                <pt idx="664">
                  <formatCode>_("$"* #,##0.00_);_("$"* \(#,##0.00\);_("$"* "-"??_);_(@_)</formatCode>
                  <v>0</v>
                </pt>
                <pt idx="665">
                  <formatCode>_("$"* #,##0.00_);_("$"* \(#,##0.00\);_("$"* "-"??_);_(@_)</formatCode>
                  <v>0</v>
                </pt>
                <pt idx="666">
                  <formatCode>_("$"* #,##0.00_);_("$"* \(#,##0.00\);_("$"* "-"??_);_(@_)</formatCode>
                  <v>0</v>
                </pt>
                <pt idx="667">
                  <formatCode>_("$"* #,##0.00_);_("$"* \(#,##0.00\);_("$"* "-"??_);_(@_)</formatCode>
                  <v>0</v>
                </pt>
                <pt idx="668">
                  <formatCode>_("$"* #,##0.00_);_("$"* \(#,##0.00\);_("$"* "-"??_);_(@_)</formatCode>
                  <v>0</v>
                </pt>
                <pt idx="669">
                  <formatCode>_("$"* #,##0.00_);_("$"* \(#,##0.00\);_("$"* "-"??_);_(@_)</formatCode>
                  <v>0</v>
                </pt>
                <pt idx="670">
                  <formatCode>_("$"* #,##0.00_);_("$"* \(#,##0.00\);_("$"* "-"??_);_(@_)</formatCode>
                  <v>0</v>
                </pt>
                <pt idx="671">
                  <formatCode>_("$"* #,##0.00_);_("$"* \(#,##0.00\);_("$"* "-"??_);_(@_)</formatCode>
                  <v>0</v>
                </pt>
                <pt idx="672">
                  <formatCode>_("$"* #,##0.00_);_("$"* \(#,##0.00\);_("$"* "-"??_);_(@_)</formatCode>
                  <v>0</v>
                </pt>
                <pt idx="673">
                  <formatCode>_("$"* #,##0.00_);_("$"* \(#,##0.00\);_("$"* "-"??_);_(@_)</formatCode>
                  <v>0</v>
                </pt>
                <pt idx="674">
                  <formatCode>_("$"* #,##0.00_);_("$"* \(#,##0.00\);_("$"* "-"??_);_(@_)</formatCode>
                  <v>0</v>
                </pt>
                <pt idx="675">
                  <formatCode>_("$"* #,##0.00_);_("$"* \(#,##0.00\);_("$"* "-"??_);_(@_)</formatCode>
                  <v>0</v>
                </pt>
                <pt idx="676">
                  <formatCode>_("$"* #,##0.00_);_("$"* \(#,##0.00\);_("$"* "-"??_);_(@_)</formatCode>
                  <v>0</v>
                </pt>
                <pt idx="677">
                  <formatCode>_("$"* #,##0.00_);_("$"* \(#,##0.00\);_("$"* "-"??_);_(@_)</formatCode>
                  <v>0</v>
                </pt>
                <pt idx="678">
                  <formatCode>_("$"* #,##0.00_);_("$"* \(#,##0.00\);_("$"* "-"??_);_(@_)</formatCode>
                  <v>0</v>
                </pt>
                <pt idx="679">
                  <formatCode>_("$"* #,##0.00_);_("$"* \(#,##0.00\);_("$"* "-"??_);_(@_)</formatCode>
                  <v>0</v>
                </pt>
                <pt idx="680">
                  <formatCode>_("$"* #,##0.00_);_("$"* \(#,##0.00\);_("$"* "-"??_);_(@_)</formatCode>
                  <v>0</v>
                </pt>
                <pt idx="681">
                  <formatCode>_("$"* #,##0.00_);_("$"* \(#,##0.00\);_("$"* "-"??_);_(@_)</formatCode>
                  <v>0</v>
                </pt>
                <pt idx="682">
                  <formatCode>_("$"* #,##0.00_);_("$"* \(#,##0.00\);_("$"* "-"??_);_(@_)</formatCode>
                  <v>0</v>
                </pt>
                <pt idx="683">
                  <formatCode>_("$"* #,##0.00_);_("$"* \(#,##0.00\);_("$"* "-"??_);_(@_)</formatCode>
                  <v>0</v>
                </pt>
                <pt idx="684">
                  <formatCode>_("$"* #,##0.00_);_("$"* \(#,##0.00\);_("$"* "-"??_);_(@_)</formatCode>
                  <v>0</v>
                </pt>
                <pt idx="685">
                  <formatCode>_("$"* #,##0.00_);_("$"* \(#,##0.00\);_("$"* "-"??_);_(@_)</formatCode>
                  <v>0</v>
                </pt>
                <pt idx="686">
                  <formatCode>_("$"* #,##0.00_);_("$"* \(#,##0.00\);_("$"* "-"??_);_(@_)</formatCode>
                  <v>0</v>
                </pt>
                <pt idx="687">
                  <formatCode>_("$"* #,##0.00_);_("$"* \(#,##0.00\);_("$"* "-"??_);_(@_)</formatCode>
                  <v>0</v>
                </pt>
                <pt idx="688">
                  <formatCode>_("$"* #,##0.00_);_("$"* \(#,##0.00\);_("$"* "-"??_);_(@_)</formatCode>
                  <v>0</v>
                </pt>
                <pt idx="689">
                  <formatCode>_("$"* #,##0.00_);_("$"* \(#,##0.00\);_("$"* "-"??_);_(@_)</formatCode>
                  <v>0</v>
                </pt>
                <pt idx="690">
                  <formatCode>_("$"* #,##0.00_);_("$"* \(#,##0.00\);_("$"* "-"??_);_(@_)</formatCode>
                  <v>0</v>
                </pt>
                <pt idx="691">
                  <formatCode>_("$"* #,##0.00_);_("$"* \(#,##0.00\);_("$"* "-"??_);_(@_)</formatCode>
                  <v>0</v>
                </pt>
                <pt idx="692">
                  <formatCode>_("$"* #,##0.00_);_("$"* \(#,##0.00\);_("$"* "-"??_);_(@_)</formatCode>
                  <v>0</v>
                </pt>
                <pt idx="693">
                  <formatCode>_("$"* #,##0.00_);_("$"* \(#,##0.00\);_("$"* "-"??_);_(@_)</formatCode>
                  <v>0</v>
                </pt>
                <pt idx="694">
                  <formatCode>_("$"* #,##0.00_);_("$"* \(#,##0.00\);_("$"* "-"??_);_(@_)</formatCode>
                  <v>0</v>
                </pt>
                <pt idx="695">
                  <formatCode>_("$"* #,##0.00_);_("$"* \(#,##0.00\);_("$"* "-"??_);_(@_)</formatCode>
                  <v>0</v>
                </pt>
                <pt idx="696">
                  <formatCode>_("$"* #,##0.00_);_("$"* \(#,##0.00\);_("$"* "-"??_);_(@_)</formatCode>
                  <v>0</v>
                </pt>
                <pt idx="697">
                  <formatCode>_("$"* #,##0.00_);_("$"* \(#,##0.00\);_("$"* "-"??_);_(@_)</formatCode>
                  <v>0</v>
                </pt>
                <pt idx="698">
                  <formatCode>_("$"* #,##0.00_);_("$"* \(#,##0.00\);_("$"* "-"??_);_(@_)</formatCode>
                  <v>0</v>
                </pt>
                <pt idx="699">
                  <formatCode>_("$"* #,##0.00_);_("$"* \(#,##0.00\);_("$"* "-"??_);_(@_)</formatCode>
                  <v>0</v>
                </pt>
                <pt idx="700">
                  <formatCode>_("$"* #,##0.00_);_("$"* \(#,##0.00\);_("$"* "-"??_);_(@_)</formatCode>
                  <v>0</v>
                </pt>
                <pt idx="701">
                  <formatCode>_("$"* #,##0.00_);_("$"* \(#,##0.00\);_("$"* "-"??_);_(@_)</formatCode>
                  <v>0</v>
                </pt>
                <pt idx="702">
                  <formatCode>_("$"* #,##0.00_);_("$"* \(#,##0.00\);_("$"* "-"??_);_(@_)</formatCode>
                  <v>0</v>
                </pt>
                <pt idx="703">
                  <formatCode>_("$"* #,##0.00_);_("$"* \(#,##0.00\);_("$"* "-"??_);_(@_)</formatCode>
                  <v>0</v>
                </pt>
                <pt idx="704">
                  <formatCode>_("$"* #,##0.00_);_("$"* \(#,##0.00\);_("$"* "-"??_);_(@_)</formatCode>
                  <v>0</v>
                </pt>
                <pt idx="705">
                  <formatCode>_("$"* #,##0.00_);_("$"* \(#,##0.00\);_("$"* "-"??_);_(@_)</formatCode>
                  <v>0</v>
                </pt>
                <pt idx="706">
                  <formatCode>_("$"* #,##0.00_);_("$"* \(#,##0.00\);_("$"* "-"??_);_(@_)</formatCode>
                  <v>0</v>
                </pt>
                <pt idx="707">
                  <formatCode>_("$"* #,##0.00_);_("$"* \(#,##0.00\);_("$"* "-"??_);_(@_)</formatCode>
                  <v>0</v>
                </pt>
                <pt idx="708">
                  <formatCode>_("$"* #,##0.00_);_("$"* \(#,##0.00\);_("$"* "-"??_);_(@_)</formatCode>
                  <v>0</v>
                </pt>
                <pt idx="709">
                  <formatCode>_("$"* #,##0.00_);_("$"* \(#,##0.00\);_("$"* "-"??_);_(@_)</formatCode>
                  <v>0</v>
                </pt>
                <pt idx="710">
                  <formatCode>_("$"* #,##0.00_);_("$"* \(#,##0.00\);_("$"* "-"??_);_(@_)</formatCode>
                  <v>0</v>
                </pt>
                <pt idx="711">
                  <formatCode>_("$"* #,##0.00_);_("$"* \(#,##0.00\);_("$"* "-"??_);_(@_)</formatCode>
                  <v>0</v>
                </pt>
                <pt idx="712">
                  <formatCode>_("$"* #,##0.00_);_("$"* \(#,##0.00\);_("$"* "-"??_);_(@_)</formatCode>
                  <v>0</v>
                </pt>
                <pt idx="713">
                  <formatCode>_("$"* #,##0.00_);_("$"* \(#,##0.00\);_("$"* "-"??_);_(@_)</formatCode>
                  <v>0</v>
                </pt>
                <pt idx="714">
                  <formatCode>_("$"* #,##0.00_);_("$"* \(#,##0.00\);_("$"* "-"??_);_(@_)</formatCode>
                  <v>0</v>
                </pt>
                <pt idx="715">
                  <formatCode>_("$"* #,##0.00_);_("$"* \(#,##0.00\);_("$"* "-"??_);_(@_)</formatCode>
                  <v>0</v>
                </pt>
                <pt idx="716">
                  <formatCode>_("$"* #,##0.00_);_("$"* \(#,##0.00\);_("$"* "-"??_);_(@_)</formatCode>
                  <v>0</v>
                </pt>
                <pt idx="717">
                  <formatCode>_("$"* #,##0.00_);_("$"* \(#,##0.00\);_("$"* "-"??_);_(@_)</formatCode>
                  <v>0</v>
                </pt>
                <pt idx="718">
                  <formatCode>_("$"* #,##0.00_);_("$"* \(#,##0.00\);_("$"* "-"??_);_(@_)</formatCode>
                  <v>0</v>
                </pt>
                <pt idx="719">
                  <formatCode>_("$"* #,##0.00_);_("$"* \(#,##0.00\);_("$"* "-"??_);_(@_)</formatCode>
                  <v>0</v>
                </pt>
                <pt idx="720">
                  <formatCode>_("$"* #,##0.00_);_("$"* \(#,##0.00\);_("$"* "-"??_);_(@_)</formatCode>
                  <v>0</v>
                </pt>
                <pt idx="721">
                  <formatCode>_("$"* #,##0.00_);_("$"* \(#,##0.00\);_("$"* "-"??_);_(@_)</formatCode>
                  <v>0</v>
                </pt>
                <pt idx="722">
                  <formatCode>_("$"* #,##0.00_);_("$"* \(#,##0.00\);_("$"* "-"??_);_(@_)</formatCode>
                  <v>0</v>
                </pt>
                <pt idx="723">
                  <formatCode>_("$"* #,##0.00_);_("$"* \(#,##0.00\);_("$"* "-"??_);_(@_)</formatCode>
                  <v>0</v>
                </pt>
                <pt idx="724">
                  <formatCode>_("$"* #,##0.00_);_("$"* \(#,##0.00\);_("$"* "-"??_);_(@_)</formatCode>
                  <v>0</v>
                </pt>
                <pt idx="725">
                  <formatCode>_("$"* #,##0.00_);_("$"* \(#,##0.00\);_("$"* "-"??_);_(@_)</formatCode>
                  <v>0</v>
                </pt>
                <pt idx="726">
                  <formatCode>_("$"* #,##0.00_);_("$"* \(#,##0.00\);_("$"* "-"??_);_(@_)</formatCode>
                  <v>0</v>
                </pt>
                <pt idx="727">
                  <formatCode>_("$"* #,##0.00_);_("$"* \(#,##0.00\);_("$"* "-"??_);_(@_)</formatCode>
                  <v>0</v>
                </pt>
                <pt idx="728">
                  <formatCode>_("$"* #,##0.00_);_("$"* \(#,##0.00\);_("$"* "-"??_);_(@_)</formatCode>
                  <v>0</v>
                </pt>
                <pt idx="729">
                  <formatCode>_("$"* #,##0.00_);_("$"* \(#,##0.00\);_("$"* "-"??_);_(@_)</formatCode>
                  <v>0</v>
                </pt>
                <pt idx="730">
                  <formatCode>_("$"* #,##0.00_);_("$"* \(#,##0.00\);_("$"* "-"??_);_(@_)</formatCode>
                  <v>0</v>
                </pt>
                <pt idx="731">
                  <formatCode>_("$"* #,##0.00_);_("$"* \(#,##0.00\);_("$"* "-"??_);_(@_)</formatCode>
                  <v>0</v>
                </pt>
                <pt idx="732">
                  <formatCode>_("$"* #,##0.00_);_("$"* \(#,##0.00\);_("$"* "-"??_);_(@_)</formatCode>
                  <v>0</v>
                </pt>
                <pt idx="733">
                  <formatCode>_("$"* #,##0.00_);_("$"* \(#,##0.00\);_("$"* "-"??_);_(@_)</formatCode>
                  <v>0</v>
                </pt>
                <pt idx="734">
                  <formatCode>_("$"* #,##0.00_);_("$"* \(#,##0.00\);_("$"* "-"??_);_(@_)</formatCode>
                  <v>0</v>
                </pt>
                <pt idx="735">
                  <formatCode>_("$"* #,##0.00_);_("$"* \(#,##0.00\);_("$"* "-"??_);_(@_)</formatCode>
                  <v>0</v>
                </pt>
                <pt idx="736">
                  <formatCode>_("$"* #,##0.00_);_("$"* \(#,##0.00\);_("$"* "-"??_);_(@_)</formatCode>
                  <v>0</v>
                </pt>
                <pt idx="737">
                  <formatCode>_("$"* #,##0.00_);_("$"* \(#,##0.00\);_("$"* "-"??_);_(@_)</formatCode>
                  <v>0</v>
                </pt>
                <pt idx="738">
                  <formatCode>_("$"* #,##0.00_);_("$"* \(#,##0.00\);_("$"* "-"??_);_(@_)</formatCode>
                  <v>0</v>
                </pt>
                <pt idx="739">
                  <formatCode>_("$"* #,##0.00_);_("$"* \(#,##0.00\);_("$"* "-"??_);_(@_)</formatCode>
                  <v>0</v>
                </pt>
                <pt idx="740">
                  <formatCode>_("$"* #,##0.00_);_("$"* \(#,##0.00\);_("$"* "-"??_);_(@_)</formatCode>
                  <v>0</v>
                </pt>
                <pt idx="741">
                  <formatCode>_("$"* #,##0.00_);_("$"* \(#,##0.00\);_("$"* "-"??_);_(@_)</formatCode>
                  <v>0</v>
                </pt>
                <pt idx="742">
                  <formatCode>_("$"* #,##0.00_);_("$"* \(#,##0.00\);_("$"* "-"??_);_(@_)</formatCode>
                  <v>0</v>
                </pt>
                <pt idx="743">
                  <formatCode>_("$"* #,##0.00_);_("$"* \(#,##0.00\);_("$"* "-"??_);_(@_)</formatCode>
                  <v>0</v>
                </pt>
                <pt idx="744">
                  <formatCode>_("$"* #,##0.00_);_("$"* \(#,##0.00\);_("$"* "-"??_);_(@_)</formatCode>
                  <v>0</v>
                </pt>
                <pt idx="745">
                  <formatCode>_("$"* #,##0.00_);_("$"* \(#,##0.00\);_("$"* "-"??_);_(@_)</formatCode>
                  <v>0</v>
                </pt>
                <pt idx="746">
                  <formatCode>_("$"* #,##0.00_);_("$"* \(#,##0.00\);_("$"* "-"??_);_(@_)</formatCode>
                  <v>0</v>
                </pt>
                <pt idx="747">
                  <formatCode>_("$"* #,##0.00_);_("$"* \(#,##0.00\);_("$"* "-"??_);_(@_)</formatCode>
                  <v>0</v>
                </pt>
                <pt idx="748">
                  <formatCode>_("$"* #,##0.00_);_("$"* \(#,##0.00\);_("$"* "-"??_);_(@_)</formatCode>
                  <v>0</v>
                </pt>
                <pt idx="749">
                  <formatCode>_("$"* #,##0.00_);_("$"* \(#,##0.00\);_("$"* "-"??_);_(@_)</formatCode>
                  <v>0</v>
                </pt>
                <pt idx="750">
                  <formatCode>_("$"* #,##0.00_);_("$"* \(#,##0.00\);_("$"* "-"??_);_(@_)</formatCode>
                  <v>0</v>
                </pt>
                <pt idx="751">
                  <formatCode>_("$"* #,##0.00_);_("$"* \(#,##0.00\);_("$"* "-"??_);_(@_)</formatCode>
                  <v>0</v>
                </pt>
                <pt idx="752">
                  <formatCode>_("$"* #,##0.00_);_("$"* \(#,##0.00\);_("$"* "-"??_);_(@_)</formatCode>
                  <v>0</v>
                </pt>
                <pt idx="753">
                  <formatCode>_("$"* #,##0.00_);_("$"* \(#,##0.00\);_("$"* "-"??_);_(@_)</formatCode>
                  <v>0</v>
                </pt>
                <pt idx="754">
                  <formatCode>_("$"* #,##0.00_);_("$"* \(#,##0.00\);_("$"* "-"??_);_(@_)</formatCode>
                  <v>0</v>
                </pt>
                <pt idx="755">
                  <formatCode>_("$"* #,##0.00_);_("$"* \(#,##0.00\);_("$"* "-"??_);_(@_)</formatCode>
                  <v>0</v>
                </pt>
                <pt idx="756">
                  <formatCode>_("$"* #,##0.00_);_("$"* \(#,##0.00\);_("$"* "-"??_);_(@_)</formatCode>
                  <v>0</v>
                </pt>
                <pt idx="757">
                  <formatCode>_("$"* #,##0.00_);_("$"* \(#,##0.00\);_("$"* "-"??_);_(@_)</formatCode>
                  <v>0</v>
                </pt>
                <pt idx="758">
                  <formatCode>_("$"* #,##0.00_);_("$"* \(#,##0.00\);_("$"* "-"??_);_(@_)</formatCode>
                  <v>0</v>
                </pt>
                <pt idx="759">
                  <formatCode>_("$"* #,##0.00_);_("$"* \(#,##0.00\);_("$"* "-"??_);_(@_)</formatCode>
                  <v>0</v>
                </pt>
                <pt idx="760">
                  <formatCode>_("$"* #,##0.00_);_("$"* \(#,##0.00\);_("$"* "-"??_);_(@_)</formatCode>
                  <v>0</v>
                </pt>
                <pt idx="761">
                  <formatCode>_("$"* #,##0.00_);_("$"* \(#,##0.00\);_("$"* "-"??_);_(@_)</formatCode>
                  <v>0</v>
                </pt>
                <pt idx="762">
                  <formatCode>_("$"* #,##0.00_);_("$"* \(#,##0.00\);_("$"* "-"??_);_(@_)</formatCode>
                  <v>0</v>
                </pt>
                <pt idx="763">
                  <formatCode>_("$"* #,##0.00_);_("$"* \(#,##0.00\);_("$"* "-"??_);_(@_)</formatCode>
                  <v>0</v>
                </pt>
                <pt idx="764">
                  <formatCode>_("$"* #,##0.00_);_("$"* \(#,##0.00\);_("$"* "-"??_);_(@_)</formatCode>
                  <v>0</v>
                </pt>
                <pt idx="765">
                  <formatCode>_("$"* #,##0.00_);_("$"* \(#,##0.00\);_("$"* "-"??_);_(@_)</formatCode>
                  <v>0</v>
                </pt>
                <pt idx="766">
                  <formatCode>_("$"* #,##0.00_);_("$"* \(#,##0.00\);_("$"* "-"??_);_(@_)</formatCode>
                  <v>0</v>
                </pt>
                <pt idx="767">
                  <formatCode>_("$"* #,##0.00_);_("$"* \(#,##0.00\);_("$"* "-"??_);_(@_)</formatCode>
                  <v>0</v>
                </pt>
                <pt idx="768">
                  <formatCode>_("$"* #,##0.00_);_("$"* \(#,##0.00\);_("$"* "-"??_);_(@_)</formatCode>
                  <v>0</v>
                </pt>
                <pt idx="769">
                  <formatCode>_("$"* #,##0.00_);_("$"* \(#,##0.00\);_("$"* "-"??_);_(@_)</formatCode>
                  <v>0</v>
                </pt>
                <pt idx="770">
                  <formatCode>_("$"* #,##0.00_);_("$"* \(#,##0.00\);_("$"* "-"??_);_(@_)</formatCode>
                  <v>0</v>
                </pt>
                <pt idx="771">
                  <formatCode>_("$"* #,##0.00_);_("$"* \(#,##0.00\);_("$"* "-"??_);_(@_)</formatCode>
                  <v>0</v>
                </pt>
                <pt idx="772">
                  <formatCode>_("$"* #,##0.00_);_("$"* \(#,##0.00\);_("$"* "-"??_);_(@_)</formatCode>
                  <v>0</v>
                </pt>
                <pt idx="773">
                  <formatCode>_("$"* #,##0.00_);_("$"* \(#,##0.00\);_("$"* "-"??_);_(@_)</formatCode>
                  <v>0</v>
                </pt>
                <pt idx="774">
                  <formatCode>_("$"* #,##0.00_);_("$"* \(#,##0.00\);_("$"* "-"??_);_(@_)</formatCode>
                  <v>0</v>
                </pt>
                <pt idx="775">
                  <formatCode>_("$"* #,##0.00_);_("$"* \(#,##0.00\);_("$"* "-"??_);_(@_)</formatCode>
                  <v>0</v>
                </pt>
                <pt idx="776">
                  <formatCode>_("$"* #,##0.00_);_("$"* \(#,##0.00\);_("$"* "-"??_);_(@_)</formatCode>
                  <v>0</v>
                </pt>
                <pt idx="777">
                  <formatCode>_("$"* #,##0.00_);_("$"* \(#,##0.00\);_("$"* "-"??_);_(@_)</formatCode>
                  <v>0</v>
                </pt>
                <pt idx="778">
                  <formatCode>_("$"* #,##0.00_);_("$"* \(#,##0.00\);_("$"* "-"??_);_(@_)</formatCode>
                  <v>0</v>
                </pt>
                <pt idx="779">
                  <formatCode>_("$"* #,##0.00_);_("$"* \(#,##0.00\);_("$"* "-"??_);_(@_)</formatCode>
                  <v>0</v>
                </pt>
                <pt idx="780">
                  <formatCode>_("$"* #,##0.00_);_("$"* \(#,##0.00\);_("$"* "-"??_);_(@_)</formatCode>
                  <v>0</v>
                </pt>
                <pt idx="781">
                  <formatCode>_("$"* #,##0.00_);_("$"* \(#,##0.00\);_("$"* "-"??_);_(@_)</formatCode>
                  <v>0</v>
                </pt>
                <pt idx="782">
                  <formatCode>_("$"* #,##0.00_);_("$"* \(#,##0.00\);_("$"* "-"??_);_(@_)</formatCode>
                  <v>0</v>
                </pt>
                <pt idx="783">
                  <formatCode>_("$"* #,##0.00_);_("$"* \(#,##0.00\);_("$"* "-"??_);_(@_)</formatCode>
                  <v>0</v>
                </pt>
                <pt idx="784">
                  <formatCode>_("$"* #,##0.00_);_("$"* \(#,##0.00\);_("$"* "-"??_);_(@_)</formatCode>
                  <v>0</v>
                </pt>
                <pt idx="785">
                  <formatCode>_("$"* #,##0.00_);_("$"* \(#,##0.00\);_("$"* "-"??_);_(@_)</formatCode>
                  <v>0</v>
                </pt>
                <pt idx="786">
                  <formatCode>_("$"* #,##0.00_);_("$"* \(#,##0.00\);_("$"* "-"??_);_(@_)</formatCode>
                  <v>0</v>
                </pt>
                <pt idx="787">
                  <formatCode>_("$"* #,##0.00_);_("$"* \(#,##0.00\);_("$"* "-"??_);_(@_)</formatCode>
                  <v>0</v>
                </pt>
                <pt idx="788">
                  <formatCode>_("$"* #,##0.00_);_("$"* \(#,##0.00\);_("$"* "-"??_);_(@_)</formatCode>
                  <v>0</v>
                </pt>
                <pt idx="789">
                  <formatCode>_("$"* #,##0.00_);_("$"* \(#,##0.00\);_("$"* "-"??_);_(@_)</formatCode>
                  <v>0</v>
                </pt>
                <pt idx="790">
                  <formatCode>_("$"* #,##0.00_);_("$"* \(#,##0.00\);_("$"* "-"??_);_(@_)</formatCode>
                  <v>0</v>
                </pt>
                <pt idx="791">
                  <formatCode>_("$"* #,##0.00_);_("$"* \(#,##0.00\);_("$"* "-"??_);_(@_)</formatCode>
                  <v>0</v>
                </pt>
                <pt idx="792">
                  <formatCode>_("$"* #,##0.00_);_("$"* \(#,##0.00\);_("$"* "-"??_);_(@_)</formatCode>
                  <v>0</v>
                </pt>
                <pt idx="793">
                  <formatCode>_("$"* #,##0.00_);_("$"* \(#,##0.00\);_("$"* "-"??_);_(@_)</formatCode>
                  <v>0</v>
                </pt>
                <pt idx="794">
                  <formatCode>_("$"* #,##0.00_);_("$"* \(#,##0.00\);_("$"* "-"??_);_(@_)</formatCode>
                  <v>0</v>
                </pt>
                <pt idx="795">
                  <formatCode>_("$"* #,##0.00_);_("$"* \(#,##0.00\);_("$"* "-"??_);_(@_)</formatCode>
                  <v>0</v>
                </pt>
                <pt idx="796">
                  <formatCode>_("$"* #,##0.00_);_("$"* \(#,##0.00\);_("$"* "-"??_);_(@_)</formatCode>
                  <v>0</v>
                </pt>
                <pt idx="797">
                  <formatCode>_("$"* #,##0.00_);_("$"* \(#,##0.00\);_("$"* "-"??_);_(@_)</formatCode>
                  <v>0</v>
                </pt>
                <pt idx="798">
                  <formatCode>_("$"* #,##0.00_);_("$"* \(#,##0.00\);_("$"* "-"??_);_(@_)</formatCode>
                  <v>0</v>
                </pt>
                <pt idx="799">
                  <formatCode>_("$"* #,##0.00_);_("$"* \(#,##0.00\);_("$"* "-"??_);_(@_)</formatCode>
                  <v>0</v>
                </pt>
                <pt idx="800">
                  <formatCode>_("$"* #,##0.00_);_("$"* \(#,##0.00\);_("$"* "-"??_);_(@_)</formatCode>
                  <v>0</v>
                </pt>
                <pt idx="801">
                  <formatCode>_("$"* #,##0.00_);_("$"* \(#,##0.00\);_("$"* "-"??_);_(@_)</formatCode>
                  <v>0</v>
                </pt>
                <pt idx="802">
                  <formatCode>_("$"* #,##0.00_);_("$"* \(#,##0.00\);_("$"* "-"??_);_(@_)</formatCode>
                  <v>0</v>
                </pt>
                <pt idx="803">
                  <formatCode>_("$"* #,##0.00_);_("$"* \(#,##0.00\);_("$"* "-"??_);_(@_)</formatCode>
                  <v>0</v>
                </pt>
                <pt idx="804">
                  <formatCode>_("$"* #,##0.00_);_("$"* \(#,##0.00\);_("$"* "-"??_);_(@_)</formatCode>
                  <v>0</v>
                </pt>
                <pt idx="805">
                  <formatCode>_("$"* #,##0.00_);_("$"* \(#,##0.00\);_("$"* "-"??_);_(@_)</formatCode>
                  <v>0</v>
                </pt>
                <pt idx="806">
                  <formatCode>_("$"* #,##0.00_);_("$"* \(#,##0.00\);_("$"* "-"??_);_(@_)</formatCode>
                  <v>0</v>
                </pt>
                <pt idx="807">
                  <formatCode>_("$"* #,##0.00_);_("$"* \(#,##0.00\);_("$"* "-"??_);_(@_)</formatCode>
                  <v>0</v>
                </pt>
                <pt idx="808">
                  <formatCode>_("$"* #,##0.00_);_("$"* \(#,##0.00\);_("$"* "-"??_);_(@_)</formatCode>
                  <v>0</v>
                </pt>
                <pt idx="809">
                  <formatCode>_("$"* #,##0.00_);_("$"* \(#,##0.00\);_("$"* "-"??_);_(@_)</formatCode>
                  <v>0</v>
                </pt>
                <pt idx="810">
                  <formatCode>_("$"* #,##0.00_);_("$"* \(#,##0.00\);_("$"* "-"??_);_(@_)</formatCode>
                  <v>0</v>
                </pt>
                <pt idx="811">
                  <formatCode>_("$"* #,##0.00_);_("$"* \(#,##0.00\);_("$"* "-"??_);_(@_)</formatCode>
                  <v>0</v>
                </pt>
                <pt idx="812">
                  <formatCode>_("$"* #,##0.00_);_("$"* \(#,##0.00\);_("$"* "-"??_);_(@_)</formatCode>
                  <v>0</v>
                </pt>
                <pt idx="813">
                  <formatCode>_("$"* #,##0.00_);_("$"* \(#,##0.00\);_("$"* "-"??_);_(@_)</formatCode>
                  <v>0</v>
                </pt>
                <pt idx="814">
                  <formatCode>_("$"* #,##0.00_);_("$"* \(#,##0.00\);_("$"* "-"??_);_(@_)</formatCode>
                  <v>0</v>
                </pt>
                <pt idx="815">
                  <formatCode>_("$"* #,##0.00_);_("$"* \(#,##0.00\);_("$"* "-"??_);_(@_)</formatCode>
                  <v>0</v>
                </pt>
                <pt idx="816">
                  <formatCode>_("$"* #,##0.00_);_("$"* \(#,##0.00\);_("$"* "-"??_);_(@_)</formatCode>
                  <v>0</v>
                </pt>
                <pt idx="817">
                  <formatCode>_("$"* #,##0.00_);_("$"* \(#,##0.00\);_("$"* "-"??_);_(@_)</formatCode>
                  <v>0</v>
                </pt>
                <pt idx="818">
                  <formatCode>_("$"* #,##0.00_);_("$"* \(#,##0.00\);_("$"* "-"??_);_(@_)</formatCode>
                  <v>0</v>
                </pt>
                <pt idx="819">
                  <formatCode>_("$"* #,##0.00_);_("$"* \(#,##0.00\);_("$"* "-"??_);_(@_)</formatCode>
                  <v>0</v>
                </pt>
                <pt idx="820">
                  <formatCode>_("$"* #,##0.00_);_("$"* \(#,##0.00\);_("$"* "-"??_);_(@_)</formatCode>
                  <v>0</v>
                </pt>
                <pt idx="821">
                  <formatCode>_("$"* #,##0.00_);_("$"* \(#,##0.00\);_("$"* "-"??_);_(@_)</formatCode>
                  <v>0</v>
                </pt>
                <pt idx="822">
                  <formatCode>_("$"* #,##0.00_);_("$"* \(#,##0.00\);_("$"* "-"??_);_(@_)</formatCode>
                  <v>0</v>
                </pt>
                <pt idx="823">
                  <formatCode>_("$"* #,##0.00_);_("$"* \(#,##0.00\);_("$"* "-"??_);_(@_)</formatCode>
                  <v>0</v>
                </pt>
                <pt idx="824">
                  <formatCode>_("$"* #,##0.00_);_("$"* \(#,##0.00\);_("$"* "-"??_);_(@_)</formatCode>
                  <v>0</v>
                </pt>
                <pt idx="825">
                  <formatCode>_("$"* #,##0.00_);_("$"* \(#,##0.00\);_("$"* "-"??_);_(@_)</formatCode>
                  <v>0</v>
                </pt>
                <pt idx="826">
                  <formatCode>_("$"* #,##0.00_);_("$"* \(#,##0.00\);_("$"* "-"??_);_(@_)</formatCode>
                  <v>0</v>
                </pt>
                <pt idx="827">
                  <formatCode>_("$"* #,##0.00_);_("$"* \(#,##0.00\);_("$"* "-"??_);_(@_)</formatCode>
                  <v>0</v>
                </pt>
                <pt idx="828">
                  <formatCode>_("$"* #,##0.00_);_("$"* \(#,##0.00\);_("$"* "-"??_);_(@_)</formatCode>
                  <v>0</v>
                </pt>
                <pt idx="829">
                  <formatCode>_("$"* #,##0.00_);_("$"* \(#,##0.00\);_("$"* "-"??_);_(@_)</formatCode>
                  <v>0</v>
                </pt>
                <pt idx="830">
                  <formatCode>_("$"* #,##0.00_);_("$"* \(#,##0.00\);_("$"* "-"??_);_(@_)</formatCode>
                  <v>0</v>
                </pt>
                <pt idx="831">
                  <formatCode>_("$"* #,##0.00_);_("$"* \(#,##0.00\);_("$"* "-"??_);_(@_)</formatCode>
                  <v>0</v>
                </pt>
                <pt idx="832">
                  <formatCode>_("$"* #,##0.00_);_("$"* \(#,##0.00\);_("$"* "-"??_);_(@_)</formatCode>
                  <v>0</v>
                </pt>
                <pt idx="833">
                  <formatCode>_("$"* #,##0.00_);_("$"* \(#,##0.00\);_("$"* "-"??_);_(@_)</formatCode>
                  <v>0</v>
                </pt>
                <pt idx="834">
                  <formatCode>_("$"* #,##0.00_);_("$"* \(#,##0.00\);_("$"* "-"??_);_(@_)</formatCode>
                  <v>0</v>
                </pt>
                <pt idx="835">
                  <formatCode>_("$"* #,##0.00_);_("$"* \(#,##0.00\);_("$"* "-"??_);_(@_)</formatCode>
                  <v>0</v>
                </pt>
                <pt idx="836">
                  <formatCode>_("$"* #,##0.00_);_("$"* \(#,##0.00\);_("$"* "-"??_);_(@_)</formatCode>
                  <v>0</v>
                </pt>
                <pt idx="837">
                  <formatCode>_("$"* #,##0.00_);_("$"* \(#,##0.00\);_("$"* "-"??_);_(@_)</formatCode>
                  <v>0</v>
                </pt>
                <pt idx="838">
                  <formatCode>_("$"* #,##0.00_);_("$"* \(#,##0.00\);_("$"* "-"??_);_(@_)</formatCode>
                  <v>0</v>
                </pt>
                <pt idx="839">
                  <formatCode>_("$"* #,##0.00_);_("$"* \(#,##0.00\);_("$"* "-"??_);_(@_)</formatCode>
                  <v>0</v>
                </pt>
                <pt idx="840">
                  <formatCode>_("$"* #,##0.00_);_("$"* \(#,##0.00\);_("$"* "-"??_);_(@_)</formatCode>
                  <v>0</v>
                </pt>
                <pt idx="841">
                  <formatCode>_("$"* #,##0.00_);_("$"* \(#,##0.00\);_("$"* "-"??_);_(@_)</formatCode>
                  <v>0</v>
                </pt>
                <pt idx="842">
                  <formatCode>_("$"* #,##0.00_);_("$"* \(#,##0.00\);_("$"* "-"??_);_(@_)</formatCode>
                  <v>0</v>
                </pt>
                <pt idx="843">
                  <formatCode>_("$"* #,##0.00_);_("$"* \(#,##0.00\);_("$"* "-"??_);_(@_)</formatCode>
                  <v>0</v>
                </pt>
                <pt idx="844">
                  <formatCode>_("$"* #,##0.00_);_("$"* \(#,##0.00\);_("$"* "-"??_);_(@_)</formatCode>
                  <v>0</v>
                </pt>
                <pt idx="845">
                  <formatCode>_("$"* #,##0.00_);_("$"* \(#,##0.00\);_("$"* "-"??_);_(@_)</formatCode>
                  <v>0</v>
                </pt>
                <pt idx="846">
                  <formatCode>_("$"* #,##0.00_);_("$"* \(#,##0.00\);_("$"* "-"??_);_(@_)</formatCode>
                  <v>0</v>
                </pt>
                <pt idx="847">
                  <formatCode>_("$"* #,##0.00_);_("$"* \(#,##0.00\);_("$"* "-"??_);_(@_)</formatCode>
                  <v>0</v>
                </pt>
                <pt idx="848">
                  <formatCode>_("$"* #,##0.00_);_("$"* \(#,##0.00\);_("$"* "-"??_);_(@_)</formatCode>
                  <v>0</v>
                </pt>
                <pt idx="849">
                  <formatCode>_("$"* #,##0.00_);_("$"* \(#,##0.00\);_("$"* "-"??_);_(@_)</formatCode>
                  <v>0</v>
                </pt>
                <pt idx="850">
                  <formatCode>_("$"* #,##0.00_);_("$"* \(#,##0.00\);_("$"* "-"??_);_(@_)</formatCode>
                  <v>0</v>
                </pt>
                <pt idx="851">
                  <formatCode>_("$"* #,##0.00_);_("$"* \(#,##0.00\);_("$"* "-"??_);_(@_)</formatCode>
                  <v>0</v>
                </pt>
                <pt idx="852">
                  <formatCode>_("$"* #,##0.00_);_("$"* \(#,##0.00\);_("$"* "-"??_);_(@_)</formatCode>
                  <v>0</v>
                </pt>
                <pt idx="853">
                  <formatCode>_("$"* #,##0.00_);_("$"* \(#,##0.00\);_("$"* "-"??_);_(@_)</formatCode>
                  <v>0</v>
                </pt>
                <pt idx="854">
                  <formatCode>_("$"* #,##0.00_);_("$"* \(#,##0.00\);_("$"* "-"??_);_(@_)</formatCode>
                  <v>0</v>
                </pt>
                <pt idx="855">
                  <formatCode>_("$"* #,##0.00_);_("$"* \(#,##0.00\);_("$"* "-"??_);_(@_)</formatCode>
                  <v>0</v>
                </pt>
                <pt idx="856">
                  <formatCode>_("$"* #,##0.00_);_("$"* \(#,##0.00\);_("$"* "-"??_);_(@_)</formatCode>
                  <v>0</v>
                </pt>
                <pt idx="857">
                  <formatCode>_("$"* #,##0.00_);_("$"* \(#,##0.00\);_("$"* "-"??_);_(@_)</formatCode>
                  <v>0</v>
                </pt>
                <pt idx="858">
                  <formatCode>_("$"* #,##0.00_);_("$"* \(#,##0.00\);_("$"* "-"??_);_(@_)</formatCode>
                  <v>0</v>
                </pt>
                <pt idx="859">
                  <formatCode>_("$"* #,##0.00_);_("$"* \(#,##0.00\);_("$"* "-"??_);_(@_)</formatCode>
                  <v>0</v>
                </pt>
                <pt idx="860">
                  <formatCode>_("$"* #,##0.00_);_("$"* \(#,##0.00\);_("$"* "-"??_);_(@_)</formatCode>
                  <v>0</v>
                </pt>
                <pt idx="861">
                  <formatCode>_("$"* #,##0.00_);_("$"* \(#,##0.00\);_("$"* "-"??_);_(@_)</formatCode>
                  <v>0</v>
                </pt>
                <pt idx="862">
                  <formatCode>_("$"* #,##0.00_);_("$"* \(#,##0.00\);_("$"* "-"??_);_(@_)</formatCode>
                  <v>0</v>
                </pt>
                <pt idx="863">
                  <formatCode>_("$"* #,##0.00_);_("$"* \(#,##0.00\);_("$"* "-"??_);_(@_)</formatCode>
                  <v>0</v>
                </pt>
                <pt idx="864">
                  <formatCode>_("$"* #,##0.00_);_("$"* \(#,##0.00\);_("$"* "-"??_);_(@_)</formatCode>
                  <v>0</v>
                </pt>
                <pt idx="865">
                  <formatCode>_("$"* #,##0.00_);_("$"* \(#,##0.00\);_("$"* "-"??_);_(@_)</formatCode>
                  <v>0</v>
                </pt>
                <pt idx="866">
                  <formatCode>_("$"* #,##0.00_);_("$"* \(#,##0.00\);_("$"* "-"??_);_(@_)</formatCode>
                  <v>0</v>
                </pt>
                <pt idx="867">
                  <formatCode>_("$"* #,##0.00_);_("$"* \(#,##0.00\);_("$"* "-"??_);_(@_)</formatCode>
                  <v>0</v>
                </pt>
                <pt idx="868">
                  <formatCode>_("$"* #,##0.00_);_("$"* \(#,##0.00\);_("$"* "-"??_);_(@_)</formatCode>
                  <v>0</v>
                </pt>
                <pt idx="869">
                  <formatCode>_("$"* #,##0.00_);_("$"* \(#,##0.00\);_("$"* "-"??_);_(@_)</formatCode>
                  <v>0</v>
                </pt>
                <pt idx="870">
                  <formatCode>_("$"* #,##0.00_);_("$"* \(#,##0.00\);_("$"* "-"??_);_(@_)</formatCode>
                  <v>0</v>
                </pt>
                <pt idx="871">
                  <formatCode>_("$"* #,##0.00_);_("$"* \(#,##0.00\);_("$"* "-"??_);_(@_)</formatCode>
                  <v>0</v>
                </pt>
                <pt idx="872">
                  <formatCode>_("$"* #,##0.00_);_("$"* \(#,##0.00\);_("$"* "-"??_);_(@_)</formatCode>
                  <v>0</v>
                </pt>
                <pt idx="873">
                  <formatCode>_("$"* #,##0.00_);_("$"* \(#,##0.00\);_("$"* "-"??_);_(@_)</formatCode>
                  <v>0</v>
                </pt>
                <pt idx="874">
                  <formatCode>_("$"* #,##0.00_);_("$"* \(#,##0.00\);_("$"* "-"??_);_(@_)</formatCode>
                  <v>0</v>
                </pt>
                <pt idx="875">
                  <formatCode>_("$"* #,##0.00_);_("$"* \(#,##0.00\);_("$"* "-"??_);_(@_)</formatCode>
                  <v>0</v>
                </pt>
                <pt idx="876">
                  <formatCode>_("$"* #,##0.00_);_("$"* \(#,##0.00\);_("$"* "-"??_);_(@_)</formatCode>
                  <v>0</v>
                </pt>
                <pt idx="877">
                  <formatCode>_("$"* #,##0.00_);_("$"* \(#,##0.00\);_("$"* "-"??_);_(@_)</formatCode>
                  <v>0</v>
                </pt>
                <pt idx="878">
                  <formatCode>_("$"* #,##0.00_);_("$"* \(#,##0.00\);_("$"* "-"??_);_(@_)</formatCode>
                  <v>0</v>
                </pt>
                <pt idx="879">
                  <formatCode>_("$"* #,##0.00_);_("$"* \(#,##0.00\);_("$"* "-"??_);_(@_)</formatCode>
                  <v>0</v>
                </pt>
                <pt idx="880">
                  <formatCode>_("$"* #,##0.00_);_("$"* \(#,##0.00\);_("$"* "-"??_);_(@_)</formatCode>
                  <v>0</v>
                </pt>
                <pt idx="881">
                  <formatCode>_("$"* #,##0.00_);_("$"* \(#,##0.00\);_("$"* "-"??_);_(@_)</formatCode>
                  <v>0</v>
                </pt>
                <pt idx="882">
                  <formatCode>_("$"* #,##0.00_);_("$"* \(#,##0.00\);_("$"* "-"??_);_(@_)</formatCode>
                  <v>0</v>
                </pt>
                <pt idx="883">
                  <formatCode>_("$"* #,##0.00_);_("$"* \(#,##0.00\);_("$"* "-"??_);_(@_)</formatCode>
                  <v>0</v>
                </pt>
                <pt idx="884">
                  <formatCode>_("$"* #,##0.00_);_("$"* \(#,##0.00\);_("$"* "-"??_);_(@_)</formatCode>
                  <v>0</v>
                </pt>
                <pt idx="885">
                  <formatCode>_("$"* #,##0.00_);_("$"* \(#,##0.00\);_("$"* "-"??_);_(@_)</formatCode>
                  <v>0</v>
                </pt>
                <pt idx="886">
                  <formatCode>_("$"* #,##0.00_);_("$"* \(#,##0.00\);_("$"* "-"??_);_(@_)</formatCode>
                  <v>0</v>
                </pt>
                <pt idx="887">
                  <formatCode>_("$"* #,##0.00_);_("$"* \(#,##0.00\);_("$"* "-"??_);_(@_)</formatCode>
                  <v>0</v>
                </pt>
                <pt idx="888">
                  <formatCode>_("$"* #,##0.00_);_("$"* \(#,##0.00\);_("$"* "-"??_);_(@_)</formatCode>
                  <v>0</v>
                </pt>
                <pt idx="889">
                  <formatCode>_("$"* #,##0.00_);_("$"* \(#,##0.00\);_("$"* "-"??_);_(@_)</formatCode>
                  <v>0</v>
                </pt>
                <pt idx="890">
                  <formatCode>_("$"* #,##0.00_);_("$"* \(#,##0.00\);_("$"* "-"??_);_(@_)</formatCode>
                  <v>0</v>
                </pt>
                <pt idx="891">
                  <formatCode>_("$"* #,##0.00_);_("$"* \(#,##0.00\);_("$"* "-"??_);_(@_)</formatCode>
                  <v>0</v>
                </pt>
                <pt idx="892">
                  <formatCode>_("$"* #,##0.00_);_("$"* \(#,##0.00\);_("$"* "-"??_);_(@_)</formatCode>
                  <v>0</v>
                </pt>
                <pt idx="893">
                  <formatCode>_("$"* #,##0.00_);_("$"* \(#,##0.00\);_("$"* "-"??_);_(@_)</formatCode>
                  <v>0</v>
                </pt>
                <pt idx="894">
                  <formatCode>_("$"* #,##0.00_);_("$"* \(#,##0.00\);_("$"* "-"??_);_(@_)</formatCode>
                  <v>0</v>
                </pt>
                <pt idx="895">
                  <formatCode>_("$"* #,##0.00_);_("$"* \(#,##0.00\);_("$"* "-"??_);_(@_)</formatCode>
                  <v>0</v>
                </pt>
                <pt idx="896">
                  <formatCode>_("$"* #,##0.00_);_("$"* \(#,##0.00\);_("$"* "-"??_);_(@_)</formatCode>
                  <v>0</v>
                </pt>
                <pt idx="897">
                  <formatCode>_("$"* #,##0.00_);_("$"* \(#,##0.00\);_("$"* "-"??_);_(@_)</formatCode>
                  <v>0</v>
                </pt>
                <pt idx="898">
                  <formatCode>_("$"* #,##0.00_);_("$"* \(#,##0.00\);_("$"* "-"??_);_(@_)</formatCode>
                  <v>0</v>
                </pt>
                <pt idx="899">
                  <formatCode>_("$"* #,##0.00_);_("$"* \(#,##0.00\);_("$"* "-"??_);_(@_)</formatCode>
                  <v>0</v>
                </pt>
                <pt idx="900">
                  <formatCode>_("$"* #,##0.00_);_("$"* \(#,##0.00\);_("$"* "-"??_);_(@_)</formatCode>
                  <v>0</v>
                </pt>
                <pt idx="901">
                  <formatCode>_("$"* #,##0.00_);_("$"* \(#,##0.00\);_("$"* "-"??_);_(@_)</formatCode>
                  <v>0</v>
                </pt>
                <pt idx="902">
                  <formatCode>_("$"* #,##0.00_);_("$"* \(#,##0.00\);_("$"* "-"??_);_(@_)</formatCode>
                  <v>0</v>
                </pt>
                <pt idx="903">
                  <formatCode>_("$"* #,##0.00_);_("$"* \(#,##0.00\);_("$"* "-"??_);_(@_)</formatCode>
                  <v>0</v>
                </pt>
                <pt idx="904">
                  <formatCode>_("$"* #,##0.00_);_("$"* \(#,##0.00\);_("$"* "-"??_);_(@_)</formatCode>
                  <v>0</v>
                </pt>
                <pt idx="905">
                  <formatCode>_("$"* #,##0.00_);_("$"* \(#,##0.00\);_("$"* "-"??_);_(@_)</formatCode>
                  <v>0</v>
                </pt>
                <pt idx="906">
                  <formatCode>_("$"* #,##0.00_);_("$"* \(#,##0.00\);_("$"* "-"??_);_(@_)</formatCode>
                  <v>0</v>
                </pt>
                <pt idx="907">
                  <formatCode>_("$"* #,##0.00_);_("$"* \(#,##0.00\);_("$"* "-"??_);_(@_)</formatCode>
                  <v>0</v>
                </pt>
                <pt idx="908">
                  <formatCode>_("$"* #,##0.00_);_("$"* \(#,##0.00\);_("$"* "-"??_);_(@_)</formatCode>
                  <v>0</v>
                </pt>
                <pt idx="909">
                  <formatCode>_("$"* #,##0.00_);_("$"* \(#,##0.00\);_("$"* "-"??_);_(@_)</formatCode>
                  <v>0</v>
                </pt>
                <pt idx="910">
                  <formatCode>_("$"* #,##0.00_);_("$"* \(#,##0.00\);_("$"* "-"??_);_(@_)</formatCode>
                  <v>0</v>
                </pt>
                <pt idx="911">
                  <formatCode>_("$"* #,##0.00_);_("$"* \(#,##0.00\);_("$"* "-"??_);_(@_)</formatCode>
                  <v>0</v>
                </pt>
                <pt idx="912">
                  <formatCode>_("$"* #,##0.00_);_("$"* \(#,##0.00\);_("$"* "-"??_);_(@_)</formatCode>
                  <v>0</v>
                </pt>
                <pt idx="913">
                  <formatCode>_("$"* #,##0.00_);_("$"* \(#,##0.00\);_("$"* "-"??_);_(@_)</formatCode>
                  <v>0</v>
                </pt>
                <pt idx="914">
                  <formatCode>_("$"* #,##0.00_);_("$"* \(#,##0.00\);_("$"* "-"??_);_(@_)</formatCode>
                  <v>0</v>
                </pt>
                <pt idx="915">
                  <formatCode>_("$"* #,##0.00_);_("$"* \(#,##0.00\);_("$"* "-"??_);_(@_)</formatCode>
                  <v>0</v>
                </pt>
                <pt idx="916">
                  <formatCode>_("$"* #,##0.00_);_("$"* \(#,##0.00\);_("$"* "-"??_);_(@_)</formatCode>
                  <v>0</v>
                </pt>
                <pt idx="917">
                  <formatCode>_("$"* #,##0.00_);_("$"* \(#,##0.00\);_("$"* "-"??_);_(@_)</formatCode>
                  <v>0</v>
                </pt>
                <pt idx="918">
                  <formatCode>_("$"* #,##0.00_);_("$"* \(#,##0.00\);_("$"* "-"??_);_(@_)</formatCode>
                  <v>0</v>
                </pt>
                <pt idx="919">
                  <formatCode>_("$"* #,##0.00_);_("$"* \(#,##0.00\);_("$"* "-"??_);_(@_)</formatCode>
                  <v>0</v>
                </pt>
                <pt idx="920">
                  <formatCode>_("$"* #,##0.00_);_("$"* \(#,##0.00\);_("$"* "-"??_);_(@_)</formatCode>
                  <v>0</v>
                </pt>
                <pt idx="921">
                  <formatCode>_("$"* #,##0.00_);_("$"* \(#,##0.00\);_("$"* "-"??_);_(@_)</formatCode>
                  <v>0</v>
                </pt>
                <pt idx="922">
                  <formatCode>_("$"* #,##0.00_);_("$"* \(#,##0.00\);_("$"* "-"??_);_(@_)</formatCode>
                  <v>0</v>
                </pt>
                <pt idx="923">
                  <formatCode>_("$"* #,##0.00_);_("$"* \(#,##0.00\);_("$"* "-"??_);_(@_)</formatCode>
                  <v>0</v>
                </pt>
                <pt idx="924">
                  <formatCode>_("$"* #,##0.00_);_("$"* \(#,##0.00\);_("$"* "-"??_);_(@_)</formatCode>
                  <v>0</v>
                </pt>
                <pt idx="925">
                  <formatCode>_("$"* #,##0.00_);_("$"* \(#,##0.00\);_("$"* "-"??_);_(@_)</formatCode>
                  <v>0</v>
                </pt>
                <pt idx="926">
                  <formatCode>_("$"* #,##0.00_);_("$"* \(#,##0.00\);_("$"* "-"??_);_(@_)</formatCode>
                  <v>0</v>
                </pt>
                <pt idx="927">
                  <formatCode>_("$"* #,##0.00_);_("$"* \(#,##0.00\);_("$"* "-"??_);_(@_)</formatCode>
                  <v>0</v>
                </pt>
                <pt idx="928">
                  <formatCode>_("$"* #,##0.00_);_("$"* \(#,##0.00\);_("$"* "-"??_);_(@_)</formatCode>
                  <v>0</v>
                </pt>
                <pt idx="929">
                  <formatCode>_("$"* #,##0.00_);_("$"* \(#,##0.00\);_("$"* "-"??_);_(@_)</formatCode>
                  <v>0</v>
                </pt>
                <pt idx="930">
                  <formatCode>_("$"* #,##0.00_);_("$"* \(#,##0.00\);_("$"* "-"??_);_(@_)</formatCode>
                  <v>0</v>
                </pt>
                <pt idx="931">
                  <formatCode>_("$"* #,##0.00_);_("$"* \(#,##0.00\);_("$"* "-"??_);_(@_)</formatCode>
                  <v>0</v>
                </pt>
                <pt idx="932">
                  <formatCode>_("$"* #,##0.00_);_("$"* \(#,##0.00\);_("$"* "-"??_);_(@_)</formatCode>
                  <v>0</v>
                </pt>
                <pt idx="933">
                  <formatCode>_("$"* #,##0.00_);_("$"* \(#,##0.00\);_("$"* "-"??_);_(@_)</formatCode>
                  <v>0</v>
                </pt>
                <pt idx="934">
                  <formatCode>_("$"* #,##0.00_);_("$"* \(#,##0.00\);_("$"* "-"??_);_(@_)</formatCode>
                  <v>0</v>
                </pt>
                <pt idx="935">
                  <formatCode>_("$"* #,##0.00_);_("$"* \(#,##0.00\);_("$"* "-"??_);_(@_)</formatCode>
                  <v>0</v>
                </pt>
                <pt idx="936">
                  <formatCode>_("$"* #,##0.00_);_("$"* \(#,##0.00\);_("$"* "-"??_);_(@_)</formatCode>
                  <v>0</v>
                </pt>
                <pt idx="937">
                  <formatCode>_("$"* #,##0.00_);_("$"* \(#,##0.00\);_("$"* "-"??_);_(@_)</formatCode>
                  <v>0</v>
                </pt>
                <pt idx="938">
                  <formatCode>_("$"* #,##0.00_);_("$"* \(#,##0.00\);_("$"* "-"??_);_(@_)</formatCode>
                  <v>0</v>
                </pt>
                <pt idx="939">
                  <formatCode>_("$"* #,##0.00_);_("$"* \(#,##0.00\);_("$"* "-"??_);_(@_)</formatCode>
                  <v>0</v>
                </pt>
                <pt idx="940">
                  <formatCode>_("$"* #,##0.00_);_("$"* \(#,##0.00\);_("$"* "-"??_);_(@_)</formatCode>
                  <v>0</v>
                </pt>
                <pt idx="941">
                  <formatCode>_("$"* #,##0.00_);_("$"* \(#,##0.00\);_("$"* "-"??_);_(@_)</formatCode>
                  <v>0</v>
                </pt>
                <pt idx="942">
                  <formatCode>_("$"* #,##0.00_);_("$"* \(#,##0.00\);_("$"* "-"??_);_(@_)</formatCode>
                  <v>0</v>
                </pt>
                <pt idx="943">
                  <formatCode>_("$"* #,##0.00_);_("$"* \(#,##0.00\);_("$"* "-"??_);_(@_)</formatCode>
                  <v>0</v>
                </pt>
                <pt idx="944">
                  <formatCode>_("$"* #,##0.00_);_("$"* \(#,##0.00\);_("$"* "-"??_);_(@_)</formatCode>
                  <v>0</v>
                </pt>
                <pt idx="945">
                  <formatCode>_("$"* #,##0.00_);_("$"* \(#,##0.00\);_("$"* "-"??_);_(@_)</formatCode>
                  <v>0</v>
                </pt>
                <pt idx="946">
                  <formatCode>_("$"* #,##0.00_);_("$"* \(#,##0.00\);_("$"* "-"??_);_(@_)</formatCode>
                  <v>0</v>
                </pt>
                <pt idx="947">
                  <formatCode>_("$"* #,##0.00_);_("$"* \(#,##0.00\);_("$"* "-"??_);_(@_)</formatCode>
                  <v>0</v>
                </pt>
                <pt idx="948">
                  <formatCode>_("$"* #,##0.00_);_("$"* \(#,##0.00\);_("$"* "-"??_);_(@_)</formatCode>
                  <v>0</v>
                </pt>
                <pt idx="949">
                  <formatCode>_("$"* #,##0.00_);_("$"* \(#,##0.00\);_("$"* "-"??_);_(@_)</formatCode>
                  <v>0</v>
                </pt>
                <pt idx="950">
                  <formatCode>_("$"* #,##0.00_);_("$"* \(#,##0.00\);_("$"* "-"??_);_(@_)</formatCode>
                  <v>0</v>
                </pt>
                <pt idx="951">
                  <formatCode>_("$"* #,##0.00_);_("$"* \(#,##0.00\);_("$"* "-"??_);_(@_)</formatCode>
                  <v>0</v>
                </pt>
                <pt idx="952">
                  <formatCode>_("$"* #,##0.00_);_("$"* \(#,##0.00\);_("$"* "-"??_);_(@_)</formatCode>
                  <v>0</v>
                </pt>
                <pt idx="953">
                  <formatCode>_("$"* #,##0.00_);_("$"* \(#,##0.00\);_("$"* "-"??_);_(@_)</formatCode>
                  <v>0</v>
                </pt>
                <pt idx="954">
                  <formatCode>_("$"* #,##0.00_);_("$"* \(#,##0.00\);_("$"* "-"??_);_(@_)</formatCode>
                  <v>0</v>
                </pt>
                <pt idx="955">
                  <formatCode>_("$"* #,##0.00_);_("$"* \(#,##0.00\);_("$"* "-"??_);_(@_)</formatCode>
                  <v>0</v>
                </pt>
                <pt idx="956">
                  <formatCode>_("$"* #,##0.00_);_("$"* \(#,##0.00\);_("$"* "-"??_);_(@_)</formatCode>
                  <v>0</v>
                </pt>
                <pt idx="957">
                  <formatCode>_("$"* #,##0.00_);_("$"* \(#,##0.00\);_("$"* "-"??_);_(@_)</formatCode>
                  <v>0</v>
                </pt>
                <pt idx="958">
                  <formatCode>_("$"* #,##0.00_);_("$"* \(#,##0.00\);_("$"* "-"??_);_(@_)</formatCode>
                  <v>0</v>
                </pt>
                <pt idx="959">
                  <formatCode>_("$"* #,##0.00_);_("$"* \(#,##0.00\);_("$"* "-"??_);_(@_)</formatCode>
                  <v>0</v>
                </pt>
                <pt idx="960">
                  <formatCode>_("$"* #,##0.00_);_("$"* \(#,##0.00\);_("$"* "-"??_);_(@_)</formatCode>
                  <v>0</v>
                </pt>
                <pt idx="961">
                  <formatCode>_("$"* #,##0.00_);_("$"* \(#,##0.00\);_("$"* "-"??_);_(@_)</formatCode>
                  <v>0</v>
                </pt>
                <pt idx="962">
                  <formatCode>_("$"* #,##0.00_);_("$"* \(#,##0.00\);_("$"* "-"??_);_(@_)</formatCode>
                  <v>0</v>
                </pt>
                <pt idx="963">
                  <formatCode>_("$"* #,##0.00_);_("$"* \(#,##0.00\);_("$"* "-"??_);_(@_)</formatCode>
                  <v>0</v>
                </pt>
                <pt idx="964">
                  <formatCode>_("$"* #,##0.00_);_("$"* \(#,##0.00\);_("$"* "-"??_);_(@_)</formatCode>
                  <v>0</v>
                </pt>
                <pt idx="965">
                  <formatCode>_("$"* #,##0.00_);_("$"* \(#,##0.00\);_("$"* "-"??_);_(@_)</formatCode>
                  <v>0</v>
                </pt>
                <pt idx="966">
                  <formatCode>_("$"* #,##0.00_);_("$"* \(#,##0.00\);_("$"* "-"??_);_(@_)</formatCode>
                  <v>0</v>
                </pt>
                <pt idx="967">
                  <formatCode>_("$"* #,##0.00_);_("$"* \(#,##0.00\);_("$"* "-"??_);_(@_)</formatCode>
                  <v>0</v>
                </pt>
                <pt idx="968">
                  <formatCode>_("$"* #,##0.00_);_("$"* \(#,##0.00\);_("$"* "-"??_);_(@_)</formatCode>
                  <v>0</v>
                </pt>
                <pt idx="969">
                  <formatCode>_("$"* #,##0.00_);_("$"* \(#,##0.00\);_("$"* "-"??_);_(@_)</formatCode>
                  <v>0</v>
                </pt>
                <pt idx="970">
                  <formatCode>_("$"* #,##0.00_);_("$"* \(#,##0.00\);_("$"* "-"??_);_(@_)</formatCode>
                  <v>0</v>
                </pt>
                <pt idx="971">
                  <formatCode>_("$"* #,##0.00_);_("$"* \(#,##0.00\);_("$"* "-"??_);_(@_)</formatCode>
                  <v>0</v>
                </pt>
                <pt idx="972">
                  <formatCode>_("$"* #,##0.00_);_("$"* \(#,##0.00\);_("$"* "-"??_);_(@_)</formatCode>
                  <v>0</v>
                </pt>
                <pt idx="973">
                  <formatCode>_("$"* #,##0.00_);_("$"* \(#,##0.00\);_("$"* "-"??_);_(@_)</formatCode>
                  <v>0</v>
                </pt>
                <pt idx="974">
                  <formatCode>_("$"* #,##0.00_);_("$"* \(#,##0.00\);_("$"* "-"??_);_(@_)</formatCode>
                  <v>0</v>
                </pt>
                <pt idx="975">
                  <formatCode>_("$"* #,##0.00_);_("$"* \(#,##0.00\);_("$"* "-"??_);_(@_)</formatCode>
                  <v>0</v>
                </pt>
                <pt idx="976">
                  <formatCode>_("$"* #,##0.00_);_("$"* \(#,##0.00\);_("$"* "-"??_);_(@_)</formatCode>
                  <v>0</v>
                </pt>
                <pt idx="977">
                  <formatCode>_("$"* #,##0.00_);_("$"* \(#,##0.00\);_("$"* "-"??_);_(@_)</formatCode>
                  <v>0</v>
                </pt>
                <pt idx="978">
                  <formatCode>_("$"* #,##0.00_);_("$"* \(#,##0.00\);_("$"* "-"??_);_(@_)</formatCode>
                  <v>0</v>
                </pt>
                <pt idx="979">
                  <formatCode>_("$"* #,##0.00_);_("$"* \(#,##0.00\);_("$"* "-"??_);_(@_)</formatCode>
                  <v>0</v>
                </pt>
                <pt idx="980">
                  <formatCode>_("$"* #,##0.00_);_("$"* \(#,##0.00\);_("$"* "-"??_);_(@_)</formatCode>
                  <v>0</v>
                </pt>
                <pt idx="981">
                  <formatCode>_("$"* #,##0.00_);_("$"* \(#,##0.00\);_("$"* "-"??_);_(@_)</formatCode>
                  <v>0</v>
                </pt>
                <pt idx="982">
                  <formatCode>_("$"* #,##0.00_);_("$"* \(#,##0.00\);_("$"* "-"??_);_(@_)</formatCode>
                  <v>0</v>
                </pt>
                <pt idx="983">
                  <formatCode>_("$"* #,##0.00_);_("$"* \(#,##0.00\);_("$"* "-"??_);_(@_)</formatCode>
                  <v>0</v>
                </pt>
                <pt idx="984">
                  <formatCode>_("$"* #,##0.00_);_("$"* \(#,##0.00\);_("$"* "-"??_);_(@_)</formatCode>
                  <v>0</v>
                </pt>
                <pt idx="985">
                  <formatCode>_("$"* #,##0.00_);_("$"* \(#,##0.00\);_("$"* "-"??_);_(@_)</formatCode>
                  <v>0</v>
                </pt>
                <pt idx="986">
                  <formatCode>_("$"* #,##0.00_);_("$"* \(#,##0.00\);_("$"* "-"??_);_(@_)</formatCode>
                  <v>0</v>
                </pt>
                <pt idx="987">
                  <formatCode>_("$"* #,##0.00_);_("$"* \(#,##0.00\);_("$"* "-"??_);_(@_)</formatCode>
                  <v>0</v>
                </pt>
                <pt idx="988">
                  <formatCode>_("$"* #,##0.00_);_("$"* \(#,##0.00\);_("$"* "-"??_);_(@_)</formatCode>
                  <v>0</v>
                </pt>
                <pt idx="989">
                  <formatCode>_("$"* #,##0.00_);_("$"* \(#,##0.00\);_("$"* "-"??_);_(@_)</formatCode>
                  <v>0</v>
                </pt>
                <pt idx="990">
                  <formatCode>_("$"* #,##0.00_);_("$"* \(#,##0.00\);_("$"* "-"??_);_(@_)</formatCode>
                  <v>0</v>
                </pt>
                <pt idx="991">
                  <formatCode>_("$"* #,##0.00_);_("$"* \(#,##0.00\);_("$"* "-"??_);_(@_)</formatCode>
                  <v>0</v>
                </pt>
                <pt idx="992">
                  <formatCode>_("$"* #,##0.00_);_("$"* \(#,##0.00\);_("$"* "-"??_);_(@_)</formatCode>
                  <v>0</v>
                </pt>
                <pt idx="993">
                  <formatCode>_("$"* #,##0.00_);_("$"* \(#,##0.00\);_("$"* "-"??_);_(@_)</formatCode>
                  <v>0</v>
                </pt>
                <pt idx="994">
                  <formatCode>_("$"* #,##0.00_);_("$"* \(#,##0.00\);_("$"* "-"??_);_(@_)</formatCode>
                  <v>0</v>
                </pt>
                <pt idx="995">
                  <formatCode>_("$"* #,##0.00_);_("$"* \(#,##0.00\);_("$"* "-"??_);_(@_)</formatCode>
                  <v>0</v>
                </pt>
                <pt idx="996">
                  <formatCode>_("$"* #,##0.00_);_("$"* \(#,##0.00\);_("$"* "-"??_);_(@_)</formatCode>
                  <v>0</v>
                </pt>
                <pt idx="997">
                  <formatCode>_("$"* #,##0.00_);_("$"* \(#,##0.00\);_("$"* "-"??_);_(@_)</formatCode>
                  <v>0</v>
                </pt>
                <pt idx="998">
                  <formatCode>_("$"* #,##0.00_);_("$"* \(#,##0.00\);_("$"* "-"??_);_(@_)</formatCode>
                  <v>0</v>
                </pt>
                <pt idx="999">
                  <formatCode>_("$"* #,##0.00_);_("$"* \(#,##0.00\);_("$"* "-"??_);_(@_)</formatCode>
                  <v>0</v>
                </pt>
                <pt idx="1000">
                  <formatCode>_("$"* #,##0.00_);_("$"* \(#,##0.00\);_("$"* "-"??_);_(@_)</formatCode>
                  <v>0</v>
                </pt>
                <pt idx="1001">
                  <formatCode>_("$"* #,##0.00_);_("$"* \(#,##0.00\);_("$"* "-"??_);_(@_)</formatCode>
                  <v>0</v>
                </pt>
                <pt idx="1002">
                  <formatCode>_("$"* #,##0.00_);_("$"* \(#,##0.00\);_("$"* "-"??_);_(@_)</formatCode>
                  <v>0</v>
                </pt>
                <pt idx="1003">
                  <formatCode>_("$"* #,##0.00_);_("$"* \(#,##0.00\);_("$"* "-"??_);_(@_)</formatCode>
                  <v>0</v>
                </pt>
                <pt idx="1004">
                  <formatCode>_("$"* #,##0.00_);_("$"* \(#,##0.00\);_("$"* "-"??_);_(@_)</formatCode>
                  <v>0</v>
                </pt>
                <pt idx="1005">
                  <formatCode>_("$"* #,##0.00_);_("$"* \(#,##0.00\);_("$"* "-"??_);_(@_)</formatCode>
                  <v>0</v>
                </pt>
                <pt idx="1006">
                  <formatCode>_("$"* #,##0.00_);_("$"* \(#,##0.00\);_("$"* "-"??_);_(@_)</formatCode>
                  <v>0</v>
                </pt>
                <pt idx="1007">
                  <formatCode>_("$"* #,##0.00_);_("$"* \(#,##0.00\);_("$"* "-"??_);_(@_)</formatCode>
                  <v>0</v>
                </pt>
                <pt idx="1008">
                  <formatCode>_("$"* #,##0.00_);_("$"* \(#,##0.00\);_("$"* "-"??_);_(@_)</formatCode>
                  <v>0</v>
                </pt>
                <pt idx="1009">
                  <formatCode>_("$"* #,##0.00_);_("$"* \(#,##0.00\);_("$"* "-"??_);_(@_)</formatCode>
                  <v>0</v>
                </pt>
                <pt idx="1010">
                  <formatCode>_("$"* #,##0.00_);_("$"* \(#,##0.00\);_("$"* "-"??_);_(@_)</formatCode>
                  <v>0</v>
                </pt>
                <pt idx="1011">
                  <formatCode>_("$"* #,##0.00_);_("$"* \(#,##0.00\);_("$"* "-"??_);_(@_)</formatCode>
                  <v>0</v>
                </pt>
                <pt idx="1012">
                  <formatCode>_("$"* #,##0.00_);_("$"* \(#,##0.00\);_("$"* "-"??_);_(@_)</formatCode>
                  <v>0</v>
                </pt>
                <pt idx="1013">
                  <formatCode>_("$"* #,##0.00_);_("$"* \(#,##0.00\);_("$"* "-"??_);_(@_)</formatCode>
                  <v>0</v>
                </pt>
                <pt idx="1014">
                  <formatCode>_("$"* #,##0.00_);_("$"* \(#,##0.00\);_("$"* "-"??_);_(@_)</formatCode>
                  <v>0</v>
                </pt>
                <pt idx="1015">
                  <formatCode>_("$"* #,##0.00_);_("$"* \(#,##0.00\);_("$"* "-"??_);_(@_)</formatCode>
                  <v>0</v>
                </pt>
                <pt idx="1016">
                  <formatCode>_("$"* #,##0.00_);_("$"* \(#,##0.00\);_("$"* "-"??_);_(@_)</formatCode>
                  <v>0</v>
                </pt>
                <pt idx="1017">
                  <formatCode>_("$"* #,##0.00_);_("$"* \(#,##0.00\);_("$"* "-"??_);_(@_)</formatCode>
                  <v>0</v>
                </pt>
                <pt idx="1018">
                  <formatCode>_("$"* #,##0.00_);_("$"* \(#,##0.00\);_("$"* "-"??_);_(@_)</formatCode>
                  <v>0</v>
                </pt>
                <pt idx="1019">
                  <formatCode>_("$"* #,##0.00_);_("$"* \(#,##0.00\);_("$"* "-"??_);_(@_)</formatCode>
                  <v>0</v>
                </pt>
                <pt idx="1020">
                  <formatCode>_("$"* #,##0.00_);_("$"* \(#,##0.00\);_("$"* "-"??_);_(@_)</formatCode>
                  <v>0</v>
                </pt>
                <pt idx="1021">
                  <formatCode>_("$"* #,##0.00_);_("$"* \(#,##0.00\);_("$"* "-"??_);_(@_)</formatCode>
                  <v>0</v>
                </pt>
                <pt idx="1022">
                  <formatCode>_("$"* #,##0.00_);_("$"* \(#,##0.00\);_("$"* "-"??_);_(@_)</formatCode>
                  <v>0</v>
                </pt>
                <pt idx="1023">
                  <formatCode>_("$"* #,##0.00_);_("$"* \(#,##0.00\);_("$"* "-"??_);_(@_)</formatCode>
                  <v>0</v>
                </pt>
                <pt idx="1024">
                  <formatCode>_("$"* #,##0.00_);_("$"* \(#,##0.00\);_("$"* "-"??_);_(@_)</formatCode>
                  <v>0</v>
                </pt>
                <pt idx="1025">
                  <formatCode>_("$"* #,##0.00_);_("$"* \(#,##0.00\);_("$"* "-"??_);_(@_)</formatCode>
                  <v>0</v>
                </pt>
                <pt idx="1026">
                  <formatCode>_("$"* #,##0.00_);_("$"* \(#,##0.00\);_("$"* "-"??_);_(@_)</formatCode>
                  <v>0</v>
                </pt>
                <pt idx="1027">
                  <formatCode>_("$"* #,##0.00_);_("$"* \(#,##0.00\);_("$"* "-"??_);_(@_)</formatCode>
                  <v>0</v>
                </pt>
                <pt idx="1028">
                  <formatCode>_("$"* #,##0.00_);_("$"* \(#,##0.00\);_("$"* "-"??_);_(@_)</formatCode>
                  <v>0</v>
                </pt>
                <pt idx="1029">
                  <formatCode>_("$"* #,##0.00_);_("$"* \(#,##0.00\);_("$"* "-"??_);_(@_)</formatCode>
                  <v>0</v>
                </pt>
                <pt idx="1030">
                  <formatCode>_("$"* #,##0.00_);_("$"* \(#,##0.00\);_("$"* "-"??_);_(@_)</formatCode>
                  <v>0</v>
                </pt>
                <pt idx="1031">
                  <formatCode>_("$"* #,##0.00_);_("$"* \(#,##0.00\);_("$"* "-"??_);_(@_)</formatCode>
                  <v>0</v>
                </pt>
                <pt idx="1032">
                  <formatCode>_("$"* #,##0.00_);_("$"* \(#,##0.00\);_("$"* "-"??_);_(@_)</formatCode>
                  <v>0</v>
                </pt>
                <pt idx="1033">
                  <formatCode>_("$"* #,##0.00_);_("$"* \(#,##0.00\);_("$"* "-"??_);_(@_)</formatCode>
                  <v>0</v>
                </pt>
                <pt idx="1034">
                  <formatCode>_("$"* #,##0.00_);_("$"* \(#,##0.00\);_("$"* "-"??_);_(@_)</formatCode>
                  <v>0</v>
                </pt>
                <pt idx="1035">
                  <formatCode>_("$"* #,##0.00_);_("$"* \(#,##0.00\);_("$"* "-"??_);_(@_)</formatCode>
                  <v>0</v>
                </pt>
                <pt idx="1036">
                  <formatCode>_("$"* #,##0.00_);_("$"* \(#,##0.00\);_("$"* "-"??_);_(@_)</formatCode>
                  <v>0</v>
                </pt>
                <pt idx="1037">
                  <formatCode>_("$"* #,##0.00_);_("$"* \(#,##0.00\);_("$"* "-"??_);_(@_)</formatCode>
                  <v>0</v>
                </pt>
                <pt idx="1038">
                  <formatCode>_("$"* #,##0.00_);_("$"* \(#,##0.00\);_("$"* "-"??_);_(@_)</formatCode>
                  <v>0</v>
                </pt>
                <pt idx="1039">
                  <formatCode>_("$"* #,##0.00_);_("$"* \(#,##0.00\);_("$"* "-"??_);_(@_)</formatCode>
                  <v>0</v>
                </pt>
                <pt idx="1040">
                  <formatCode>_("$"* #,##0.00_);_("$"* \(#,##0.00\);_("$"* "-"??_);_(@_)</formatCode>
                  <v>0</v>
                </pt>
                <pt idx="1041">
                  <formatCode>_("$"* #,##0.00_);_("$"* \(#,##0.00\);_("$"* "-"??_);_(@_)</formatCode>
                  <v>0</v>
                </pt>
                <pt idx="1042">
                  <formatCode>_("$"* #,##0.00_);_("$"* \(#,##0.00\);_("$"* "-"??_);_(@_)</formatCode>
                  <v>0</v>
                </pt>
                <pt idx="1043">
                  <formatCode>_("$"* #,##0.00_);_("$"* \(#,##0.00\);_("$"* "-"??_);_(@_)</formatCode>
                  <v>0</v>
                </pt>
                <pt idx="1044">
                  <formatCode>_("$"* #,##0.00_);_("$"* \(#,##0.00\);_("$"* "-"??_);_(@_)</formatCode>
                  <v>0</v>
                </pt>
                <pt idx="1045">
                  <formatCode>_("$"* #,##0.00_);_("$"* \(#,##0.00\);_("$"* "-"??_);_(@_)</formatCode>
                  <v>0</v>
                </pt>
                <pt idx="1046">
                  <formatCode>_("$"* #,##0.00_);_("$"* \(#,##0.00\);_("$"* "-"??_);_(@_)</formatCode>
                  <v>0</v>
                </pt>
                <pt idx="1047">
                  <formatCode>_("$"* #,##0.00_);_("$"* \(#,##0.00\);_("$"* "-"??_);_(@_)</formatCode>
                  <v>0</v>
                </pt>
                <pt idx="1048">
                  <formatCode>_("$"* #,##0.00_);_("$"* \(#,##0.00\);_("$"* "-"??_);_(@_)</formatCode>
                  <v>0</v>
                </pt>
                <pt idx="1049">
                  <formatCode>_("$"* #,##0.00_);_("$"* \(#,##0.00\);_("$"* "-"??_);_(@_)</formatCode>
                  <v>0</v>
                </pt>
                <pt idx="1050">
                  <formatCode>_("$"* #,##0.00_);_("$"* \(#,##0.00\);_("$"* "-"??_);_(@_)</formatCode>
                  <v>0</v>
                </pt>
                <pt idx="1051">
                  <formatCode>_("$"* #,##0.00_);_("$"* \(#,##0.00\);_("$"* "-"??_);_(@_)</formatCode>
                  <v>0</v>
                </pt>
                <pt idx="1052">
                  <formatCode>_("$"* #,##0.00_);_("$"* \(#,##0.00\);_("$"* "-"??_);_(@_)</formatCode>
                  <v>0</v>
                </pt>
                <pt idx="1053">
                  <formatCode>_("$"* #,##0.00_);_("$"* \(#,##0.00\);_("$"* "-"??_);_(@_)</formatCode>
                  <v>0</v>
                </pt>
                <pt idx="1054">
                  <formatCode>_("$"* #,##0.00_);_("$"* \(#,##0.00\);_("$"* "-"??_);_(@_)</formatCode>
                  <v>0</v>
                </pt>
                <pt idx="1055">
                  <formatCode>_("$"* #,##0.00_);_("$"* \(#,##0.00\);_("$"* "-"??_);_(@_)</formatCode>
                  <v>0</v>
                </pt>
                <pt idx="1056">
                  <formatCode>_("$"* #,##0.00_);_("$"* \(#,##0.00\);_("$"* "-"??_);_(@_)</formatCode>
                  <v>0</v>
                </pt>
                <pt idx="1057">
                  <formatCode>_("$"* #,##0.00_);_("$"* \(#,##0.00\);_("$"* "-"??_);_(@_)</formatCode>
                  <v>0</v>
                </pt>
                <pt idx="1058">
                  <formatCode>_("$"* #,##0.00_);_("$"* \(#,##0.00\);_("$"* "-"??_);_(@_)</formatCode>
                  <v>0</v>
                </pt>
                <pt idx="1059">
                  <formatCode>_("$"* #,##0.00_);_("$"* \(#,##0.00\);_("$"* "-"??_);_(@_)</formatCode>
                  <v>0</v>
                </pt>
                <pt idx="1060">
                  <formatCode>_("$"* #,##0.00_);_("$"* \(#,##0.00\);_("$"* "-"??_);_(@_)</formatCode>
                  <v>0</v>
                </pt>
                <pt idx="1061">
                  <formatCode>_("$"* #,##0.00_);_("$"* \(#,##0.00\);_("$"* "-"??_);_(@_)</formatCode>
                  <v>0</v>
                </pt>
                <pt idx="1062">
                  <formatCode>_("$"* #,##0.00_);_("$"* \(#,##0.00\);_("$"* "-"??_);_(@_)</formatCode>
                  <v>0</v>
                </pt>
                <pt idx="1063">
                  <formatCode>_("$"* #,##0.00_);_("$"* \(#,##0.00\);_("$"* "-"??_);_(@_)</formatCode>
                  <v>0</v>
                </pt>
                <pt idx="1064">
                  <formatCode>_("$"* #,##0.00_);_("$"* \(#,##0.00\);_("$"* "-"??_);_(@_)</formatCode>
                  <v>0</v>
                </pt>
                <pt idx="1065">
                  <formatCode>_("$"* #,##0.00_);_("$"* \(#,##0.00\);_("$"* "-"??_);_(@_)</formatCode>
                  <v>0</v>
                </pt>
                <pt idx="1066">
                  <formatCode>_("$"* #,##0.00_);_("$"* \(#,##0.00\);_("$"* "-"??_);_(@_)</formatCode>
                  <v>0</v>
                </pt>
                <pt idx="1067">
                  <formatCode>_("$"* #,##0.00_);_("$"* \(#,##0.00\);_("$"* "-"??_);_(@_)</formatCode>
                  <v>0</v>
                </pt>
                <pt idx="1068">
                  <formatCode>_("$"* #,##0.00_);_("$"* \(#,##0.00\);_("$"* "-"??_);_(@_)</formatCode>
                  <v>0</v>
                </pt>
                <pt idx="1069">
                  <formatCode>_("$"* #,##0.00_);_("$"* \(#,##0.00\);_("$"* "-"??_);_(@_)</formatCode>
                  <v>0</v>
                </pt>
                <pt idx="1070">
                  <formatCode>_("$"* #,##0.00_);_("$"* \(#,##0.00\);_("$"* "-"??_);_(@_)</formatCode>
                  <v>0</v>
                </pt>
                <pt idx="1071">
                  <formatCode>_("$"* #,##0.00_);_("$"* \(#,##0.00\);_("$"* "-"??_);_(@_)</formatCode>
                  <v>0</v>
                </pt>
                <pt idx="1072">
                  <formatCode>_("$"* #,##0.00_);_("$"* \(#,##0.00\);_("$"* "-"??_);_(@_)</formatCode>
                  <v>0</v>
                </pt>
                <pt idx="1073">
                  <formatCode>_("$"* #,##0.00_);_("$"* \(#,##0.00\);_("$"* "-"??_);_(@_)</formatCode>
                  <v>0</v>
                </pt>
                <pt idx="1074">
                  <formatCode>_("$"* #,##0.00_);_("$"* \(#,##0.00\);_("$"* "-"??_);_(@_)</formatCode>
                  <v>0</v>
                </pt>
                <pt idx="1075">
                  <formatCode>_("$"* #,##0.00_);_("$"* \(#,##0.00\);_("$"* "-"??_);_(@_)</formatCode>
                  <v>0</v>
                </pt>
                <pt idx="1076">
                  <formatCode>_("$"* #,##0.00_);_("$"* \(#,##0.00\);_("$"* "-"??_);_(@_)</formatCode>
                  <v>0</v>
                </pt>
                <pt idx="1077">
                  <formatCode>_("$"* #,##0.00_);_("$"* \(#,##0.00\);_("$"* "-"??_);_(@_)</formatCode>
                  <v>0</v>
                </pt>
                <pt idx="1078">
                  <formatCode>_("$"* #,##0.00_);_("$"* \(#,##0.00\);_("$"* "-"??_);_(@_)</formatCode>
                  <v>0</v>
                </pt>
                <pt idx="1079">
                  <formatCode>_("$"* #,##0.00_);_("$"* \(#,##0.00\);_("$"* "-"??_);_(@_)</formatCode>
                  <v>0</v>
                </pt>
                <pt idx="1080">
                  <formatCode>_("$"* #,##0.00_);_("$"* \(#,##0.00\);_("$"* "-"??_);_(@_)</formatCode>
                  <v>0</v>
                </pt>
                <pt idx="1081">
                  <formatCode>_("$"* #,##0.00_);_("$"* \(#,##0.00\);_("$"* "-"??_);_(@_)</formatCode>
                  <v>0</v>
                </pt>
                <pt idx="1082">
                  <formatCode>_("$"* #,##0.00_);_("$"* \(#,##0.00\);_("$"* "-"??_);_(@_)</formatCode>
                  <v>0</v>
                </pt>
                <pt idx="1083">
                  <formatCode>_("$"* #,##0.00_);_("$"* \(#,##0.00\);_("$"* "-"??_);_(@_)</formatCode>
                  <v>0</v>
                </pt>
                <pt idx="1084">
                  <formatCode>_("$"* #,##0.00_);_("$"* \(#,##0.00\);_("$"* "-"??_);_(@_)</formatCode>
                  <v>0</v>
                </pt>
                <pt idx="1085">
                  <formatCode>_("$"* #,##0.00_);_("$"* \(#,##0.00\);_("$"* "-"??_);_(@_)</formatCode>
                  <v>0</v>
                </pt>
                <pt idx="1086">
                  <formatCode>_("$"* #,##0.00_);_("$"* \(#,##0.00\);_("$"* "-"??_);_(@_)</formatCode>
                  <v>0</v>
                </pt>
                <pt idx="1087">
                  <formatCode>_("$"* #,##0.00_);_("$"* \(#,##0.00\);_("$"* "-"??_);_(@_)</formatCode>
                  <v>0</v>
                </pt>
                <pt idx="1088">
                  <formatCode>_("$"* #,##0.00_);_("$"* \(#,##0.00\);_("$"* "-"??_);_(@_)</formatCode>
                  <v>0</v>
                </pt>
                <pt idx="1089">
                  <formatCode>_("$"* #,##0.00_);_("$"* \(#,##0.00\);_("$"* "-"??_);_(@_)</formatCode>
                  <v>0</v>
                </pt>
                <pt idx="1090">
                  <formatCode>_("$"* #,##0.00_);_("$"* \(#,##0.00\);_("$"* "-"??_);_(@_)</formatCode>
                  <v>0</v>
                </pt>
                <pt idx="1091">
                  <formatCode>_("$"* #,##0.00_);_("$"* \(#,##0.00\);_("$"* "-"??_);_(@_)</formatCode>
                  <v>0</v>
                </pt>
                <pt idx="1092">
                  <formatCode>_("$"* #,##0.00_);_("$"* \(#,##0.00\);_("$"* "-"??_);_(@_)</formatCode>
                  <v>0</v>
                </pt>
                <pt idx="1093">
                  <formatCode>_("$"* #,##0.00_);_("$"* \(#,##0.00\);_("$"* "-"??_);_(@_)</formatCode>
                  <v>0</v>
                </pt>
                <pt idx="1094">
                  <formatCode>_("$"* #,##0.00_);_("$"* \(#,##0.00\);_("$"* "-"??_);_(@_)</formatCode>
                  <v>0</v>
                </pt>
                <pt idx="1095">
                  <formatCode>_("$"* #,##0.00_);_("$"* \(#,##0.00\);_("$"* "-"??_);_(@_)</formatCode>
                  <v>0</v>
                </pt>
                <pt idx="1096">
                  <formatCode>_("$"* #,##0.00_);_("$"* \(#,##0.00\);_("$"* "-"??_);_(@_)</formatCode>
                  <v>0</v>
                </pt>
                <pt idx="1097">
                  <formatCode>_("$"* #,##0.00_);_("$"* \(#,##0.00\);_("$"* "-"??_);_(@_)</formatCode>
                  <v>0</v>
                </pt>
                <pt idx="1098">
                  <formatCode>_("$"* #,##0.00_);_("$"* \(#,##0.00\);_("$"* "-"??_);_(@_)</formatCode>
                  <v>0</v>
                </pt>
                <pt idx="1099">
                  <formatCode>_("$"* #,##0.00_);_("$"* \(#,##0.00\);_("$"* "-"??_);_(@_)</formatCode>
                  <v>0</v>
                </pt>
                <pt idx="1100">
                  <formatCode>_("$"* #,##0.00_);_("$"* \(#,##0.00\);_("$"* "-"??_);_(@_)</formatCode>
                  <v>0</v>
                </pt>
                <pt idx="1101">
                  <formatCode>_("$"* #,##0.00_);_("$"* \(#,##0.00\);_("$"* "-"??_);_(@_)</formatCode>
                  <v>0</v>
                </pt>
                <pt idx="1102">
                  <formatCode>_("$"* #,##0.00_);_("$"* \(#,##0.00\);_("$"* "-"??_);_(@_)</formatCode>
                  <v>0</v>
                </pt>
                <pt idx="1103">
                  <formatCode>_("$"* #,##0.00_);_("$"* \(#,##0.00\);_("$"* "-"??_);_(@_)</formatCode>
                  <v>0</v>
                </pt>
                <pt idx="1104">
                  <formatCode>_("$"* #,##0.00_);_("$"* \(#,##0.00\);_("$"* "-"??_);_(@_)</formatCode>
                  <v>0</v>
                </pt>
                <pt idx="1105">
                  <formatCode>_("$"* #,##0.00_);_("$"* \(#,##0.00\);_("$"* "-"??_);_(@_)</formatCode>
                  <v>0</v>
                </pt>
                <pt idx="1106">
                  <formatCode>_("$"* #,##0.00_);_("$"* \(#,##0.00\);_("$"* "-"??_);_(@_)</formatCode>
                  <v>0</v>
                </pt>
                <pt idx="1107">
                  <formatCode>_("$"* #,##0.00_);_("$"* \(#,##0.00\);_("$"* "-"??_);_(@_)</formatCode>
                  <v>0</v>
                </pt>
                <pt idx="1108">
                  <formatCode>_("$"* #,##0.00_);_("$"* \(#,##0.00\);_("$"* "-"??_);_(@_)</formatCode>
                  <v>0</v>
                </pt>
                <pt idx="1109">
                  <formatCode>_("$"* #,##0.00_);_("$"* \(#,##0.00\);_("$"* "-"??_);_(@_)</formatCode>
                  <v>0</v>
                </pt>
                <pt idx="1110">
                  <formatCode>_("$"* #,##0.00_);_("$"* \(#,##0.00\);_("$"* "-"??_);_(@_)</formatCode>
                  <v>0</v>
                </pt>
                <pt idx="1111">
                  <formatCode>_("$"* #,##0.00_);_("$"* \(#,##0.00\);_("$"* "-"??_);_(@_)</formatCode>
                  <v>0</v>
                </pt>
                <pt idx="1112">
                  <formatCode>_("$"* #,##0.00_);_("$"* \(#,##0.00\);_("$"* "-"??_);_(@_)</formatCode>
                  <v>0</v>
                </pt>
                <pt idx="1113">
                  <formatCode>_("$"* #,##0.00_);_("$"* \(#,##0.00\);_("$"* "-"??_);_(@_)</formatCode>
                  <v>0</v>
                </pt>
                <pt idx="1114">
                  <formatCode>_("$"* #,##0.00_);_("$"* \(#,##0.00\);_("$"* "-"??_);_(@_)</formatCode>
                  <v>0</v>
                </pt>
                <pt idx="1115">
                  <formatCode>_("$"* #,##0.00_);_("$"* \(#,##0.00\);_("$"* "-"??_);_(@_)</formatCode>
                  <v>0</v>
                </pt>
                <pt idx="1116">
                  <formatCode>_("$"* #,##0.00_);_("$"* \(#,##0.00\);_("$"* "-"??_);_(@_)</formatCode>
                  <v>0</v>
                </pt>
                <pt idx="1117">
                  <formatCode>_("$"* #,##0.00_);_("$"* \(#,##0.00\);_("$"* "-"??_);_(@_)</formatCode>
                  <v>0</v>
                </pt>
                <pt idx="1118">
                  <formatCode>_("$"* #,##0.00_);_("$"* \(#,##0.00\);_("$"* "-"??_);_(@_)</formatCode>
                  <v>0</v>
                </pt>
                <pt idx="1119">
                  <formatCode>_("$"* #,##0.00_);_("$"* \(#,##0.00\);_("$"* "-"??_);_(@_)</formatCode>
                  <v>0</v>
                </pt>
                <pt idx="1120">
                  <formatCode>_("$"* #,##0.00_);_("$"* \(#,##0.00\);_("$"* "-"??_);_(@_)</formatCode>
                  <v>0</v>
                </pt>
                <pt idx="1121">
                  <formatCode>_("$"* #,##0.00_);_("$"* \(#,##0.00\);_("$"* "-"??_);_(@_)</formatCode>
                  <v>0</v>
                </pt>
                <pt idx="1122">
                  <formatCode>_("$"* #,##0.00_);_("$"* \(#,##0.00\);_("$"* "-"??_);_(@_)</formatCode>
                  <v>0</v>
                </pt>
                <pt idx="1123">
                  <formatCode>_("$"* #,##0.00_);_("$"* \(#,##0.00\);_("$"* "-"??_);_(@_)</formatCode>
                  <v>0</v>
                </pt>
                <pt idx="1124">
                  <formatCode>_("$"* #,##0.00_);_("$"* \(#,##0.00\);_("$"* "-"??_);_(@_)</formatCode>
                  <v>0</v>
                </pt>
                <pt idx="1125">
                  <formatCode>_("$"* #,##0.00_);_("$"* \(#,##0.00\);_("$"* "-"??_);_(@_)</formatCode>
                  <v>0</v>
                </pt>
                <pt idx="1126">
                  <formatCode>_("$"* #,##0.00_);_("$"* \(#,##0.00\);_("$"* "-"??_);_(@_)</formatCode>
                  <v>0</v>
                </pt>
                <pt idx="1127">
                  <formatCode>_("$"* #,##0.00_);_("$"* \(#,##0.00\);_("$"* "-"??_);_(@_)</formatCode>
                  <v>0</v>
                </pt>
                <pt idx="1128">
                  <formatCode>_("$"* #,##0.00_);_("$"* \(#,##0.00\);_("$"* "-"??_);_(@_)</formatCode>
                  <v>0</v>
                </pt>
                <pt idx="1129">
                  <formatCode>_("$"* #,##0.00_);_("$"* \(#,##0.00\);_("$"* "-"??_);_(@_)</formatCode>
                  <v>0</v>
                </pt>
                <pt idx="1130">
                  <formatCode>_("$"* #,##0.00_);_("$"* \(#,##0.00\);_("$"* "-"??_);_(@_)</formatCode>
                  <v>0</v>
                </pt>
                <pt idx="1131">
                  <formatCode>_("$"* #,##0.00_);_("$"* \(#,##0.00\);_("$"* "-"??_);_(@_)</formatCode>
                  <v>0</v>
                </pt>
                <pt idx="1132">
                  <formatCode>_("$"* #,##0.00_);_("$"* \(#,##0.00\);_("$"* "-"??_);_(@_)</formatCode>
                  <v>0</v>
                </pt>
                <pt idx="1133">
                  <formatCode>_("$"* #,##0.00_);_("$"* \(#,##0.00\);_("$"* "-"??_);_(@_)</formatCode>
                  <v>0</v>
                </pt>
                <pt idx="1134">
                  <formatCode>_("$"* #,##0.00_);_("$"* \(#,##0.00\);_("$"* "-"??_);_(@_)</formatCode>
                  <v>0</v>
                </pt>
                <pt idx="1135">
                  <formatCode>_("$"* #,##0.00_);_("$"* \(#,##0.00\);_("$"* "-"??_);_(@_)</formatCode>
                  <v>0</v>
                </pt>
                <pt idx="1136">
                  <formatCode>_("$"* #,##0.00_);_("$"* \(#,##0.00\);_("$"* "-"??_);_(@_)</formatCode>
                  <v>0</v>
                </pt>
                <pt idx="1137">
                  <formatCode>_("$"* #,##0.00_);_("$"* \(#,##0.00\);_("$"* "-"??_);_(@_)</formatCode>
                  <v>0</v>
                </pt>
                <pt idx="1138">
                  <formatCode>_("$"* #,##0.00_);_("$"* \(#,##0.00\);_("$"* "-"??_);_(@_)</formatCode>
                  <v>0</v>
                </pt>
                <pt idx="1139">
                  <formatCode>_("$"* #,##0.00_);_("$"* \(#,##0.00\);_("$"* "-"??_);_(@_)</formatCode>
                  <v>0</v>
                </pt>
                <pt idx="1140">
                  <formatCode>_("$"* #,##0.00_);_("$"* \(#,##0.00\);_("$"* "-"??_);_(@_)</formatCode>
                  <v>0</v>
                </pt>
                <pt idx="1141">
                  <formatCode>_("$"* #,##0.00_);_("$"* \(#,##0.00\);_("$"* "-"??_);_(@_)</formatCode>
                  <v>0</v>
                </pt>
                <pt idx="1142">
                  <formatCode>_("$"* #,##0.00_);_("$"* \(#,##0.00\);_("$"* "-"??_);_(@_)</formatCode>
                  <v>0</v>
                </pt>
                <pt idx="1143">
                  <formatCode>_("$"* #,##0.00_);_("$"* \(#,##0.00\);_("$"* "-"??_);_(@_)</formatCode>
                  <v>0</v>
                </pt>
                <pt idx="1144">
                  <formatCode>_("$"* #,##0.00_);_("$"* \(#,##0.00\);_("$"* "-"??_);_(@_)</formatCode>
                  <v>0</v>
                </pt>
                <pt idx="1145">
                  <formatCode>_("$"* #,##0.00_);_("$"* \(#,##0.00\);_("$"* "-"??_);_(@_)</formatCode>
                  <v>0</v>
                </pt>
                <pt idx="1146">
                  <formatCode>_("$"* #,##0.00_);_("$"* \(#,##0.00\);_("$"* "-"??_);_(@_)</formatCode>
                  <v>0</v>
                </pt>
                <pt idx="1147">
                  <formatCode>_("$"* #,##0.00_);_("$"* \(#,##0.00\);_("$"* "-"??_);_(@_)</formatCode>
                  <v>0</v>
                </pt>
                <pt idx="1148">
                  <formatCode>_("$"* #,##0.00_);_("$"* \(#,##0.00\);_("$"* "-"??_);_(@_)</formatCode>
                  <v>0</v>
                </pt>
                <pt idx="1149">
                  <formatCode>_("$"* #,##0.00_);_("$"* \(#,##0.00\);_("$"* "-"??_);_(@_)</formatCode>
                  <v>0</v>
                </pt>
                <pt idx="1150">
                  <formatCode>_("$"* #,##0.00_);_("$"* \(#,##0.00\);_("$"* "-"??_);_(@_)</formatCode>
                  <v>0</v>
                </pt>
                <pt idx="1151">
                  <formatCode>_("$"* #,##0.00_);_("$"* \(#,##0.00\);_("$"* "-"??_);_(@_)</formatCode>
                  <v>0</v>
                </pt>
                <pt idx="1152">
                  <formatCode>_("$"* #,##0.00_);_("$"* \(#,##0.00\);_("$"* "-"??_);_(@_)</formatCode>
                  <v>0</v>
                </pt>
                <pt idx="1153">
                  <formatCode>_("$"* #,##0.00_);_("$"* \(#,##0.00\);_("$"* "-"??_);_(@_)</formatCode>
                  <v>0</v>
                </pt>
                <pt idx="1154">
                  <formatCode>_("$"* #,##0.00_);_("$"* \(#,##0.00\);_("$"* "-"??_);_(@_)</formatCode>
                  <v>0</v>
                </pt>
                <pt idx="1155">
                  <formatCode>_("$"* #,##0.00_);_("$"* \(#,##0.00\);_("$"* "-"??_);_(@_)</formatCode>
                  <v>0</v>
                </pt>
                <pt idx="1156">
                  <formatCode>_("$"* #,##0.00_);_("$"* \(#,##0.00\);_("$"* "-"??_);_(@_)</formatCode>
                  <v>0</v>
                </pt>
                <pt idx="1157">
                  <formatCode>_("$"* #,##0.00_);_("$"* \(#,##0.00\);_("$"* "-"??_);_(@_)</formatCode>
                  <v>0</v>
                </pt>
                <pt idx="1158">
                  <formatCode>_("$"* #,##0.00_);_("$"* \(#,##0.00\);_("$"* "-"??_);_(@_)</formatCode>
                  <v>0</v>
                </pt>
                <pt idx="1159">
                  <formatCode>_("$"* #,##0.00_);_("$"* \(#,##0.00\);_("$"* "-"??_);_(@_)</formatCode>
                  <v>0</v>
                </pt>
                <pt idx="1160">
                  <formatCode>_("$"* #,##0.00_);_("$"* \(#,##0.00\);_("$"* "-"??_);_(@_)</formatCode>
                  <v>0</v>
                </pt>
                <pt idx="1161">
                  <formatCode>_("$"* #,##0.00_);_("$"* \(#,##0.00\);_("$"* "-"??_);_(@_)</formatCode>
                  <v>0</v>
                </pt>
                <pt idx="1162">
                  <formatCode>_("$"* #,##0.00_);_("$"* \(#,##0.00\);_("$"* "-"??_);_(@_)</formatCode>
                  <v>0</v>
                </pt>
                <pt idx="1163">
                  <formatCode>_("$"* #,##0.00_);_("$"* \(#,##0.00\);_("$"* "-"??_);_(@_)</formatCode>
                  <v>0</v>
                </pt>
                <pt idx="1164">
                  <formatCode>_("$"* #,##0.00_);_("$"* \(#,##0.00\);_("$"* "-"??_);_(@_)</formatCode>
                  <v>0</v>
                </pt>
                <pt idx="1165">
                  <formatCode>_("$"* #,##0.00_);_("$"* \(#,##0.00\);_("$"* "-"??_);_(@_)</formatCode>
                  <v>0</v>
                </pt>
                <pt idx="1166">
                  <formatCode>_("$"* #,##0.00_);_("$"* \(#,##0.00\);_("$"* "-"??_);_(@_)</formatCode>
                  <v>0</v>
                </pt>
                <pt idx="1167">
                  <formatCode>_("$"* #,##0.00_);_("$"* \(#,##0.00\);_("$"* "-"??_);_(@_)</formatCode>
                  <v>0</v>
                </pt>
                <pt idx="1168">
                  <formatCode>_("$"* #,##0.00_);_("$"* \(#,##0.00\);_("$"* "-"??_);_(@_)</formatCode>
                  <v>0</v>
                </pt>
                <pt idx="1169">
                  <formatCode>_("$"* #,##0.00_);_("$"* \(#,##0.00\);_("$"* "-"??_);_(@_)</formatCode>
                  <v>0</v>
                </pt>
                <pt idx="1170">
                  <formatCode>_("$"* #,##0.00_);_("$"* \(#,##0.00\);_("$"* "-"??_);_(@_)</formatCode>
                  <v>0</v>
                </pt>
                <pt idx="1171">
                  <formatCode>_("$"* #,##0.00_);_("$"* \(#,##0.00\);_("$"* "-"??_);_(@_)</formatCode>
                  <v>0</v>
                </pt>
                <pt idx="1172">
                  <formatCode>_("$"* #,##0.00_);_("$"* \(#,##0.00\);_("$"* "-"??_);_(@_)</formatCode>
                  <v>0</v>
                </pt>
                <pt idx="1173">
                  <formatCode>_("$"* #,##0.00_);_("$"* \(#,##0.00\);_("$"* "-"??_);_(@_)</formatCode>
                  <v>0</v>
                </pt>
                <pt idx="1174">
                  <formatCode>_("$"* #,##0.00_);_("$"* \(#,##0.00\);_("$"* "-"??_);_(@_)</formatCode>
                  <v>0</v>
                </pt>
                <pt idx="1175">
                  <formatCode>_("$"* #,##0.00_);_("$"* \(#,##0.00\);_("$"* "-"??_);_(@_)</formatCode>
                  <v>0</v>
                </pt>
                <pt idx="1176">
                  <formatCode>_("$"* #,##0.00_);_("$"* \(#,##0.00\);_("$"* "-"??_);_(@_)</formatCode>
                  <v>0</v>
                </pt>
                <pt idx="1177">
                  <formatCode>_("$"* #,##0.00_);_("$"* \(#,##0.00\);_("$"* "-"??_);_(@_)</formatCode>
                  <v>0</v>
                </pt>
                <pt idx="1178">
                  <formatCode>_("$"* #,##0.00_);_("$"* \(#,##0.00\);_("$"* "-"??_);_(@_)</formatCode>
                  <v>0</v>
                </pt>
                <pt idx="1179">
                  <formatCode>_("$"* #,##0.00_);_("$"* \(#,##0.00\);_("$"* "-"??_);_(@_)</formatCode>
                  <v>0</v>
                </pt>
                <pt idx="1180">
                  <formatCode>_("$"* #,##0.00_);_("$"* \(#,##0.00\);_("$"* "-"??_);_(@_)</formatCode>
                  <v>0</v>
                </pt>
                <pt idx="1181">
                  <formatCode>_("$"* #,##0.00_);_("$"* \(#,##0.00\);_("$"* "-"??_);_(@_)</formatCode>
                  <v>0</v>
                </pt>
                <pt idx="1182">
                  <formatCode>_("$"* #,##0.00_);_("$"* \(#,##0.00\);_("$"* "-"??_);_(@_)</formatCode>
                  <v>0</v>
                </pt>
                <pt idx="1183">
                  <formatCode>_("$"* #,##0.00_);_("$"* \(#,##0.00\);_("$"* "-"??_);_(@_)</formatCode>
                  <v>0</v>
                </pt>
                <pt idx="1184">
                  <formatCode>_("$"* #,##0.00_);_("$"* \(#,##0.00\);_("$"* "-"??_);_(@_)</formatCode>
                  <v>0</v>
                </pt>
                <pt idx="1185">
                  <formatCode>_("$"* #,##0.00_);_("$"* \(#,##0.00\);_("$"* "-"??_);_(@_)</formatCode>
                  <v>0</v>
                </pt>
                <pt idx="1186">
                  <formatCode>_("$"* #,##0.00_);_("$"* \(#,##0.00\);_("$"* "-"??_);_(@_)</formatCode>
                  <v>0</v>
                </pt>
                <pt idx="1187">
                  <formatCode>_("$"* #,##0.00_);_("$"* \(#,##0.00\);_("$"* "-"??_);_(@_)</formatCode>
                  <v>0</v>
                </pt>
                <pt idx="1188">
                  <formatCode>_("$"* #,##0.00_);_("$"* \(#,##0.00\);_("$"* "-"??_);_(@_)</formatCode>
                  <v>0</v>
                </pt>
                <pt idx="1189">
                  <formatCode>_("$"* #,##0.00_);_("$"* \(#,##0.00\);_("$"* "-"??_);_(@_)</formatCode>
                  <v>0</v>
                </pt>
                <pt idx="1190">
                  <formatCode>_("$"* #,##0.00_);_("$"* \(#,##0.00\);_("$"* "-"??_);_(@_)</formatCode>
                  <v>0</v>
                </pt>
                <pt idx="1191">
                  <formatCode>_("$"* #,##0.00_);_("$"* \(#,##0.00\);_("$"* "-"??_);_(@_)</formatCode>
                  <v>0</v>
                </pt>
                <pt idx="1192">
                  <formatCode>_("$"* #,##0.00_);_("$"* \(#,##0.00\);_("$"* "-"??_);_(@_)</formatCode>
                  <v>0</v>
                </pt>
                <pt idx="1193">
                  <formatCode>_("$"* #,##0.00_);_("$"* \(#,##0.00\);_("$"* "-"??_);_(@_)</formatCode>
                  <v>0</v>
                </pt>
                <pt idx="1194">
                  <formatCode>_("$"* #,##0.00_);_("$"* \(#,##0.00\);_("$"* "-"??_);_(@_)</formatCode>
                  <v>0</v>
                </pt>
                <pt idx="1195">
                  <formatCode>_("$"* #,##0.00_);_("$"* \(#,##0.00\);_("$"* "-"??_);_(@_)</formatCode>
                  <v>0</v>
                </pt>
                <pt idx="1196">
                  <formatCode>_("$"* #,##0.00_);_("$"* \(#,##0.00\);_("$"* "-"??_);_(@_)</formatCode>
                  <v>0</v>
                </pt>
                <pt idx="1197">
                  <formatCode>_("$"* #,##0.00_);_("$"* \(#,##0.00\);_("$"* "-"??_);_(@_)</formatCode>
                  <v>0</v>
                </pt>
                <pt idx="1198">
                  <formatCode>_("$"* #,##0.00_);_("$"* \(#,##0.00\);_("$"* "-"??_);_(@_)</formatCode>
                  <v>0</v>
                </pt>
                <pt idx="1199">
                  <formatCode>_("$"* #,##0.00_);_("$"* \(#,##0.00\);_("$"* "-"??_);_(@_)</formatCode>
                  <v>0</v>
                </pt>
                <pt idx="1200">
                  <formatCode>_("$"* #,##0.00_);_("$"* \(#,##0.00\);_("$"* "-"??_);_(@_)</formatCode>
                  <v>0</v>
                </pt>
                <pt idx="1201">
                  <formatCode>_("$"* #,##0.00_);_("$"* \(#,##0.00\);_("$"* "-"??_);_(@_)</formatCode>
                  <v>0</v>
                </pt>
                <pt idx="1202">
                  <formatCode>_("$"* #,##0.00_);_("$"* \(#,##0.00\);_("$"* "-"??_);_(@_)</formatCode>
                  <v>0</v>
                </pt>
                <pt idx="1203">
                  <formatCode>_("$"* #,##0.00_);_("$"* \(#,##0.00\);_("$"* "-"??_);_(@_)</formatCode>
                  <v>0</v>
                </pt>
                <pt idx="1204">
                  <formatCode>_("$"* #,##0.00_);_("$"* \(#,##0.00\);_("$"* "-"??_);_(@_)</formatCode>
                  <v>0</v>
                </pt>
                <pt idx="1205">
                  <formatCode>_("$"* #,##0.00_);_("$"* \(#,##0.00\);_("$"* "-"??_);_(@_)</formatCode>
                  <v>0</v>
                </pt>
                <pt idx="1206">
                  <formatCode>_("$"* #,##0.00_);_("$"* \(#,##0.00\);_("$"* "-"??_);_(@_)</formatCode>
                  <v>0</v>
                </pt>
                <pt idx="1207">
                  <formatCode>_("$"* #,##0.00_);_("$"* \(#,##0.00\);_("$"* "-"??_);_(@_)</formatCode>
                  <v>0</v>
                </pt>
                <pt idx="1208">
                  <formatCode>_("$"* #,##0.00_);_("$"* \(#,##0.00\);_("$"* "-"??_);_(@_)</formatCode>
                  <v>0</v>
                </pt>
                <pt idx="1209">
                  <formatCode>_("$"* #,##0.00_);_("$"* \(#,##0.00\);_("$"* "-"??_);_(@_)</formatCode>
                  <v>0</v>
                </pt>
                <pt idx="1210">
                  <formatCode>_("$"* #,##0.00_);_("$"* \(#,##0.00\);_("$"* "-"??_);_(@_)</formatCode>
                  <v>0</v>
                </pt>
                <pt idx="1211">
                  <formatCode>_("$"* #,##0.00_);_("$"* \(#,##0.00\);_("$"* "-"??_);_(@_)</formatCode>
                  <v>0</v>
                </pt>
                <pt idx="1212">
                  <formatCode>_("$"* #,##0.00_);_("$"* \(#,##0.00\);_("$"* "-"??_);_(@_)</formatCode>
                  <v>0</v>
                </pt>
                <pt idx="1213">
                  <formatCode>_("$"* #,##0.00_);_("$"* \(#,##0.00\);_("$"* "-"??_);_(@_)</formatCode>
                  <v>0</v>
                </pt>
                <pt idx="1214">
                  <formatCode>_("$"* #,##0.00_);_("$"* \(#,##0.00\);_("$"* "-"??_);_(@_)</formatCode>
                  <v>0</v>
                </pt>
                <pt idx="1215">
                  <formatCode>_("$"* #,##0.00_);_("$"* \(#,##0.00\);_("$"* "-"??_);_(@_)</formatCode>
                  <v>0</v>
                </pt>
                <pt idx="1216">
                  <formatCode>_("$"* #,##0.00_);_("$"* \(#,##0.00\);_("$"* "-"??_);_(@_)</formatCode>
                  <v>0</v>
                </pt>
                <pt idx="1217">
                  <formatCode>_("$"* #,##0.00_);_("$"* \(#,##0.00\);_("$"* "-"??_);_(@_)</formatCode>
                  <v>0</v>
                </pt>
                <pt idx="1218">
                  <formatCode>_("$"* #,##0.00_);_("$"* \(#,##0.00\);_("$"* "-"??_);_(@_)</formatCode>
                  <v>0</v>
                </pt>
                <pt idx="1219">
                  <formatCode>_("$"* #,##0.00_);_("$"* \(#,##0.00\);_("$"* "-"??_);_(@_)</formatCode>
                  <v>0</v>
                </pt>
                <pt idx="1220">
                  <formatCode>_("$"* #,##0.00_);_("$"* \(#,##0.00\);_("$"* "-"??_);_(@_)</formatCode>
                  <v>0</v>
                </pt>
                <pt idx="1221">
                  <formatCode>_("$"* #,##0.00_);_("$"* \(#,##0.00\);_("$"* "-"??_);_(@_)</formatCode>
                  <v>0</v>
                </pt>
                <pt idx="1222">
                  <formatCode>_("$"* #,##0.00_);_("$"* \(#,##0.00\);_("$"* "-"??_);_(@_)</formatCode>
                  <v>0</v>
                </pt>
                <pt idx="1223">
                  <formatCode>_("$"* #,##0.00_);_("$"* \(#,##0.00\);_("$"* "-"??_);_(@_)</formatCode>
                  <v>0</v>
                </pt>
                <pt idx="1224">
                  <formatCode>_("$"* #,##0.00_);_("$"* \(#,##0.00\);_("$"* "-"??_);_(@_)</formatCode>
                  <v>0</v>
                </pt>
                <pt idx="1225">
                  <formatCode>_("$"* #,##0.00_);_("$"* \(#,##0.00\);_("$"* "-"??_);_(@_)</formatCode>
                  <v>0</v>
                </pt>
                <pt idx="1226">
                  <formatCode>_("$"* #,##0.00_);_("$"* \(#,##0.00\);_("$"* "-"??_);_(@_)</formatCode>
                  <v>0</v>
                </pt>
                <pt idx="1227">
                  <formatCode>_("$"* #,##0.00_);_("$"* \(#,##0.00\);_("$"* "-"??_);_(@_)</formatCode>
                  <v>0</v>
                </pt>
                <pt idx="1228">
                  <formatCode>_("$"* #,##0.00_);_("$"* \(#,##0.00\);_("$"* "-"??_);_(@_)</formatCode>
                  <v>0</v>
                </pt>
                <pt idx="1229">
                  <formatCode>_("$"* #,##0.00_);_("$"* \(#,##0.00\);_("$"* "-"??_);_(@_)</formatCode>
                  <v>0</v>
                </pt>
                <pt idx="1230">
                  <formatCode>_("$"* #,##0.00_);_("$"* \(#,##0.00\);_("$"* "-"??_);_(@_)</formatCode>
                  <v>0</v>
                </pt>
                <pt idx="1231">
                  <formatCode>_("$"* #,##0.00_);_("$"* \(#,##0.00\);_("$"* "-"??_);_(@_)</formatCode>
                  <v>0</v>
                </pt>
                <pt idx="1232">
                  <formatCode>_("$"* #,##0.00_);_("$"* \(#,##0.00\);_("$"* "-"??_);_(@_)</formatCode>
                  <v>0</v>
                </pt>
                <pt idx="1233">
                  <formatCode>_("$"* #,##0.00_);_("$"* \(#,##0.00\);_("$"* "-"??_);_(@_)</formatCode>
                  <v>0</v>
                </pt>
                <pt idx="1234">
                  <formatCode>_("$"* #,##0.00_);_("$"* \(#,##0.00\);_("$"* "-"??_);_(@_)</formatCode>
                  <v>0</v>
                </pt>
                <pt idx="1235">
                  <formatCode>_("$"* #,##0.00_);_("$"* \(#,##0.00\);_("$"* "-"??_);_(@_)</formatCode>
                  <v>0</v>
                </pt>
                <pt idx="1236">
                  <formatCode>_("$"* #,##0.00_);_("$"* \(#,##0.00\);_("$"* "-"??_);_(@_)</formatCode>
                  <v>0</v>
                </pt>
                <pt idx="1237">
                  <formatCode>_("$"* #,##0.00_);_("$"* \(#,##0.00\);_("$"* "-"??_);_(@_)</formatCode>
                  <v>0</v>
                </pt>
                <pt idx="1238">
                  <formatCode>_("$"* #,##0.00_);_("$"* \(#,##0.00\);_("$"* "-"??_);_(@_)</formatCode>
                  <v>0</v>
                </pt>
                <pt idx="1239">
                  <formatCode>_("$"* #,##0.00_);_("$"* \(#,##0.00\);_("$"* "-"??_);_(@_)</formatCode>
                  <v>0</v>
                </pt>
                <pt idx="1240">
                  <formatCode>_("$"* #,##0.00_);_("$"* \(#,##0.00\);_("$"* "-"??_);_(@_)</formatCode>
                  <v>0</v>
                </pt>
                <pt idx="1241">
                  <formatCode>_("$"* #,##0.00_);_("$"* \(#,##0.00\);_("$"* "-"??_);_(@_)</formatCode>
                  <v>0</v>
                </pt>
                <pt idx="1242">
                  <formatCode>_("$"* #,##0.00_);_("$"* \(#,##0.00\);_("$"* "-"??_);_(@_)</formatCode>
                  <v>0</v>
                </pt>
                <pt idx="1243">
                  <formatCode>_("$"* #,##0.00_);_("$"* \(#,##0.00\);_("$"* "-"??_);_(@_)</formatCode>
                  <v>0</v>
                </pt>
                <pt idx="1244">
                  <formatCode>_("$"* #,##0.00_);_("$"* \(#,##0.00\);_("$"* "-"??_);_(@_)</formatCode>
                  <v>0</v>
                </pt>
                <pt idx="1245">
                  <formatCode>_("$"* #,##0.00_);_("$"* \(#,##0.00\);_("$"* "-"??_);_(@_)</formatCode>
                  <v>0</v>
                </pt>
                <pt idx="1246">
                  <formatCode>_("$"* #,##0.00_);_("$"* \(#,##0.00\);_("$"* "-"??_);_(@_)</formatCode>
                  <v>0</v>
                </pt>
                <pt idx="1247">
                  <formatCode>_("$"* #,##0.00_);_("$"* \(#,##0.00\);_("$"* "-"??_);_(@_)</formatCode>
                  <v>0</v>
                </pt>
                <pt idx="1248">
                  <formatCode>_("$"* #,##0.00_);_("$"* \(#,##0.00\);_("$"* "-"??_);_(@_)</formatCode>
                  <v>0</v>
                </pt>
                <pt idx="1249">
                  <formatCode>_("$"* #,##0.00_);_("$"* \(#,##0.00\);_("$"* "-"??_);_(@_)</formatCode>
                  <v>0</v>
                </pt>
                <pt idx="1250">
                  <formatCode>_("$"* #,##0.00_);_("$"* \(#,##0.00\);_("$"* "-"??_);_(@_)</formatCode>
                  <v>0</v>
                </pt>
                <pt idx="1251">
                  <formatCode>_("$"* #,##0.00_);_("$"* \(#,##0.00\);_("$"* "-"??_);_(@_)</formatCode>
                  <v>0</v>
                </pt>
                <pt idx="1252">
                  <formatCode>_("$"* #,##0.00_);_("$"* \(#,##0.00\);_("$"* "-"??_);_(@_)</formatCode>
                  <v>0</v>
                </pt>
                <pt idx="1253">
                  <formatCode>_("$"* #,##0.00_);_("$"* \(#,##0.00\);_("$"* "-"??_);_(@_)</formatCode>
                  <v>0</v>
                </pt>
                <pt idx="1254">
                  <formatCode>_("$"* #,##0.00_);_("$"* \(#,##0.00\);_("$"* "-"??_);_(@_)</formatCode>
                  <v>0</v>
                </pt>
                <pt idx="1255">
                  <formatCode>_("$"* #,##0.00_);_("$"* \(#,##0.00\);_("$"* "-"??_);_(@_)</formatCode>
                  <v>0</v>
                </pt>
                <pt idx="1256">
                  <formatCode>_("$"* #,##0.00_);_("$"* \(#,##0.00\);_("$"* "-"??_);_(@_)</formatCode>
                  <v>0</v>
                </pt>
                <pt idx="1257">
                  <formatCode>_("$"* #,##0.00_);_("$"* \(#,##0.00\);_("$"* "-"??_);_(@_)</formatCode>
                  <v>0</v>
                </pt>
                <pt idx="1258">
                  <formatCode>_("$"* #,##0.00_);_("$"* \(#,##0.00\);_("$"* "-"??_);_(@_)</formatCode>
                  <v>0</v>
                </pt>
                <pt idx="1259">
                  <formatCode>_("$"* #,##0.00_);_("$"* \(#,##0.00\);_("$"* "-"??_);_(@_)</formatCode>
                  <v>0</v>
                </pt>
                <pt idx="1260">
                  <formatCode>_("$"* #,##0.00_);_("$"* \(#,##0.00\);_("$"* "-"??_);_(@_)</formatCode>
                  <v>0</v>
                </pt>
                <pt idx="1261">
                  <formatCode>_("$"* #,##0.00_);_("$"* \(#,##0.00\);_("$"* "-"??_);_(@_)</formatCode>
                  <v>0</v>
                </pt>
                <pt idx="1262">
                  <formatCode>_("$"* #,##0.00_);_("$"* \(#,##0.00\);_("$"* "-"??_);_(@_)</formatCode>
                  <v>0</v>
                </pt>
                <pt idx="1263">
                  <formatCode>_("$"* #,##0.00_);_("$"* \(#,##0.00\);_("$"* "-"??_);_(@_)</formatCode>
                  <v>0</v>
                </pt>
                <pt idx="1264">
                  <formatCode>_("$"* #,##0.00_);_("$"* \(#,##0.00\);_("$"* "-"??_);_(@_)</formatCode>
                  <v>0</v>
                </pt>
                <pt idx="1265">
                  <formatCode>_("$"* #,##0.00_);_("$"* \(#,##0.00\);_("$"* "-"??_);_(@_)</formatCode>
                  <v>0</v>
                </pt>
                <pt idx="1266">
                  <formatCode>_("$"* #,##0.00_);_("$"* \(#,##0.00\);_("$"* "-"??_);_(@_)</formatCode>
                  <v>0</v>
                </pt>
                <pt idx="1267">
                  <formatCode>_("$"* #,##0.00_);_("$"* \(#,##0.00\);_("$"* "-"??_);_(@_)</formatCode>
                  <v>0</v>
                </pt>
                <pt idx="1268">
                  <formatCode>_("$"* #,##0.00_);_("$"* \(#,##0.00\);_("$"* "-"??_);_(@_)</formatCode>
                  <v>0</v>
                </pt>
                <pt idx="1269">
                  <formatCode>_("$"* #,##0.00_);_("$"* \(#,##0.00\);_("$"* "-"??_);_(@_)</formatCode>
                  <v>0</v>
                </pt>
                <pt idx="1270">
                  <formatCode>_("$"* #,##0.00_);_("$"* \(#,##0.00\);_("$"* "-"??_);_(@_)</formatCode>
                  <v>0</v>
                </pt>
                <pt idx="1271">
                  <formatCode>_("$"* #,##0.00_);_("$"* \(#,##0.00\);_("$"* "-"??_);_(@_)</formatCode>
                  <v>0</v>
                </pt>
                <pt idx="1272">
                  <formatCode>_("$"* #,##0.00_);_("$"* \(#,##0.00\);_("$"* "-"??_);_(@_)</formatCode>
                  <v>0</v>
                </pt>
                <pt idx="1273">
                  <formatCode>_("$"* #,##0.00_);_("$"* \(#,##0.00\);_("$"* "-"??_);_(@_)</formatCode>
                  <v>0</v>
                </pt>
                <pt idx="1274">
                  <formatCode>_("$"* #,##0.00_);_("$"* \(#,##0.00\);_("$"* "-"??_);_(@_)</formatCode>
                  <v>0</v>
                </pt>
                <pt idx="1275">
                  <formatCode>_("$"* #,##0.00_);_("$"* \(#,##0.00\);_("$"* "-"??_);_(@_)</formatCode>
                  <v>0</v>
                </pt>
                <pt idx="1276">
                  <formatCode>_("$"* #,##0.00_);_("$"* \(#,##0.00\);_("$"* "-"??_);_(@_)</formatCode>
                  <v>0</v>
                </pt>
                <pt idx="1277">
                  <formatCode>_("$"* #,##0.00_);_("$"* \(#,##0.00\);_("$"* "-"??_);_(@_)</formatCode>
                  <v>0</v>
                </pt>
                <pt idx="1278">
                  <formatCode>_("$"* #,##0.00_);_("$"* \(#,##0.00\);_("$"* "-"??_);_(@_)</formatCode>
                  <v>0</v>
                </pt>
                <pt idx="1279">
                  <formatCode>_("$"* #,##0.00_);_("$"* \(#,##0.00\);_("$"* "-"??_);_(@_)</formatCode>
                  <v>0</v>
                </pt>
                <pt idx="1280">
                  <formatCode>_("$"* #,##0.00_);_("$"* \(#,##0.00\);_("$"* "-"??_);_(@_)</formatCode>
                  <v>0</v>
                </pt>
                <pt idx="1281">
                  <formatCode>_("$"* #,##0.00_);_("$"* \(#,##0.00\);_("$"* "-"??_);_(@_)</formatCode>
                  <v>0</v>
                </pt>
                <pt idx="1282">
                  <formatCode>_("$"* #,##0.00_);_("$"* \(#,##0.00\);_("$"* "-"??_);_(@_)</formatCode>
                  <v>0</v>
                </pt>
                <pt idx="1283">
                  <formatCode>_("$"* #,##0.00_);_("$"* \(#,##0.00\);_("$"* "-"??_);_(@_)</formatCode>
                  <v>0</v>
                </pt>
                <pt idx="1284">
                  <formatCode>_("$"* #,##0.00_);_("$"* \(#,##0.00\);_("$"* "-"??_);_(@_)</formatCode>
                  <v>0</v>
                </pt>
                <pt idx="1285">
                  <formatCode>_("$"* #,##0.00_);_("$"* \(#,##0.00\);_("$"* "-"??_);_(@_)</formatCode>
                  <v>0</v>
                </pt>
                <pt idx="1286">
                  <formatCode>_("$"* #,##0.00_);_("$"* \(#,##0.00\);_("$"* "-"??_);_(@_)</formatCode>
                  <v>0</v>
                </pt>
                <pt idx="1287">
                  <formatCode>_("$"* #,##0.00_);_("$"* \(#,##0.00\);_("$"* "-"??_);_(@_)</formatCode>
                  <v>0</v>
                </pt>
                <pt idx="1288">
                  <formatCode>_("$"* #,##0.00_);_("$"* \(#,##0.00\);_("$"* "-"??_);_(@_)</formatCode>
                  <v>0</v>
                </pt>
                <pt idx="1289">
                  <formatCode>_("$"* #,##0.00_);_("$"* \(#,##0.00\);_("$"* "-"??_);_(@_)</formatCode>
                  <v>0</v>
                </pt>
                <pt idx="1290">
                  <formatCode>_("$"* #,##0.00_);_("$"* \(#,##0.00\);_("$"* "-"??_);_(@_)</formatCode>
                  <v>0</v>
                </pt>
                <pt idx="1291">
                  <formatCode>_("$"* #,##0.00_);_("$"* \(#,##0.00\);_("$"* "-"??_);_(@_)</formatCode>
                  <v>0</v>
                </pt>
                <pt idx="1292">
                  <formatCode>_("$"* #,##0.00_);_("$"* \(#,##0.00\);_("$"* "-"??_);_(@_)</formatCode>
                  <v>0</v>
                </pt>
                <pt idx="1293">
                  <formatCode>_("$"* #,##0.00_);_("$"* \(#,##0.00\);_("$"* "-"??_);_(@_)</formatCode>
                  <v>0</v>
                </pt>
                <pt idx="1294">
                  <formatCode>_("$"* #,##0.00_);_("$"* \(#,##0.00\);_("$"* "-"??_);_(@_)</formatCode>
                  <v>0</v>
                </pt>
                <pt idx="1295">
                  <formatCode>_("$"* #,##0.00_);_("$"* \(#,##0.00\);_("$"* "-"??_);_(@_)</formatCode>
                  <v>0</v>
                </pt>
                <pt idx="1296">
                  <formatCode>_("$"* #,##0.00_);_("$"* \(#,##0.00\);_("$"* "-"??_);_(@_)</formatCode>
                  <v>0</v>
                </pt>
                <pt idx="1297">
                  <formatCode>_("$"* #,##0.00_);_("$"* \(#,##0.00\);_("$"* "-"??_);_(@_)</formatCode>
                  <v>0</v>
                </pt>
                <pt idx="1298">
                  <formatCode>_("$"* #,##0.00_);_("$"* \(#,##0.00\);_("$"* "-"??_);_(@_)</formatCode>
                  <v>0</v>
                </pt>
                <pt idx="1299">
                  <formatCode>_("$"* #,##0.00_);_("$"* \(#,##0.00\);_("$"* "-"??_);_(@_)</formatCode>
                  <v>0</v>
                </pt>
                <pt idx="1300">
                  <formatCode>_("$"* #,##0.00_);_("$"* \(#,##0.00\);_("$"* "-"??_);_(@_)</formatCode>
                  <v>0</v>
                </pt>
                <pt idx="1301">
                  <formatCode>_("$"* #,##0.00_);_("$"* \(#,##0.00\);_("$"* "-"??_);_(@_)</formatCode>
                  <v>0</v>
                </pt>
                <pt idx="1302">
                  <formatCode>_("$"* #,##0.00_);_("$"* \(#,##0.00\);_("$"* "-"??_);_(@_)</formatCode>
                  <v>0</v>
                </pt>
                <pt idx="1303">
                  <formatCode>_("$"* #,##0.00_);_("$"* \(#,##0.00\);_("$"* "-"??_);_(@_)</formatCode>
                  <v>0</v>
                </pt>
                <pt idx="1304">
                  <formatCode>_("$"* #,##0.00_);_("$"* \(#,##0.00\);_("$"* "-"??_);_(@_)</formatCode>
                  <v>0</v>
                </pt>
                <pt idx="1305">
                  <formatCode>_("$"* #,##0.00_);_("$"* \(#,##0.00\);_("$"* "-"??_);_(@_)</formatCode>
                  <v>0</v>
                </pt>
                <pt idx="1306">
                  <formatCode>_("$"* #,##0.00_);_("$"* \(#,##0.00\);_("$"* "-"??_);_(@_)</formatCode>
                  <v>0</v>
                </pt>
                <pt idx="1307">
                  <formatCode>_("$"* #,##0.00_);_("$"* \(#,##0.00\);_("$"* "-"??_);_(@_)</formatCode>
                  <v>0</v>
                </pt>
                <pt idx="1308">
                  <formatCode>_("$"* #,##0.00_);_("$"* \(#,##0.00\);_("$"* "-"??_);_(@_)</formatCode>
                  <v>0</v>
                </pt>
                <pt idx="1309">
                  <formatCode>_("$"* #,##0.00_);_("$"* \(#,##0.00\);_("$"* "-"??_);_(@_)</formatCode>
                  <v>0</v>
                </pt>
                <pt idx="1310">
                  <formatCode>_("$"* #,##0.00_);_("$"* \(#,##0.00\);_("$"* "-"??_);_(@_)</formatCode>
                  <v>0</v>
                </pt>
                <pt idx="1311">
                  <formatCode>_("$"* #,##0.00_);_("$"* \(#,##0.00\);_("$"* "-"??_);_(@_)</formatCode>
                  <v>0</v>
                </pt>
                <pt idx="1312">
                  <formatCode>_("$"* #,##0.00_);_("$"* \(#,##0.00\);_("$"* "-"??_);_(@_)</formatCode>
                  <v>0</v>
                </pt>
                <pt idx="1313">
                  <formatCode>_("$"* #,##0.00_);_("$"* \(#,##0.00\);_("$"* "-"??_);_(@_)</formatCode>
                  <v>0</v>
                </pt>
                <pt idx="1314">
                  <formatCode>_("$"* #,##0.00_);_("$"* \(#,##0.00\);_("$"* "-"??_);_(@_)</formatCode>
                  <v>0</v>
                </pt>
                <pt idx="1315">
                  <formatCode>_("$"* #,##0.00_);_("$"* \(#,##0.00\);_("$"* "-"??_);_(@_)</formatCode>
                  <v>0</v>
                </pt>
                <pt idx="1316">
                  <formatCode>_("$"* #,##0.00_);_("$"* \(#,##0.00\);_("$"* "-"??_);_(@_)</formatCode>
                  <v>0</v>
                </pt>
                <pt idx="1317">
                  <formatCode>_("$"* #,##0.00_);_("$"* \(#,##0.00\);_("$"* "-"??_);_(@_)</formatCode>
                  <v>0</v>
                </pt>
                <pt idx="1318">
                  <formatCode>_("$"* #,##0.00_);_("$"* \(#,##0.00\);_("$"* "-"??_);_(@_)</formatCode>
                  <v>0</v>
                </pt>
                <pt idx="1319">
                  <formatCode>_("$"* #,##0.00_);_("$"* \(#,##0.00\);_("$"* "-"??_);_(@_)</formatCode>
                  <v>0</v>
                </pt>
                <pt idx="1320">
                  <formatCode>_("$"* #,##0.00_);_("$"* \(#,##0.00\);_("$"* "-"??_);_(@_)</formatCode>
                  <v>0</v>
                </pt>
                <pt idx="1321">
                  <formatCode>_("$"* #,##0.00_);_("$"* \(#,##0.00\);_("$"* "-"??_);_(@_)</formatCode>
                  <v>0</v>
                </pt>
                <pt idx="1322">
                  <formatCode>_("$"* #,##0.00_);_("$"* \(#,##0.00\);_("$"* "-"??_);_(@_)</formatCode>
                  <v>0</v>
                </pt>
                <pt idx="1323">
                  <formatCode>_("$"* #,##0.00_);_("$"* \(#,##0.00\);_("$"* "-"??_);_(@_)</formatCode>
                  <v>0</v>
                </pt>
                <pt idx="1324">
                  <formatCode>_("$"* #,##0.00_);_("$"* \(#,##0.00\);_("$"* "-"??_);_(@_)</formatCode>
                  <v>0</v>
                </pt>
                <pt idx="1325">
                  <formatCode>_("$"* #,##0.00_);_("$"* \(#,##0.00\);_("$"* "-"??_);_(@_)</formatCode>
                  <v>0</v>
                </pt>
                <pt idx="1326">
                  <formatCode>_("$"* #,##0.00_);_("$"* \(#,##0.00\);_("$"* "-"??_);_(@_)</formatCode>
                  <v>0</v>
                </pt>
                <pt idx="1327">
                  <formatCode>_("$"* #,##0.00_);_("$"* \(#,##0.00\);_("$"* "-"??_);_(@_)</formatCode>
                  <v>0</v>
                </pt>
                <pt idx="1328">
                  <formatCode>_("$"* #,##0.00_);_("$"* \(#,##0.00\);_("$"* "-"??_);_(@_)</formatCode>
                  <v>0</v>
                </pt>
                <pt idx="1329">
                  <formatCode>_("$"* #,##0.00_);_("$"* \(#,##0.00\);_("$"* "-"??_);_(@_)</formatCode>
                  <v>0</v>
                </pt>
                <pt idx="1330">
                  <formatCode>_("$"* #,##0.00_);_("$"* \(#,##0.00\);_("$"* "-"??_);_(@_)</formatCode>
                  <v>0</v>
                </pt>
                <pt idx="1331">
                  <formatCode>_("$"* #,##0.00_);_("$"* \(#,##0.00\);_("$"* "-"??_);_(@_)</formatCode>
                  <v>0</v>
                </pt>
                <pt idx="1332">
                  <formatCode>_("$"* #,##0.00_);_("$"* \(#,##0.00\);_("$"* "-"??_);_(@_)</formatCode>
                  <v>0</v>
                </pt>
                <pt idx="1333">
                  <formatCode>_("$"* #,##0.00_);_("$"* \(#,##0.00\);_("$"* "-"??_);_(@_)</formatCode>
                  <v>0</v>
                </pt>
                <pt idx="1334">
                  <formatCode>_("$"* #,##0.00_);_("$"* \(#,##0.00\);_("$"* "-"??_);_(@_)</formatCode>
                  <v>0</v>
                </pt>
                <pt idx="1335">
                  <formatCode>_("$"* #,##0.00_);_("$"* \(#,##0.00\);_("$"* "-"??_);_(@_)</formatCode>
                  <v>0</v>
                </pt>
                <pt idx="1336">
                  <formatCode>_("$"* #,##0.00_);_("$"* \(#,##0.00\);_("$"* "-"??_);_(@_)</formatCode>
                  <v>0</v>
                </pt>
                <pt idx="1337">
                  <formatCode>_("$"* #,##0.00_);_("$"* \(#,##0.00\);_("$"* "-"??_);_(@_)</formatCode>
                  <v>0</v>
                </pt>
                <pt idx="1338">
                  <formatCode>_("$"* #,##0.00_);_("$"* \(#,##0.00\);_("$"* "-"??_);_(@_)</formatCode>
                  <v>0</v>
                </pt>
                <pt idx="1339">
                  <formatCode>_("$"* #,##0.00_);_("$"* \(#,##0.00\);_("$"* "-"??_);_(@_)</formatCode>
                  <v>0</v>
                </pt>
                <pt idx="1340">
                  <formatCode>_("$"* #,##0.00_);_("$"* \(#,##0.00\);_("$"* "-"??_);_(@_)</formatCode>
                  <v>0</v>
                </pt>
                <pt idx="1341">
                  <formatCode>_("$"* #,##0.00_);_("$"* \(#,##0.00\);_("$"* "-"??_);_(@_)</formatCode>
                  <v>0</v>
                </pt>
                <pt idx="1342">
                  <formatCode>_("$"* #,##0.00_);_("$"* \(#,##0.00\);_("$"* "-"??_);_(@_)</formatCode>
                  <v>0</v>
                </pt>
                <pt idx="1343">
                  <formatCode>_("$"* #,##0.00_);_("$"* \(#,##0.00\);_("$"* "-"??_);_(@_)</formatCode>
                  <v>0</v>
                </pt>
                <pt idx="1344">
                  <formatCode>_("$"* #,##0.00_);_("$"* \(#,##0.00\);_("$"* "-"??_);_(@_)</formatCode>
                  <v>0</v>
                </pt>
                <pt idx="1345">
                  <formatCode>_("$"* #,##0.00_);_("$"* \(#,##0.00\);_("$"* "-"??_);_(@_)</formatCode>
                  <v>0</v>
                </pt>
                <pt idx="1346">
                  <formatCode>_("$"* #,##0.00_);_("$"* \(#,##0.00\);_("$"* "-"??_);_(@_)</formatCode>
                  <v>0</v>
                </pt>
                <pt idx="1347">
                  <formatCode>_("$"* #,##0.00_);_("$"* \(#,##0.00\);_("$"* "-"??_);_(@_)</formatCode>
                  <v>0</v>
                </pt>
                <pt idx="1348">
                  <formatCode>_("$"* #,##0.00_);_("$"* \(#,##0.00\);_("$"* "-"??_);_(@_)</formatCode>
                  <v>0</v>
                </pt>
                <pt idx="1349">
                  <formatCode>_("$"* #,##0.00_);_("$"* \(#,##0.00\);_("$"* "-"??_);_(@_)</formatCode>
                  <v>0</v>
                </pt>
                <pt idx="1350">
                  <formatCode>_("$"* #,##0.00_);_("$"* \(#,##0.00\);_("$"* "-"??_);_(@_)</formatCode>
                  <v>0</v>
                </pt>
                <pt idx="1351">
                  <formatCode>_("$"* #,##0.00_);_("$"* \(#,##0.00\);_("$"* "-"??_);_(@_)</formatCode>
                  <v>0</v>
                </pt>
                <pt idx="1352">
                  <formatCode>_("$"* #,##0.00_);_("$"* \(#,##0.00\);_("$"* "-"??_);_(@_)</formatCode>
                  <v>0</v>
                </pt>
                <pt idx="1353">
                  <formatCode>_("$"* #,##0.00_);_("$"* \(#,##0.00\);_("$"* "-"??_);_(@_)</formatCode>
                  <v>0</v>
                </pt>
                <pt idx="1354">
                  <formatCode>_("$"* #,##0.00_);_("$"* \(#,##0.00\);_("$"* "-"??_);_(@_)</formatCode>
                  <v>0</v>
                </pt>
                <pt idx="1355">
                  <formatCode>_("$"* #,##0.00_);_("$"* \(#,##0.00\);_("$"* "-"??_);_(@_)</formatCode>
                  <v>0</v>
                </pt>
                <pt idx="1356">
                  <formatCode>_("$"* #,##0.00_);_("$"* \(#,##0.00\);_("$"* "-"??_);_(@_)</formatCode>
                  <v>0</v>
                </pt>
                <pt idx="1357">
                  <formatCode>_("$"* #,##0.00_);_("$"* \(#,##0.00\);_("$"* "-"??_);_(@_)</formatCode>
                  <v>0</v>
                </pt>
                <pt idx="1358">
                  <formatCode>_("$"* #,##0.00_);_("$"* \(#,##0.00\);_("$"* "-"??_);_(@_)</formatCode>
                  <v>0</v>
                </pt>
                <pt idx="1359">
                  <formatCode>_("$"* #,##0.00_);_("$"* \(#,##0.00\);_("$"* "-"??_);_(@_)</formatCode>
                  <v>0</v>
                </pt>
                <pt idx="1360">
                  <formatCode>_("$"* #,##0.00_);_("$"* \(#,##0.00\);_("$"* "-"??_);_(@_)</formatCode>
                  <v>0</v>
                </pt>
                <pt idx="1361">
                  <formatCode>_("$"* #,##0.00_);_("$"* \(#,##0.00\);_("$"* "-"??_);_(@_)</formatCode>
                  <v>0</v>
                </pt>
                <pt idx="1362">
                  <formatCode>_("$"* #,##0.00_);_("$"* \(#,##0.00\);_("$"* "-"??_);_(@_)</formatCode>
                  <v>0</v>
                </pt>
                <pt idx="1363">
                  <formatCode>_("$"* #,##0.00_);_("$"* \(#,##0.00\);_("$"* "-"??_);_(@_)</formatCode>
                  <v>0</v>
                </pt>
                <pt idx="1364">
                  <formatCode>_("$"* #,##0.00_);_("$"* \(#,##0.00\);_("$"* "-"??_);_(@_)</formatCode>
                  <v>0</v>
                </pt>
                <pt idx="1365">
                  <formatCode>_("$"* #,##0.00_);_("$"* \(#,##0.00\);_("$"* "-"??_);_(@_)</formatCode>
                  <v>0</v>
                </pt>
                <pt idx="1366">
                  <formatCode>_("$"* #,##0.00_);_("$"* \(#,##0.00\);_("$"* "-"??_);_(@_)</formatCode>
                  <v>0</v>
                </pt>
                <pt idx="1367">
                  <formatCode>_("$"* #,##0.00_);_("$"* \(#,##0.00\);_("$"* "-"??_);_(@_)</formatCode>
                  <v>0</v>
                </pt>
                <pt idx="1368">
                  <formatCode>_("$"* #,##0.00_);_("$"* \(#,##0.00\);_("$"* "-"??_);_(@_)</formatCode>
                  <v>0</v>
                </pt>
                <pt idx="1369">
                  <formatCode>_("$"* #,##0.00_);_("$"* \(#,##0.00\);_("$"* "-"??_);_(@_)</formatCode>
                  <v>0</v>
                </pt>
                <pt idx="1370">
                  <formatCode>_("$"* #,##0.00_);_("$"* \(#,##0.00\);_("$"* "-"??_);_(@_)</formatCode>
                  <v>0</v>
                </pt>
                <pt idx="1371">
                  <formatCode>_("$"* #,##0.00_);_("$"* \(#,##0.00\);_("$"* "-"??_);_(@_)</formatCode>
                  <v>0</v>
                </pt>
                <pt idx="1372">
                  <formatCode>_("$"* #,##0.00_);_("$"* \(#,##0.00\);_("$"* "-"??_);_(@_)</formatCode>
                  <v>0</v>
                </pt>
                <pt idx="1373">
                  <formatCode>_("$"* #,##0.00_);_("$"* \(#,##0.00\);_("$"* "-"??_);_(@_)</formatCode>
                  <v>0</v>
                </pt>
                <pt idx="1374">
                  <formatCode>_("$"* #,##0.00_);_("$"* \(#,##0.00\);_("$"* "-"??_);_(@_)</formatCode>
                  <v>0</v>
                </pt>
                <pt idx="1375">
                  <formatCode>_("$"* #,##0.00_);_("$"* \(#,##0.00\);_("$"* "-"??_);_(@_)</formatCode>
                  <v>0</v>
                </pt>
                <pt idx="1376">
                  <formatCode>_("$"* #,##0.00_);_("$"* \(#,##0.00\);_("$"* "-"??_);_(@_)</formatCode>
                  <v>0</v>
                </pt>
                <pt idx="1377">
                  <formatCode>_("$"* #,##0.00_);_("$"* \(#,##0.00\);_("$"* "-"??_);_(@_)</formatCode>
                  <v>0</v>
                </pt>
                <pt idx="1378">
                  <formatCode>_("$"* #,##0.00_);_("$"* \(#,##0.00\);_("$"* "-"??_);_(@_)</formatCode>
                  <v>0</v>
                </pt>
                <pt idx="1379">
                  <formatCode>_("$"* #,##0.00_);_("$"* \(#,##0.00\);_("$"* "-"??_);_(@_)</formatCode>
                  <v>0</v>
                </pt>
                <pt idx="1380">
                  <formatCode>_("$"* #,##0.00_);_("$"* \(#,##0.00\);_("$"* "-"??_);_(@_)</formatCode>
                  <v>0</v>
                </pt>
                <pt idx="1381">
                  <formatCode>_("$"* #,##0.00_);_("$"* \(#,##0.00\);_("$"* "-"??_);_(@_)</formatCode>
                  <v>0</v>
                </pt>
                <pt idx="1382">
                  <formatCode>_("$"* #,##0.00_);_("$"* \(#,##0.00\);_("$"* "-"??_);_(@_)</formatCode>
                  <v>0</v>
                </pt>
                <pt idx="1383">
                  <formatCode>_("$"* #,##0.00_);_("$"* \(#,##0.00\);_("$"* "-"??_);_(@_)</formatCode>
                  <v>0</v>
                </pt>
                <pt idx="1384">
                  <formatCode>_("$"* #,##0.00_);_("$"* \(#,##0.00\);_("$"* "-"??_);_(@_)</formatCode>
                  <v>0</v>
                </pt>
                <pt idx="1385">
                  <formatCode>_("$"* #,##0.00_);_("$"* \(#,##0.00\);_("$"* "-"??_);_(@_)</formatCode>
                  <v>0</v>
                </pt>
                <pt idx="1386">
                  <formatCode>_("$"* #,##0.00_);_("$"* \(#,##0.00\);_("$"* "-"??_);_(@_)</formatCode>
                  <v>0</v>
                </pt>
                <pt idx="1387">
                  <formatCode>_("$"* #,##0.00_);_("$"* \(#,##0.00\);_("$"* "-"??_);_(@_)</formatCode>
                  <v>0</v>
                </pt>
                <pt idx="1388">
                  <formatCode>_("$"* #,##0.00_);_("$"* \(#,##0.00\);_("$"* "-"??_);_(@_)</formatCode>
                  <v>0</v>
                </pt>
                <pt idx="1389">
                  <formatCode>_("$"* #,##0.00_);_("$"* \(#,##0.00\);_("$"* "-"??_);_(@_)</formatCode>
                  <v>0</v>
                </pt>
                <pt idx="1390">
                  <formatCode>_("$"* #,##0.00_);_("$"* \(#,##0.00\);_("$"* "-"??_);_(@_)</formatCode>
                  <v>0</v>
                </pt>
                <pt idx="1391">
                  <formatCode>_("$"* #,##0.00_);_("$"* \(#,##0.00\);_("$"* "-"??_);_(@_)</formatCode>
                  <v>0</v>
                </pt>
                <pt idx="1392">
                  <formatCode>_("$"* #,##0.00_);_("$"* \(#,##0.00\);_("$"* "-"??_);_(@_)</formatCode>
                  <v>0</v>
                </pt>
                <pt idx="1393">
                  <formatCode>_("$"* #,##0.00_);_("$"* \(#,##0.00\);_("$"* "-"??_);_(@_)</formatCode>
                  <v>0</v>
                </pt>
                <pt idx="1394">
                  <formatCode>_("$"* #,##0.00_);_("$"* \(#,##0.00\);_("$"* "-"??_);_(@_)</formatCode>
                  <v>0</v>
                </pt>
                <pt idx="1395">
                  <formatCode>_("$"* #,##0.00_);_("$"* \(#,##0.00\);_("$"* "-"??_);_(@_)</formatCode>
                  <v>0</v>
                </pt>
                <pt idx="1396">
                  <formatCode>_("$"* #,##0.00_);_("$"* \(#,##0.00\);_("$"* "-"??_);_(@_)</formatCode>
                  <v>0</v>
                </pt>
                <pt idx="1397">
                  <formatCode>_("$"* #,##0.00_);_("$"* \(#,##0.00\);_("$"* "-"??_);_(@_)</formatCode>
                  <v>0</v>
                </pt>
                <pt idx="1398">
                  <formatCode>_("$"* #,##0.00_);_("$"* \(#,##0.00\);_("$"* "-"??_);_(@_)</formatCode>
                  <v>0</v>
                </pt>
                <pt idx="1399">
                  <formatCode>_("$"* #,##0.00_);_("$"* \(#,##0.00\);_("$"* "-"??_);_(@_)</formatCode>
                  <v>0</v>
                </pt>
                <pt idx="1400">
                  <formatCode>_("$"* #,##0.00_);_("$"* \(#,##0.00\);_("$"* "-"??_);_(@_)</formatCode>
                  <v>0</v>
                </pt>
                <pt idx="1401">
                  <formatCode>_("$"* #,##0.00_);_("$"* \(#,##0.00\);_("$"* "-"??_);_(@_)</formatCode>
                  <v>0</v>
                </pt>
                <pt idx="1402">
                  <formatCode>_("$"* #,##0.00_);_("$"* \(#,##0.00\);_("$"* "-"??_);_(@_)</formatCode>
                  <v>0</v>
                </pt>
                <pt idx="1403">
                  <formatCode>_("$"* #,##0.00_);_("$"* \(#,##0.00\);_("$"* "-"??_);_(@_)</formatCode>
                  <v>0</v>
                </pt>
                <pt idx="1404">
                  <formatCode>_("$"* #,##0.00_);_("$"* \(#,##0.00\);_("$"* "-"??_);_(@_)</formatCode>
                  <v>0</v>
                </pt>
                <pt idx="1405">
                  <formatCode>_("$"* #,##0.00_);_("$"* \(#,##0.00\);_("$"* "-"??_);_(@_)</formatCode>
                  <v>0</v>
                </pt>
                <pt idx="1406">
                  <formatCode>_("$"* #,##0.00_);_("$"* \(#,##0.00\);_("$"* "-"??_);_(@_)</formatCode>
                  <v>0</v>
                </pt>
                <pt idx="1407">
                  <formatCode>_("$"* #,##0.00_);_("$"* \(#,##0.00\);_("$"* "-"??_);_(@_)</formatCode>
                  <v>0</v>
                </pt>
                <pt idx="1408">
                  <formatCode>_("$"* #,##0.00_);_("$"* \(#,##0.00\);_("$"* "-"??_);_(@_)</formatCode>
                  <v>0</v>
                </pt>
                <pt idx="1409">
                  <formatCode>_("$"* #,##0.00_);_("$"* \(#,##0.00\);_("$"* "-"??_);_(@_)</formatCode>
                  <v>0</v>
                </pt>
                <pt idx="1410">
                  <formatCode>_("$"* #,##0.00_);_("$"* \(#,##0.00\);_("$"* "-"??_);_(@_)</formatCode>
                  <v>0</v>
                </pt>
                <pt idx="1411">
                  <formatCode>_("$"* #,##0.00_);_("$"* \(#,##0.00\);_("$"* "-"??_);_(@_)</formatCode>
                  <v>0</v>
                </pt>
                <pt idx="1412">
                  <formatCode>_("$"* #,##0.00_);_("$"* \(#,##0.00\);_("$"* "-"??_);_(@_)</formatCode>
                  <v>0</v>
                </pt>
                <pt idx="1413">
                  <formatCode>_("$"* #,##0.00_);_("$"* \(#,##0.00\);_("$"* "-"??_);_(@_)</formatCode>
                  <v>0</v>
                </pt>
                <pt idx="1414">
                  <formatCode>_("$"* #,##0.00_);_("$"* \(#,##0.00\);_("$"* "-"??_);_(@_)</formatCode>
                  <v>0</v>
                </pt>
                <pt idx="1415">
                  <formatCode>_("$"* #,##0.00_);_("$"* \(#,##0.00\);_("$"* "-"??_);_(@_)</formatCode>
                  <v>0</v>
                </pt>
                <pt idx="1416">
                  <formatCode>_("$"* #,##0.00_);_("$"* \(#,##0.00\);_("$"* "-"??_);_(@_)</formatCode>
                  <v>0</v>
                </pt>
                <pt idx="1417">
                  <formatCode>_("$"* #,##0.00_);_("$"* \(#,##0.00\);_("$"* "-"??_);_(@_)</formatCode>
                  <v>0</v>
                </pt>
                <pt idx="1418">
                  <formatCode>_("$"* #,##0.00_);_("$"* \(#,##0.00\);_("$"* "-"??_);_(@_)</formatCode>
                  <v>0</v>
                </pt>
                <pt idx="1419">
                  <formatCode>_("$"* #,##0.00_);_("$"* \(#,##0.00\);_("$"* "-"??_);_(@_)</formatCode>
                  <v>0</v>
                </pt>
                <pt idx="1420">
                  <formatCode>_("$"* #,##0.00_);_("$"* \(#,##0.00\);_("$"* "-"??_);_(@_)</formatCode>
                  <v>0</v>
                </pt>
                <pt idx="1421">
                  <formatCode>_("$"* #,##0.00_);_("$"* \(#,##0.00\);_("$"* "-"??_);_(@_)</formatCode>
                  <v>0</v>
                </pt>
                <pt idx="1422">
                  <formatCode>_("$"* #,##0.00_);_("$"* \(#,##0.00\);_("$"* "-"??_);_(@_)</formatCode>
                  <v>0</v>
                </pt>
                <pt idx="1423">
                  <formatCode>_("$"* #,##0.00_);_("$"* \(#,##0.00\);_("$"* "-"??_);_(@_)</formatCode>
                  <v>0</v>
                </pt>
                <pt idx="1424">
                  <formatCode>_("$"* #,##0.00_);_("$"* \(#,##0.00\);_("$"* "-"??_);_(@_)</formatCode>
                  <v>0</v>
                </pt>
                <pt idx="1425">
                  <formatCode>_("$"* #,##0.00_);_("$"* \(#,##0.00\);_("$"* "-"??_);_(@_)</formatCode>
                  <v>0</v>
                </pt>
                <pt idx="1426">
                  <formatCode>_("$"* #,##0.00_);_("$"* \(#,##0.00\);_("$"* "-"??_);_(@_)</formatCode>
                  <v>0</v>
                </pt>
                <pt idx="1427">
                  <formatCode>_("$"* #,##0.00_);_("$"* \(#,##0.00\);_("$"* "-"??_);_(@_)</formatCode>
                  <v>0</v>
                </pt>
                <pt idx="1428">
                  <formatCode>_("$"* #,##0.00_);_("$"* \(#,##0.00\);_("$"* "-"??_);_(@_)</formatCode>
                  <v>0</v>
                </pt>
                <pt idx="1429">
                  <formatCode>_("$"* #,##0.00_);_("$"* \(#,##0.00\);_("$"* "-"??_);_(@_)</formatCode>
                  <v>0</v>
                </pt>
                <pt idx="1430">
                  <formatCode>_("$"* #,##0.00_);_("$"* \(#,##0.00\);_("$"* "-"??_);_(@_)</formatCode>
                  <v>0</v>
                </pt>
                <pt idx="1431">
                  <formatCode>_("$"* #,##0.00_);_("$"* \(#,##0.00\);_("$"* "-"??_);_(@_)</formatCode>
                  <v>0</v>
                </pt>
                <pt idx="1432">
                  <formatCode>_("$"* #,##0.00_);_("$"* \(#,##0.00\);_("$"* "-"??_);_(@_)</formatCode>
                  <v>0</v>
                </pt>
                <pt idx="1433">
                  <formatCode>_("$"* #,##0.00_);_("$"* \(#,##0.00\);_("$"* "-"??_);_(@_)</formatCode>
                  <v>0</v>
                </pt>
                <pt idx="1434">
                  <formatCode>_("$"* #,##0.00_);_("$"* \(#,##0.00\);_("$"* "-"??_);_(@_)</formatCode>
                  <v>0</v>
                </pt>
                <pt idx="1435">
                  <formatCode>_("$"* #,##0.00_);_("$"* \(#,##0.00\);_("$"* "-"??_);_(@_)</formatCode>
                  <v>0</v>
                </pt>
                <pt idx="1436">
                  <formatCode>_("$"* #,##0.00_);_("$"* \(#,##0.00\);_("$"* "-"??_);_(@_)</formatCode>
                  <v>0</v>
                </pt>
                <pt idx="1437">
                  <formatCode>_("$"* #,##0.00_);_("$"* \(#,##0.00\);_("$"* "-"??_);_(@_)</formatCode>
                  <v>0</v>
                </pt>
                <pt idx="1438">
                  <formatCode>_("$"* #,##0.00_);_("$"* \(#,##0.00\);_("$"* "-"??_);_(@_)</formatCode>
                  <v>0</v>
                </pt>
                <pt idx="1439">
                  <formatCode>_("$"* #,##0.00_);_("$"* \(#,##0.00\);_("$"* "-"??_);_(@_)</formatCode>
                  <v>0</v>
                </pt>
                <pt idx="1440">
                  <formatCode>_("$"* #,##0.00_);_("$"* \(#,##0.00\);_("$"* "-"??_);_(@_)</formatCode>
                  <v>0</v>
                </pt>
                <pt idx="1441">
                  <formatCode>_("$"* #,##0.00_);_("$"* \(#,##0.00\);_("$"* "-"??_);_(@_)</formatCode>
                  <v>0</v>
                </pt>
                <pt idx="1442">
                  <formatCode>_("$"* #,##0.00_);_("$"* \(#,##0.00\);_("$"* "-"??_);_(@_)</formatCode>
                  <v>0</v>
                </pt>
                <pt idx="1443">
                  <formatCode>_("$"* #,##0.00_);_("$"* \(#,##0.00\);_("$"* "-"??_);_(@_)</formatCode>
                  <v>0</v>
                </pt>
                <pt idx="1444">
                  <formatCode>_("$"* #,##0.00_);_("$"* \(#,##0.00\);_("$"* "-"??_);_(@_)</formatCode>
                  <v>0</v>
                </pt>
                <pt idx="1445">
                  <formatCode>_("$"* #,##0.00_);_("$"* \(#,##0.00\);_("$"* "-"??_);_(@_)</formatCode>
                  <v>0</v>
                </pt>
                <pt idx="1446">
                  <formatCode>_("$"* #,##0.00_);_("$"* \(#,##0.00\);_("$"* "-"??_);_(@_)</formatCode>
                  <v>0</v>
                </pt>
                <pt idx="1447">
                  <formatCode>_("$"* #,##0.00_);_("$"* \(#,##0.00\);_("$"* "-"??_);_(@_)</formatCode>
                  <v>0</v>
                </pt>
                <pt idx="1448">
                  <formatCode>_("$"* #,##0.00_);_("$"* \(#,##0.00\);_("$"* "-"??_);_(@_)</formatCode>
                  <v>0</v>
                </pt>
                <pt idx="1449">
                  <formatCode>_("$"* #,##0.00_);_("$"* \(#,##0.00\);_("$"* "-"??_);_(@_)</formatCode>
                  <v>0</v>
                </pt>
                <pt idx="1450">
                  <formatCode>_("$"* #,##0.00_);_("$"* \(#,##0.00\);_("$"* "-"??_);_(@_)</formatCode>
                  <v>0</v>
                </pt>
                <pt idx="1451">
                  <formatCode>_("$"* #,##0.00_);_("$"* \(#,##0.00\);_("$"* "-"??_);_(@_)</formatCode>
                  <v>0</v>
                </pt>
                <pt idx="1452">
                  <formatCode>_("$"* #,##0.00_);_("$"* \(#,##0.00\);_("$"* "-"??_);_(@_)</formatCode>
                  <v>0</v>
                </pt>
                <pt idx="1453">
                  <formatCode>_("$"* #,##0.00_);_("$"* \(#,##0.00\);_("$"* "-"??_);_(@_)</formatCode>
                  <v>0</v>
                </pt>
                <pt idx="1454">
                  <formatCode>_("$"* #,##0.00_);_("$"* \(#,##0.00\);_("$"* "-"??_);_(@_)</formatCode>
                  <v>0</v>
                </pt>
                <pt idx="1455">
                  <formatCode>_("$"* #,##0.00_);_("$"* \(#,##0.00\);_("$"* "-"??_);_(@_)</formatCode>
                  <v>0</v>
                </pt>
                <pt idx="1456">
                  <formatCode>_("$"* #,##0.00_);_("$"* \(#,##0.00\);_("$"* "-"??_);_(@_)</formatCode>
                  <v>0</v>
                </pt>
                <pt idx="1457">
                  <formatCode>_("$"* #,##0.00_);_("$"* \(#,##0.00\);_("$"* "-"??_);_(@_)</formatCode>
                  <v>0</v>
                </pt>
                <pt idx="1458">
                  <formatCode>_("$"* #,##0.00_);_("$"* \(#,##0.00\);_("$"* "-"??_);_(@_)</formatCode>
                  <v>0</v>
                </pt>
                <pt idx="1459">
                  <formatCode>_("$"* #,##0.00_);_("$"* \(#,##0.00\);_("$"* "-"??_);_(@_)</formatCode>
                  <v>0</v>
                </pt>
                <pt idx="1460">
                  <formatCode>_("$"* #,##0.00_);_("$"* \(#,##0.00\);_("$"* "-"??_);_(@_)</formatCode>
                  <v>0</v>
                </pt>
                <pt idx="1461">
                  <formatCode>_("$"* #,##0.00_);_("$"* \(#,##0.00\);_("$"* "-"??_);_(@_)</formatCode>
                  <v>0</v>
                </pt>
                <pt idx="1462">
                  <formatCode>_("$"* #,##0.00_);_("$"* \(#,##0.00\);_("$"* "-"??_);_(@_)</formatCode>
                  <v>0</v>
                </pt>
                <pt idx="1463">
                  <formatCode>_("$"* #,##0.00_);_("$"* \(#,##0.00\);_("$"* "-"??_);_(@_)</formatCode>
                  <v>0</v>
                </pt>
                <pt idx="1464">
                  <formatCode>_("$"* #,##0.00_);_("$"* \(#,##0.00\);_("$"* "-"??_);_(@_)</formatCode>
                  <v>0</v>
                </pt>
                <pt idx="1465">
                  <formatCode>_("$"* #,##0.00_);_("$"* \(#,##0.00\);_("$"* "-"??_);_(@_)</formatCode>
                  <v>0</v>
                </pt>
                <pt idx="1466">
                  <formatCode>_("$"* #,##0.00_);_("$"* \(#,##0.00\);_("$"* "-"??_);_(@_)</formatCode>
                  <v>0</v>
                </pt>
                <pt idx="1467">
                  <formatCode>_("$"* #,##0.00_);_("$"* \(#,##0.00\);_("$"* "-"??_);_(@_)</formatCode>
                  <v>0</v>
                </pt>
                <pt idx="1468">
                  <formatCode>_("$"* #,##0.00_);_("$"* \(#,##0.00\);_("$"* "-"??_);_(@_)</formatCode>
                  <v>0</v>
                </pt>
                <pt idx="1469">
                  <formatCode>_("$"* #,##0.00_);_("$"* \(#,##0.00\);_("$"* "-"??_);_(@_)</formatCode>
                  <v>0</v>
                </pt>
                <pt idx="1470">
                  <formatCode>_("$"* #,##0.00_);_("$"* \(#,##0.00\);_("$"* "-"??_);_(@_)</formatCode>
                  <v>0</v>
                </pt>
                <pt idx="1471">
                  <formatCode>_("$"* #,##0.00_);_("$"* \(#,##0.00\);_("$"* "-"??_);_(@_)</formatCode>
                  <v>0</v>
                </pt>
                <pt idx="1472">
                  <formatCode>_("$"* #,##0.00_);_("$"* \(#,##0.00\);_("$"* "-"??_);_(@_)</formatCode>
                  <v>0</v>
                </pt>
                <pt idx="1473">
                  <formatCode>_("$"* #,##0.00_);_("$"* \(#,##0.00\);_("$"* "-"??_);_(@_)</formatCode>
                  <v>0</v>
                </pt>
                <pt idx="1474">
                  <formatCode>_("$"* #,##0.00_);_("$"* \(#,##0.00\);_("$"* "-"??_);_(@_)</formatCode>
                  <v>0</v>
                </pt>
                <pt idx="1475">
                  <formatCode>_("$"* #,##0.00_);_("$"* \(#,##0.00\);_("$"* "-"??_);_(@_)</formatCode>
                  <v>0</v>
                </pt>
                <pt idx="1476">
                  <formatCode>_("$"* #,##0.00_);_("$"* \(#,##0.00\);_("$"* "-"??_);_(@_)</formatCode>
                  <v>0</v>
                </pt>
                <pt idx="1477">
                  <formatCode>_("$"* #,##0.00_);_("$"* \(#,##0.00\);_("$"* "-"??_);_(@_)</formatCode>
                  <v>0</v>
                </pt>
                <pt idx="1478">
                  <formatCode>_("$"* #,##0.00_);_("$"* \(#,##0.00\);_("$"* "-"??_);_(@_)</formatCode>
                  <v>0</v>
                </pt>
                <pt idx="1479">
                  <formatCode>_("$"* #,##0.00_);_("$"* \(#,##0.00\);_("$"* "-"??_);_(@_)</formatCode>
                  <v>0</v>
                </pt>
                <pt idx="1480">
                  <formatCode>_("$"* #,##0.00_);_("$"* \(#,##0.00\);_("$"* "-"??_);_(@_)</formatCode>
                  <v>0</v>
                </pt>
                <pt idx="1481">
                  <formatCode>_("$"* #,##0.00_);_("$"* \(#,##0.00\);_("$"* "-"??_);_(@_)</formatCode>
                  <v>0</v>
                </pt>
                <pt idx="1482">
                  <formatCode>_("$"* #,##0.00_);_("$"* \(#,##0.00\);_("$"* "-"??_);_(@_)</formatCode>
                  <v>0</v>
                </pt>
                <pt idx="1483">
                  <formatCode>_("$"* #,##0.00_);_("$"* \(#,##0.00\);_("$"* "-"??_);_(@_)</formatCode>
                  <v>0</v>
                </pt>
                <pt idx="1484">
                  <formatCode>_("$"* #,##0.00_);_("$"* \(#,##0.00\);_("$"* "-"??_);_(@_)</formatCode>
                  <v>0</v>
                </pt>
                <pt idx="1485">
                  <formatCode>_("$"* #,##0.00_);_("$"* \(#,##0.00\);_("$"* "-"??_);_(@_)</formatCode>
                  <v>0</v>
                </pt>
                <pt idx="1486">
                  <formatCode>_("$"* #,##0.00_);_("$"* \(#,##0.00\);_("$"* "-"??_);_(@_)</formatCode>
                  <v>0</v>
                </pt>
                <pt idx="1487">
                  <formatCode>_("$"* #,##0.00_);_("$"* \(#,##0.00\);_("$"* "-"??_);_(@_)</formatCode>
                  <v>0</v>
                </pt>
                <pt idx="1488">
                  <formatCode>_("$"* #,##0.00_);_("$"* \(#,##0.00\);_("$"* "-"??_);_(@_)</formatCode>
                  <v>0</v>
                </pt>
                <pt idx="1489">
                  <formatCode>_("$"* #,##0.00_);_("$"* \(#,##0.00\);_("$"* "-"??_);_(@_)</formatCode>
                  <v>0</v>
                </pt>
                <pt idx="1490">
                  <formatCode>_("$"* #,##0.00_);_("$"* \(#,##0.00\);_("$"* "-"??_);_(@_)</formatCode>
                  <v>0</v>
                </pt>
                <pt idx="1491">
                  <formatCode>_("$"* #,##0.00_);_("$"* \(#,##0.00\);_("$"* "-"??_);_(@_)</formatCode>
                  <v>0</v>
                </pt>
                <pt idx="1492">
                  <formatCode>_("$"* #,##0.00_);_("$"* \(#,##0.00\);_("$"* "-"??_);_(@_)</formatCode>
                  <v>0</v>
                </pt>
                <pt idx="1493">
                  <formatCode>_("$"* #,##0.00_);_("$"* \(#,##0.00\);_("$"* "-"??_);_(@_)</formatCode>
                  <v>0</v>
                </pt>
                <pt idx="1494">
                  <formatCode>_("$"* #,##0.00_);_("$"* \(#,##0.00\);_("$"* "-"??_);_(@_)</formatCode>
                  <v>0</v>
                </pt>
                <pt idx="1495">
                  <formatCode>_("$"* #,##0.00_);_("$"* \(#,##0.00\);_("$"* "-"??_);_(@_)</formatCode>
                  <v>0</v>
                </pt>
                <pt idx="1496">
                  <formatCode>_("$"* #,##0.00_);_("$"* \(#,##0.00\);_("$"* "-"??_);_(@_)</formatCode>
                  <v>0</v>
                </pt>
                <pt idx="1497">
                  <formatCode>_("$"* #,##0.00_);_("$"* \(#,##0.00\);_("$"* "-"??_);_(@_)</formatCode>
                  <v>0</v>
                </pt>
                <pt idx="1498">
                  <formatCode>_("$"* #,##0.00_);_("$"* \(#,##0.00\);_("$"* "-"??_);_(@_)</formatCode>
                  <v>0</v>
                </pt>
                <pt idx="1499">
                  <formatCode>_("$"* #,##0.00_);_("$"* \(#,##0.00\);_("$"* "-"??_);_(@_)</formatCode>
                  <v>0</v>
                </pt>
                <pt idx="1500">
                  <formatCode>_("$"* #,##0.00_);_("$"* \(#,##0.00\);_("$"* "-"??_);_(@_)</formatCode>
                  <v>0</v>
                </pt>
                <pt idx="1501">
                  <formatCode>_("$"* #,##0.00_);_("$"* \(#,##0.00\);_("$"* "-"??_);_(@_)</formatCode>
                  <v>0</v>
                </pt>
                <pt idx="1502">
                  <formatCode>_("$"* #,##0.00_);_("$"* \(#,##0.00\);_("$"* "-"??_);_(@_)</formatCode>
                  <v>0</v>
                </pt>
                <pt idx="1503">
                  <formatCode>_("$"* #,##0.00_);_("$"* \(#,##0.00\);_("$"* "-"??_);_(@_)</formatCode>
                  <v>0</v>
                </pt>
                <pt idx="1504">
                  <formatCode>_("$"* #,##0.00_);_("$"* \(#,##0.00\);_("$"* "-"??_);_(@_)</formatCode>
                  <v>0</v>
                </pt>
                <pt idx="1505">
                  <formatCode>_("$"* #,##0.00_);_("$"* \(#,##0.00\);_("$"* "-"??_);_(@_)</formatCode>
                  <v>0</v>
                </pt>
                <pt idx="1506">
                  <formatCode>_("$"* #,##0.00_);_("$"* \(#,##0.00\);_("$"* "-"??_);_(@_)</formatCode>
                  <v>0</v>
                </pt>
                <pt idx="1507">
                  <formatCode>_("$"* #,##0.00_);_("$"* \(#,##0.00\);_("$"* "-"??_);_(@_)</formatCode>
                  <v>0</v>
                </pt>
                <pt idx="1508">
                  <formatCode>_("$"* #,##0.00_);_("$"* \(#,##0.00\);_("$"* "-"??_);_(@_)</formatCode>
                  <v>0</v>
                </pt>
                <pt idx="1509">
                  <formatCode>_("$"* #,##0.00_);_("$"* \(#,##0.00\);_("$"* "-"??_);_(@_)</formatCode>
                  <v>0</v>
                </pt>
                <pt idx="1510">
                  <formatCode>_("$"* #,##0.00_);_("$"* \(#,##0.00\);_("$"* "-"??_);_(@_)</formatCode>
                  <v>0</v>
                </pt>
                <pt idx="1511">
                  <formatCode>_("$"* #,##0.00_);_("$"* \(#,##0.00\);_("$"* "-"??_);_(@_)</formatCode>
                  <v>0</v>
                </pt>
                <pt idx="1512">
                  <formatCode>_("$"* #,##0.00_);_("$"* \(#,##0.00\);_("$"* "-"??_);_(@_)</formatCode>
                  <v>0</v>
                </pt>
                <pt idx="1513">
                  <formatCode>_("$"* #,##0.00_);_("$"* \(#,##0.00\);_("$"* "-"??_);_(@_)</formatCode>
                  <v>0</v>
                </pt>
                <pt idx="1514">
                  <formatCode>_("$"* #,##0.00_);_("$"* \(#,##0.00\);_("$"* "-"??_);_(@_)</formatCode>
                  <v>0</v>
                </pt>
                <pt idx="1515">
                  <formatCode>_("$"* #,##0.00_);_("$"* \(#,##0.00\);_("$"* "-"??_);_(@_)</formatCode>
                  <v>0</v>
                </pt>
                <pt idx="1516">
                  <formatCode>_("$"* #,##0.00_);_("$"* \(#,##0.00\);_("$"* "-"??_);_(@_)</formatCode>
                  <v>0</v>
                </pt>
                <pt idx="1517">
                  <formatCode>_("$"* #,##0.00_);_("$"* \(#,##0.00\);_("$"* "-"??_);_(@_)</formatCode>
                  <v>0</v>
                </pt>
                <pt idx="1518">
                  <formatCode>_("$"* #,##0.00_);_("$"* \(#,##0.00\);_("$"* "-"??_);_(@_)</formatCode>
                  <v>0</v>
                </pt>
                <pt idx="1519">
                  <formatCode>_("$"* #,##0.00_);_("$"* \(#,##0.00\);_("$"* "-"??_);_(@_)</formatCode>
                  <v>0</v>
                </pt>
                <pt idx="1520">
                  <formatCode>_("$"* #,##0.00_);_("$"* \(#,##0.00\);_("$"* "-"??_);_(@_)</formatCode>
                  <v>0</v>
                </pt>
                <pt idx="1521">
                  <formatCode>_("$"* #,##0.00_);_("$"* \(#,##0.00\);_("$"* "-"??_);_(@_)</formatCode>
                  <v>0</v>
                </pt>
                <pt idx="1522">
                  <formatCode>_("$"* #,##0.00_);_("$"* \(#,##0.00\);_("$"* "-"??_);_(@_)</formatCode>
                  <v>0</v>
                </pt>
                <pt idx="1523">
                  <formatCode>_("$"* #,##0.00_);_("$"* \(#,##0.00\);_("$"* "-"??_);_(@_)</formatCode>
                  <v>0</v>
                </pt>
                <pt idx="1524">
                  <formatCode>_("$"* #,##0.00_);_("$"* \(#,##0.00\);_("$"* "-"??_);_(@_)</formatCode>
                  <v>0</v>
                </pt>
                <pt idx="1525">
                  <formatCode>_("$"* #,##0.00_);_("$"* \(#,##0.00\);_("$"* "-"??_);_(@_)</formatCode>
                  <v>0</v>
                </pt>
                <pt idx="1526">
                  <formatCode>_("$"* #,##0.00_);_("$"* \(#,##0.00\);_("$"* "-"??_);_(@_)</formatCode>
                  <v>0</v>
                </pt>
                <pt idx="1527">
                  <formatCode>_("$"* #,##0.00_);_("$"* \(#,##0.00\);_("$"* "-"??_);_(@_)</formatCode>
                  <v>0</v>
                </pt>
                <pt idx="1528">
                  <formatCode>_("$"* #,##0.00_);_("$"* \(#,##0.00\);_("$"* "-"??_);_(@_)</formatCode>
                  <v>0</v>
                </pt>
                <pt idx="1529">
                  <formatCode>_("$"* #,##0.00_);_("$"* \(#,##0.00\);_("$"* "-"??_);_(@_)</formatCode>
                  <v>0</v>
                </pt>
                <pt idx="1530">
                  <formatCode>_("$"* #,##0.00_);_("$"* \(#,##0.00\);_("$"* "-"??_);_(@_)</formatCode>
                  <v>0</v>
                </pt>
                <pt idx="1531">
                  <formatCode>_("$"* #,##0.00_);_("$"* \(#,##0.00\);_("$"* "-"??_);_(@_)</formatCode>
                  <v>0</v>
                </pt>
                <pt idx="1532">
                  <formatCode>_("$"* #,##0.00_);_("$"* \(#,##0.00\);_("$"* "-"??_);_(@_)</formatCode>
                  <v>0</v>
                </pt>
                <pt idx="1533">
                  <formatCode>_("$"* #,##0.00_);_("$"* \(#,##0.00\);_("$"* "-"??_);_(@_)</formatCode>
                  <v>0</v>
                </pt>
                <pt idx="1534">
                  <formatCode>_("$"* #,##0.00_);_("$"* \(#,##0.00\);_("$"* "-"??_);_(@_)</formatCode>
                  <v>0</v>
                </pt>
                <pt idx="1535">
                  <formatCode>_("$"* #,##0.00_);_("$"* \(#,##0.00\);_("$"* "-"??_);_(@_)</formatCode>
                  <v>0</v>
                </pt>
                <pt idx="1536">
                  <formatCode>_("$"* #,##0.00_);_("$"* \(#,##0.00\);_("$"* "-"??_);_(@_)</formatCode>
                  <v>0</v>
                </pt>
                <pt idx="1537">
                  <formatCode>_("$"* #,##0.00_);_("$"* \(#,##0.00\);_("$"* "-"??_);_(@_)</formatCode>
                  <v>0</v>
                </pt>
                <pt idx="1538">
                  <formatCode>_("$"* #,##0.00_);_("$"* \(#,##0.00\);_("$"* "-"??_);_(@_)</formatCode>
                  <v>0</v>
                </pt>
                <pt idx="1539">
                  <formatCode>_("$"* #,##0.00_);_("$"* \(#,##0.00\);_("$"* "-"??_);_(@_)</formatCode>
                  <v>0</v>
                </pt>
                <pt idx="1540">
                  <formatCode>_("$"* #,##0.00_);_("$"* \(#,##0.00\);_("$"* "-"??_);_(@_)</formatCode>
                  <v>0</v>
                </pt>
                <pt idx="1541">
                  <formatCode>_("$"* #,##0.00_);_("$"* \(#,##0.00\);_("$"* "-"??_);_(@_)</formatCode>
                  <v>0</v>
                </pt>
                <pt idx="1542">
                  <formatCode>_("$"* #,##0.00_);_("$"* \(#,##0.00\);_("$"* "-"??_);_(@_)</formatCode>
                  <v>0</v>
                </pt>
                <pt idx="1543">
                  <formatCode>_("$"* #,##0.00_);_("$"* \(#,##0.00\);_("$"* "-"??_);_(@_)</formatCode>
                  <v>0</v>
                </pt>
                <pt idx="1544">
                  <formatCode>_("$"* #,##0.00_);_("$"* \(#,##0.00\);_("$"* "-"??_);_(@_)</formatCode>
                  <v>0</v>
                </pt>
                <pt idx="1545">
                  <formatCode>_("$"* #,##0.00_);_("$"* \(#,##0.00\);_("$"* "-"??_);_(@_)</formatCode>
                  <v>0</v>
                </pt>
                <pt idx="1546">
                  <formatCode>_("$"* #,##0.00_);_("$"* \(#,##0.00\);_("$"* "-"??_);_(@_)</formatCode>
                  <v>0</v>
                </pt>
                <pt idx="1547">
                  <formatCode>_("$"* #,##0.00_);_("$"* \(#,##0.00\);_("$"* "-"??_);_(@_)</formatCode>
                  <v>0</v>
                </pt>
                <pt idx="1548">
                  <formatCode>_("$"* #,##0.00_);_("$"* \(#,##0.00\);_("$"* "-"??_);_(@_)</formatCode>
                  <v>0</v>
                </pt>
                <pt idx="1549">
                  <formatCode>_("$"* #,##0.00_);_("$"* \(#,##0.00\);_("$"* "-"??_);_(@_)</formatCode>
                  <v>0</v>
                </pt>
                <pt idx="1550">
                  <formatCode>_("$"* #,##0.00_);_("$"* \(#,##0.00\);_("$"* "-"??_);_(@_)</formatCode>
                  <v>0</v>
                </pt>
                <pt idx="1551">
                  <formatCode>_("$"* #,##0.00_);_("$"* \(#,##0.00\);_("$"* "-"??_);_(@_)</formatCode>
                  <v>0</v>
                </pt>
                <pt idx="1552">
                  <formatCode>_("$"* #,##0.00_);_("$"* \(#,##0.00\);_("$"* "-"??_);_(@_)</formatCode>
                  <v>0</v>
                </pt>
                <pt idx="1553">
                  <formatCode>_("$"* #,##0.00_);_("$"* \(#,##0.00\);_("$"* "-"??_);_(@_)</formatCode>
                  <v>0</v>
                </pt>
                <pt idx="1554">
                  <formatCode>_("$"* #,##0.00_);_("$"* \(#,##0.00\);_("$"* "-"??_);_(@_)</formatCode>
                  <v>0</v>
                </pt>
                <pt idx="1555">
                  <formatCode>_("$"* #,##0.00_);_("$"* \(#,##0.00\);_("$"* "-"??_);_(@_)</formatCode>
                  <v>0</v>
                </pt>
                <pt idx="1556">
                  <formatCode>_("$"* #,##0.00_);_("$"* \(#,##0.00\);_("$"* "-"??_);_(@_)</formatCode>
                  <v>0</v>
                </pt>
                <pt idx="1557">
                  <formatCode>_("$"* #,##0.00_);_("$"* \(#,##0.00\);_("$"* "-"??_);_(@_)</formatCode>
                  <v>0</v>
                </pt>
                <pt idx="1558">
                  <formatCode>_("$"* #,##0.00_);_("$"* \(#,##0.00\);_("$"* "-"??_);_(@_)</formatCode>
                  <v>0</v>
                </pt>
                <pt idx="1559">
                  <formatCode>_("$"* #,##0.00_);_("$"* \(#,##0.00\);_("$"* "-"??_);_(@_)</formatCode>
                  <v>0</v>
                </pt>
                <pt idx="1560">
                  <formatCode>_("$"* #,##0.00_);_("$"* \(#,##0.00\);_("$"* "-"??_);_(@_)</formatCode>
                  <v>0</v>
                </pt>
                <pt idx="1561">
                  <formatCode>_("$"* #,##0.00_);_("$"* \(#,##0.00\);_("$"* "-"??_);_(@_)</formatCode>
                  <v>0</v>
                </pt>
                <pt idx="1562">
                  <formatCode>_("$"* #,##0.00_);_("$"* \(#,##0.00\);_("$"* "-"??_);_(@_)</formatCode>
                  <v>0</v>
                </pt>
                <pt idx="1563">
                  <formatCode>_("$"* #,##0.00_);_("$"* \(#,##0.00\);_("$"* "-"??_);_(@_)</formatCode>
                  <v>0</v>
                </pt>
                <pt idx="1564">
                  <formatCode>_("$"* #,##0.00_);_("$"* \(#,##0.00\);_("$"* "-"??_);_(@_)</formatCode>
                  <v>0</v>
                </pt>
                <pt idx="1565">
                  <formatCode>_("$"* #,##0.00_);_("$"* \(#,##0.00\);_("$"* "-"??_);_(@_)</formatCode>
                  <v>0</v>
                </pt>
                <pt idx="1566">
                  <formatCode>_("$"* #,##0.00_);_("$"* \(#,##0.00\);_("$"* "-"??_);_(@_)</formatCode>
                  <v>0</v>
                </pt>
                <pt idx="1567">
                  <formatCode>_("$"* #,##0.00_);_("$"* \(#,##0.00\);_("$"* "-"??_);_(@_)</formatCode>
                  <v>0</v>
                </pt>
                <pt idx="1568">
                  <formatCode>_("$"* #,##0.00_);_("$"* \(#,##0.00\);_("$"* "-"??_);_(@_)</formatCode>
                  <v>0</v>
                </pt>
                <pt idx="1569">
                  <formatCode>_("$"* #,##0.00_);_("$"* \(#,##0.00\);_("$"* "-"??_);_(@_)</formatCode>
                  <v>0</v>
                </pt>
                <pt idx="1570">
                  <formatCode>_("$"* #,##0.00_);_("$"* \(#,##0.00\);_("$"* "-"??_);_(@_)</formatCode>
                  <v>0</v>
                </pt>
                <pt idx="1571">
                  <formatCode>_("$"* #,##0.00_);_("$"* \(#,##0.00\);_("$"* "-"??_);_(@_)</formatCode>
                  <v>0</v>
                </pt>
                <pt idx="1572">
                  <formatCode>_("$"* #,##0.00_);_("$"* \(#,##0.00\);_("$"* "-"??_);_(@_)</formatCode>
                  <v>0</v>
                </pt>
                <pt idx="1573">
                  <formatCode>_("$"* #,##0.00_);_("$"* \(#,##0.00\);_("$"* "-"??_);_(@_)</formatCode>
                  <v>0</v>
                </pt>
                <pt idx="1574">
                  <formatCode>_("$"* #,##0.00_);_("$"* \(#,##0.00\);_("$"* "-"??_);_(@_)</formatCode>
                  <v>0</v>
                </pt>
                <pt idx="1575">
                  <formatCode>_("$"* #,##0.00_);_("$"* \(#,##0.00\);_("$"* "-"??_);_(@_)</formatCode>
                  <v>0</v>
                </pt>
                <pt idx="1576">
                  <formatCode>_("$"* #,##0.00_);_("$"* \(#,##0.00\);_("$"* "-"??_);_(@_)</formatCode>
                  <v>0</v>
                </pt>
                <pt idx="1577">
                  <formatCode>_("$"* #,##0.00_);_("$"* \(#,##0.00\);_("$"* "-"??_);_(@_)</formatCode>
                  <v>0</v>
                </pt>
                <pt idx="1578">
                  <formatCode>_("$"* #,##0.00_);_("$"* \(#,##0.00\);_("$"* "-"??_);_(@_)</formatCode>
                  <v>0</v>
                </pt>
                <pt idx="1579">
                  <formatCode>_("$"* #,##0.00_);_("$"* \(#,##0.00\);_("$"* "-"??_);_(@_)</formatCode>
                  <v>0</v>
                </pt>
                <pt idx="1580">
                  <formatCode>_("$"* #,##0.00_);_("$"* \(#,##0.00\);_("$"* "-"??_);_(@_)</formatCode>
                  <v>0</v>
                </pt>
                <pt idx="1581">
                  <formatCode>_("$"* #,##0.00_);_("$"* \(#,##0.00\);_("$"* "-"??_);_(@_)</formatCode>
                  <v>0</v>
                </pt>
                <pt idx="1582">
                  <formatCode>_("$"* #,##0.00_);_("$"* \(#,##0.00\);_("$"* "-"??_);_(@_)</formatCode>
                  <v>0</v>
                </pt>
                <pt idx="1583">
                  <formatCode>_("$"* #,##0.00_);_("$"* \(#,##0.00\);_("$"* "-"??_);_(@_)</formatCode>
                  <v>0</v>
                </pt>
                <pt idx="1584">
                  <formatCode>_("$"* #,##0.00_);_("$"* \(#,##0.00\);_("$"* "-"??_);_(@_)</formatCode>
                  <v>0</v>
                </pt>
                <pt idx="1585">
                  <formatCode>_("$"* #,##0.00_);_("$"* \(#,##0.00\);_("$"* "-"??_);_(@_)</formatCode>
                  <v>0</v>
                </pt>
                <pt idx="1586">
                  <formatCode>_("$"* #,##0.00_);_("$"* \(#,##0.00\);_("$"* "-"??_);_(@_)</formatCode>
                  <v>0</v>
                </pt>
                <pt idx="1587">
                  <formatCode>_("$"* #,##0.00_);_("$"* \(#,##0.00\);_("$"* "-"??_);_(@_)</formatCode>
                  <v>0</v>
                </pt>
                <pt idx="1588">
                  <formatCode>_("$"* #,##0.00_);_("$"* \(#,##0.00\);_("$"* "-"??_);_(@_)</formatCode>
                  <v>0</v>
                </pt>
                <pt idx="1589">
                  <formatCode>_("$"* #,##0.00_);_("$"* \(#,##0.00\);_("$"* "-"??_);_(@_)</formatCode>
                  <v>0</v>
                </pt>
                <pt idx="1590">
                  <formatCode>_("$"* #,##0.00_);_("$"* \(#,##0.00\);_("$"* "-"??_);_(@_)</formatCode>
                  <v>0</v>
                </pt>
                <pt idx="1591">
                  <formatCode>_("$"* #,##0.00_);_("$"* \(#,##0.00\);_("$"* "-"??_);_(@_)</formatCode>
                  <v>0</v>
                </pt>
                <pt idx="1592">
                  <formatCode>_("$"* #,##0.00_);_("$"* \(#,##0.00\);_("$"* "-"??_);_(@_)</formatCode>
                  <v>0</v>
                </pt>
                <pt idx="1593">
                  <formatCode>_("$"* #,##0.00_);_("$"* \(#,##0.00\);_("$"* "-"??_);_(@_)</formatCode>
                  <v>0</v>
                </pt>
                <pt idx="1594">
                  <formatCode>_("$"* #,##0.00_);_("$"* \(#,##0.00\);_("$"* "-"??_);_(@_)</formatCode>
                  <v>0</v>
                </pt>
                <pt idx="1595">
                  <formatCode>_("$"* #,##0.00_);_("$"* \(#,##0.00\);_("$"* "-"??_);_(@_)</formatCode>
                  <v>0</v>
                </pt>
                <pt idx="1596">
                  <formatCode>_("$"* #,##0.00_);_("$"* \(#,##0.00\);_("$"* "-"??_);_(@_)</formatCode>
                  <v>0</v>
                </pt>
                <pt idx="1597">
                  <formatCode>_("$"* #,##0.00_);_("$"* \(#,##0.00\);_("$"* "-"??_);_(@_)</formatCode>
                  <v>0</v>
                </pt>
                <pt idx="1598">
                  <formatCode>_("$"* #,##0.00_);_("$"* \(#,##0.00\);_("$"* "-"??_);_(@_)</formatCode>
                  <v>0</v>
                </pt>
                <pt idx="1599">
                  <formatCode>_("$"* #,##0.00_);_("$"* \(#,##0.00\);_("$"* "-"??_);_(@_)</formatCode>
                  <v>0</v>
                </pt>
                <pt idx="1600">
                  <formatCode>_("$"* #,##0.00_);_("$"* \(#,##0.00\);_("$"* "-"??_);_(@_)</formatCode>
                  <v>0</v>
                </pt>
                <pt idx="1601">
                  <formatCode>_("$"* #,##0.00_);_("$"* \(#,##0.00\);_("$"* "-"??_);_(@_)</formatCode>
                  <v>0</v>
                </pt>
                <pt idx="1602">
                  <formatCode>_("$"* #,##0.00_);_("$"* \(#,##0.00\);_("$"* "-"??_);_(@_)</formatCode>
                  <v>0</v>
                </pt>
                <pt idx="1603">
                  <formatCode>_("$"* #,##0.00_);_("$"* \(#,##0.00\);_("$"* "-"??_);_(@_)</formatCode>
                  <v>0</v>
                </pt>
                <pt idx="1604">
                  <formatCode>_("$"* #,##0.00_);_("$"* \(#,##0.00\);_("$"* "-"??_);_(@_)</formatCode>
                  <v>0</v>
                </pt>
                <pt idx="1605">
                  <formatCode>_("$"* #,##0.00_);_("$"* \(#,##0.00\);_("$"* "-"??_);_(@_)</formatCode>
                  <v>0</v>
                </pt>
                <pt idx="1606">
                  <formatCode>_("$"* #,##0.00_);_("$"* \(#,##0.00\);_("$"* "-"??_);_(@_)</formatCode>
                  <v>0</v>
                </pt>
                <pt idx="1607">
                  <formatCode>_("$"* #,##0.00_);_("$"* \(#,##0.00\);_("$"* "-"??_);_(@_)</formatCode>
                  <v>0</v>
                </pt>
                <pt idx="1608">
                  <formatCode>_("$"* #,##0.00_);_("$"* \(#,##0.00\);_("$"* "-"??_);_(@_)</formatCode>
                  <v>0</v>
                </pt>
                <pt idx="1609">
                  <formatCode>_("$"* #,##0.00_);_("$"* \(#,##0.00\);_("$"* "-"??_);_(@_)</formatCode>
                  <v>0</v>
                </pt>
                <pt idx="1610">
                  <formatCode>_("$"* #,##0.00_);_("$"* \(#,##0.00\);_("$"* "-"??_);_(@_)</formatCode>
                  <v>0</v>
                </pt>
                <pt idx="1611">
                  <formatCode>_("$"* #,##0.00_);_("$"* \(#,##0.00\);_("$"* "-"??_);_(@_)</formatCode>
                  <v>0</v>
                </pt>
                <pt idx="1612">
                  <formatCode>_("$"* #,##0.00_);_("$"* \(#,##0.00\);_("$"* "-"??_);_(@_)</formatCode>
                  <v>0</v>
                </pt>
                <pt idx="1613">
                  <formatCode>_("$"* #,##0.00_);_("$"* \(#,##0.00\);_("$"* "-"??_);_(@_)</formatCode>
                  <v>0</v>
                </pt>
                <pt idx="1614">
                  <formatCode>_("$"* #,##0.00_);_("$"* \(#,##0.00\);_("$"* "-"??_);_(@_)</formatCode>
                  <v>0</v>
                </pt>
                <pt idx="1615">
                  <formatCode>_("$"* #,##0.00_);_("$"* \(#,##0.00\);_("$"* "-"??_);_(@_)</formatCode>
                  <v>0</v>
                </pt>
                <pt idx="1616">
                  <formatCode>_("$"* #,##0.00_);_("$"* \(#,##0.00\);_("$"* "-"??_);_(@_)</formatCode>
                  <v>0</v>
                </pt>
                <pt idx="1617">
                  <formatCode>_("$"* #,##0.00_);_("$"* \(#,##0.00\);_("$"* "-"??_);_(@_)</formatCode>
                  <v>0</v>
                </pt>
                <pt idx="1618">
                  <formatCode>_("$"* #,##0.00_);_("$"* \(#,##0.00\);_("$"* "-"??_);_(@_)</formatCode>
                  <v>0</v>
                </pt>
                <pt idx="1619">
                  <formatCode>_("$"* #,##0.00_);_("$"* \(#,##0.00\);_("$"* "-"??_);_(@_)</formatCode>
                  <v>0</v>
                </pt>
                <pt idx="1620">
                  <formatCode>_("$"* #,##0.00_);_("$"* \(#,##0.00\);_("$"* "-"??_);_(@_)</formatCode>
                  <v>0</v>
                </pt>
                <pt idx="1621">
                  <formatCode>_("$"* #,##0.00_);_("$"* \(#,##0.00\);_("$"* "-"??_);_(@_)</formatCode>
                  <v>0</v>
                </pt>
                <pt idx="1622">
                  <formatCode>_("$"* #,##0.00_);_("$"* \(#,##0.00\);_("$"* "-"??_);_(@_)</formatCode>
                  <v>0</v>
                </pt>
                <pt idx="1623">
                  <formatCode>_("$"* #,##0.00_);_("$"* \(#,##0.00\);_("$"* "-"??_);_(@_)</formatCode>
                  <v>0</v>
                </pt>
                <pt idx="1624">
                  <formatCode>_("$"* #,##0.00_);_("$"* \(#,##0.00\);_("$"* "-"??_);_(@_)</formatCode>
                  <v>0</v>
                </pt>
                <pt idx="1625">
                  <formatCode>_("$"* #,##0.00_);_("$"* \(#,##0.00\);_("$"* "-"??_);_(@_)</formatCode>
                  <v>0</v>
                </pt>
                <pt idx="1626">
                  <formatCode>_("$"* #,##0.00_);_("$"* \(#,##0.00\);_("$"* "-"??_);_(@_)</formatCode>
                  <v>0</v>
                </pt>
                <pt idx="1627">
                  <formatCode>_("$"* #,##0.00_);_("$"* \(#,##0.00\);_("$"* "-"??_);_(@_)</formatCode>
                  <v>0</v>
                </pt>
                <pt idx="1628">
                  <formatCode>_("$"* #,##0.00_);_("$"* \(#,##0.00\);_("$"* "-"??_);_(@_)</formatCode>
                  <v>0</v>
                </pt>
                <pt idx="1629">
                  <formatCode>_("$"* #,##0.00_);_("$"* \(#,##0.00\);_("$"* "-"??_);_(@_)</formatCode>
                  <v>0</v>
                </pt>
                <pt idx="1630">
                  <formatCode>_("$"* #,##0.00_);_("$"* \(#,##0.00\);_("$"* "-"??_);_(@_)</formatCode>
                  <v>0</v>
                </pt>
                <pt idx="1631">
                  <formatCode>_("$"* #,##0.00_);_("$"* \(#,##0.00\);_("$"* "-"??_);_(@_)</formatCode>
                  <v>0</v>
                </pt>
                <pt idx="1632">
                  <formatCode>_("$"* #,##0.00_);_("$"* \(#,##0.00\);_("$"* "-"??_);_(@_)</formatCode>
                  <v>0</v>
                </pt>
                <pt idx="1633">
                  <formatCode>_("$"* #,##0.00_);_("$"* \(#,##0.00\);_("$"* "-"??_);_(@_)</formatCode>
                  <v>0</v>
                </pt>
                <pt idx="1634">
                  <formatCode>_("$"* #,##0.00_);_("$"* \(#,##0.00\);_("$"* "-"??_);_(@_)</formatCode>
                  <v>0</v>
                </pt>
                <pt idx="1635">
                  <formatCode>_("$"* #,##0.00_);_("$"* \(#,##0.00\);_("$"* "-"??_);_(@_)</formatCode>
                  <v>0</v>
                </pt>
                <pt idx="1636">
                  <formatCode>_("$"* #,##0.00_);_("$"* \(#,##0.00\);_("$"* "-"??_);_(@_)</formatCode>
                  <v>0</v>
                </pt>
                <pt idx="1637">
                  <formatCode>_("$"* #,##0.00_);_("$"* \(#,##0.00\);_("$"* "-"??_);_(@_)</formatCode>
                  <v>0</v>
                </pt>
                <pt idx="1638">
                  <formatCode>_("$"* #,##0.00_);_("$"* \(#,##0.00\);_("$"* "-"??_);_(@_)</formatCode>
                  <v>0</v>
                </pt>
                <pt idx="1639">
                  <formatCode>_("$"* #,##0.00_);_("$"* \(#,##0.00\);_("$"* "-"??_);_(@_)</formatCode>
                  <v>0</v>
                </pt>
                <pt idx="1640">
                  <formatCode>_("$"* #,##0.00_);_("$"* \(#,##0.00\);_("$"* "-"??_);_(@_)</formatCode>
                  <v>0</v>
                </pt>
                <pt idx="1641">
                  <formatCode>_("$"* #,##0.00_);_("$"* \(#,##0.00\);_("$"* "-"??_);_(@_)</formatCode>
                  <v>0</v>
                </pt>
                <pt idx="1642">
                  <formatCode>_("$"* #,##0.00_);_("$"* \(#,##0.00\);_("$"* "-"??_);_(@_)</formatCode>
                  <v>0</v>
                </pt>
                <pt idx="1643">
                  <formatCode>_("$"* #,##0.00_);_("$"* \(#,##0.00\);_("$"* "-"??_);_(@_)</formatCode>
                  <v>0</v>
                </pt>
                <pt idx="1644">
                  <formatCode>_("$"* #,##0.00_);_("$"* \(#,##0.00\);_("$"* "-"??_);_(@_)</formatCode>
                  <v>0</v>
                </pt>
                <pt idx="1645">
                  <formatCode>_("$"* #,##0.00_);_("$"* \(#,##0.00\);_("$"* "-"??_);_(@_)</formatCode>
                  <v>0</v>
                </pt>
                <pt idx="1646">
                  <formatCode>_("$"* #,##0.00_);_("$"* \(#,##0.00\);_("$"* "-"??_);_(@_)</formatCode>
                  <v>0</v>
                </pt>
                <pt idx="1647">
                  <formatCode>_("$"* #,##0.00_);_("$"* \(#,##0.00\);_("$"* "-"??_);_(@_)</formatCode>
                  <v>0</v>
                </pt>
                <pt idx="1648">
                  <formatCode>_("$"* #,##0.00_);_("$"* \(#,##0.00\);_("$"* "-"??_);_(@_)</formatCode>
                  <v>0</v>
                </pt>
                <pt idx="1649">
                  <formatCode>_("$"* #,##0.00_);_("$"* \(#,##0.00\);_("$"* "-"??_);_(@_)</formatCode>
                  <v>0</v>
                </pt>
                <pt idx="1650">
                  <formatCode>_("$"* #,##0.00_);_("$"* \(#,##0.00\);_("$"* "-"??_);_(@_)</formatCode>
                  <v>0</v>
                </pt>
                <pt idx="1651">
                  <formatCode>_("$"* #,##0.00_);_("$"* \(#,##0.00\);_("$"* "-"??_);_(@_)</formatCode>
                  <v>0</v>
                </pt>
                <pt idx="1652">
                  <formatCode>_("$"* #,##0.00_);_("$"* \(#,##0.00\);_("$"* "-"??_);_(@_)</formatCode>
                  <v>0</v>
                </pt>
                <pt idx="1653">
                  <formatCode>_("$"* #,##0.00_);_("$"* \(#,##0.00\);_("$"* "-"??_);_(@_)</formatCode>
                  <v>0</v>
                </pt>
                <pt idx="1654">
                  <formatCode>_("$"* #,##0.00_);_("$"* \(#,##0.00\);_("$"* "-"??_);_(@_)</formatCode>
                  <v>0</v>
                </pt>
                <pt idx="1655">
                  <formatCode>_("$"* #,##0.00_);_("$"* \(#,##0.00\);_("$"* "-"??_);_(@_)</formatCode>
                  <v>0</v>
                </pt>
                <pt idx="1656">
                  <formatCode>_("$"* #,##0.00_);_("$"* \(#,##0.00\);_("$"* "-"??_);_(@_)</formatCode>
                  <v>0</v>
                </pt>
                <pt idx="1657">
                  <formatCode>_("$"* #,##0.00_);_("$"* \(#,##0.00\);_("$"* "-"??_);_(@_)</formatCode>
                  <v>0</v>
                </pt>
                <pt idx="1658">
                  <formatCode>_("$"* #,##0.00_);_("$"* \(#,##0.00\);_("$"* "-"??_);_(@_)</formatCode>
                  <v>0</v>
                </pt>
                <pt idx="1659">
                  <formatCode>_("$"* #,##0.00_);_("$"* \(#,##0.00\);_("$"* "-"??_);_(@_)</formatCode>
                  <v>0</v>
                </pt>
                <pt idx="1660">
                  <formatCode>_("$"* #,##0.00_);_("$"* \(#,##0.00\);_("$"* "-"??_);_(@_)</formatCode>
                  <v>0</v>
                </pt>
                <pt idx="1661">
                  <formatCode>_("$"* #,##0.00_);_("$"* \(#,##0.00\);_("$"* "-"??_);_(@_)</formatCode>
                  <v>0</v>
                </pt>
                <pt idx="1662">
                  <formatCode>_("$"* #,##0.00_);_("$"* \(#,##0.00\);_("$"* "-"??_);_(@_)</formatCode>
                  <v>0</v>
                </pt>
                <pt idx="1663">
                  <formatCode>_("$"* #,##0.00_);_("$"* \(#,##0.00\);_("$"* "-"??_);_(@_)</formatCode>
                  <v>0</v>
                </pt>
                <pt idx="1664">
                  <formatCode>_("$"* #,##0.00_);_("$"* \(#,##0.00\);_("$"* "-"??_);_(@_)</formatCode>
                  <v>0</v>
                </pt>
                <pt idx="1665">
                  <formatCode>_("$"* #,##0.00_);_("$"* \(#,##0.00\);_("$"* "-"??_);_(@_)</formatCode>
                  <v>0</v>
                </pt>
                <pt idx="1666">
                  <formatCode>_("$"* #,##0.00_);_("$"* \(#,##0.00\);_("$"* "-"??_);_(@_)</formatCode>
                  <v>0</v>
                </pt>
                <pt idx="1667">
                  <formatCode>_("$"* #,##0.00_);_("$"* \(#,##0.00\);_("$"* "-"??_);_(@_)</formatCode>
                  <v>0</v>
                </pt>
                <pt idx="1668">
                  <formatCode>_("$"* #,##0.00_);_("$"* \(#,##0.00\);_("$"* "-"??_);_(@_)</formatCode>
                  <v>0</v>
                </pt>
                <pt idx="1669">
                  <formatCode>_("$"* #,##0.00_);_("$"* \(#,##0.00\);_("$"* "-"??_);_(@_)</formatCode>
                  <v>0</v>
                </pt>
                <pt idx="1670">
                  <formatCode>_("$"* #,##0.00_);_("$"* \(#,##0.00\);_("$"* "-"??_);_(@_)</formatCode>
                  <v>0</v>
                </pt>
                <pt idx="1671">
                  <formatCode>_("$"* #,##0.00_);_("$"* \(#,##0.00\);_("$"* "-"??_);_(@_)</formatCode>
                  <v>0</v>
                </pt>
                <pt idx="1672">
                  <formatCode>_("$"* #,##0.00_);_("$"* \(#,##0.00\);_("$"* "-"??_);_(@_)</formatCode>
                  <v>0</v>
                </pt>
                <pt idx="1673">
                  <formatCode>_("$"* #,##0.00_);_("$"* \(#,##0.00\);_("$"* "-"??_);_(@_)</formatCode>
                  <v>0</v>
                </pt>
                <pt idx="1674">
                  <formatCode>_("$"* #,##0.00_);_("$"* \(#,##0.00\);_("$"* "-"??_);_(@_)</formatCode>
                  <v>0</v>
                </pt>
                <pt idx="1675">
                  <formatCode>_("$"* #,##0.00_);_("$"* \(#,##0.00\);_("$"* "-"??_);_(@_)</formatCode>
                  <v>0</v>
                </pt>
                <pt idx="1676">
                  <formatCode>_("$"* #,##0.00_);_("$"* \(#,##0.00\);_("$"* "-"??_);_(@_)</formatCode>
                  <v>0</v>
                </pt>
                <pt idx="1677">
                  <formatCode>_("$"* #,##0.00_);_("$"* \(#,##0.00\);_("$"* "-"??_);_(@_)</formatCode>
                  <v>0</v>
                </pt>
                <pt idx="1678">
                  <formatCode>_("$"* #,##0.00_);_("$"* \(#,##0.00\);_("$"* "-"??_);_(@_)</formatCode>
                  <v>0</v>
                </pt>
                <pt idx="1679">
                  <formatCode>_("$"* #,##0.00_);_("$"* \(#,##0.00\);_("$"* "-"??_);_(@_)</formatCode>
                  <v>0</v>
                </pt>
                <pt idx="1680">
                  <formatCode>_("$"* #,##0.00_);_("$"* \(#,##0.00\);_("$"* "-"??_);_(@_)</formatCode>
                  <v>0</v>
                </pt>
                <pt idx="1681">
                  <formatCode>_("$"* #,##0.00_);_("$"* \(#,##0.00\);_("$"* "-"??_);_(@_)</formatCode>
                  <v>0</v>
                </pt>
                <pt idx="1682">
                  <formatCode>_("$"* #,##0.00_);_("$"* \(#,##0.00\);_("$"* "-"??_);_(@_)</formatCode>
                  <v>0</v>
                </pt>
                <pt idx="1683">
                  <formatCode>_("$"* #,##0.00_);_("$"* \(#,##0.00\);_("$"* "-"??_);_(@_)</formatCode>
                  <v>0</v>
                </pt>
                <pt idx="1684">
                  <formatCode>_("$"* #,##0.00_);_("$"* \(#,##0.00\);_("$"* "-"??_);_(@_)</formatCode>
                  <v>0</v>
                </pt>
                <pt idx="1685">
                  <formatCode>_("$"* #,##0.00_);_("$"* \(#,##0.00\);_("$"* "-"??_);_(@_)</formatCode>
                  <v>0</v>
                </pt>
                <pt idx="1686">
                  <formatCode>_("$"* #,##0.00_);_("$"* \(#,##0.00\);_("$"* "-"??_);_(@_)</formatCode>
                  <v>0</v>
                </pt>
                <pt idx="1687">
                  <formatCode>_("$"* #,##0.00_);_("$"* \(#,##0.00\);_("$"* "-"??_);_(@_)</formatCode>
                  <v>0</v>
                </pt>
                <pt idx="1688">
                  <formatCode>_("$"* #,##0.00_);_("$"* \(#,##0.00\);_("$"* "-"??_);_(@_)</formatCode>
                  <v>0</v>
                </pt>
                <pt idx="1689">
                  <formatCode>_("$"* #,##0.00_);_("$"* \(#,##0.00\);_("$"* "-"??_);_(@_)</formatCode>
                  <v>0</v>
                </pt>
                <pt idx="1690">
                  <formatCode>_("$"* #,##0.00_);_("$"* \(#,##0.00\);_("$"* "-"??_);_(@_)</formatCode>
                  <v>0</v>
                </pt>
                <pt idx="1691">
                  <formatCode>_("$"* #,##0.00_);_("$"* \(#,##0.00\);_("$"* "-"??_);_(@_)</formatCode>
                  <v>0</v>
                </pt>
                <pt idx="1692">
                  <formatCode>_("$"* #,##0.00_);_("$"* \(#,##0.00\);_("$"* "-"??_);_(@_)</formatCode>
                  <v>0</v>
                </pt>
                <pt idx="1693">
                  <formatCode>_("$"* #,##0.00_);_("$"* \(#,##0.00\);_("$"* "-"??_);_(@_)</formatCode>
                  <v>0</v>
                </pt>
                <pt idx="1694">
                  <formatCode>_("$"* #,##0.00_);_("$"* \(#,##0.00\);_("$"* "-"??_);_(@_)</formatCode>
                  <v>0</v>
                </pt>
                <pt idx="1695">
                  <formatCode>_("$"* #,##0.00_);_("$"* \(#,##0.00\);_("$"* "-"??_);_(@_)</formatCode>
                  <v>0</v>
                </pt>
                <pt idx="1696">
                  <formatCode>_("$"* #,##0.00_);_("$"* \(#,##0.00\);_("$"* "-"??_);_(@_)</formatCode>
                  <v>0</v>
                </pt>
                <pt idx="1697">
                  <formatCode>_("$"* #,##0.00_);_("$"* \(#,##0.00\);_("$"* "-"??_);_(@_)</formatCode>
                  <v>0</v>
                </pt>
                <pt idx="1698">
                  <formatCode>_("$"* #,##0.00_);_("$"* \(#,##0.00\);_("$"* "-"??_);_(@_)</formatCode>
                  <v>0</v>
                </pt>
                <pt idx="1699">
                  <formatCode>_("$"* #,##0.00_);_("$"* \(#,##0.00\);_("$"* "-"??_);_(@_)</formatCode>
                  <v>0</v>
                </pt>
                <pt idx="1700">
                  <formatCode>_("$"* #,##0.00_);_("$"* \(#,##0.00\);_("$"* "-"??_);_(@_)</formatCode>
                  <v>0</v>
                </pt>
                <pt idx="1701">
                  <formatCode>_("$"* #,##0.00_);_("$"* \(#,##0.00\);_("$"* "-"??_);_(@_)</formatCode>
                  <v>0</v>
                </pt>
                <pt idx="1702">
                  <formatCode>_("$"* #,##0.00_);_("$"* \(#,##0.00\);_("$"* "-"??_);_(@_)</formatCode>
                  <v>0</v>
                </pt>
                <pt idx="1703">
                  <formatCode>_("$"* #,##0.00_);_("$"* \(#,##0.00\);_("$"* "-"??_);_(@_)</formatCode>
                  <v>0</v>
                </pt>
                <pt idx="1704">
                  <formatCode>_("$"* #,##0.00_);_("$"* \(#,##0.00\);_("$"* "-"??_);_(@_)</formatCode>
                  <v>0</v>
                </pt>
                <pt idx="1705">
                  <formatCode>_("$"* #,##0.00_);_("$"* \(#,##0.00\);_("$"* "-"??_);_(@_)</formatCode>
                  <v>0</v>
                </pt>
                <pt idx="1706">
                  <formatCode>_("$"* #,##0.00_);_("$"* \(#,##0.00\);_("$"* "-"??_);_(@_)</formatCode>
                  <v>0</v>
                </pt>
                <pt idx="1707">
                  <formatCode>_("$"* #,##0.00_);_("$"* \(#,##0.00\);_("$"* "-"??_);_(@_)</formatCode>
                  <v>0</v>
                </pt>
                <pt idx="1708">
                  <formatCode>_("$"* #,##0.00_);_("$"* \(#,##0.00\);_("$"* "-"??_);_(@_)</formatCode>
                  <v>0</v>
                </pt>
                <pt idx="1709">
                  <formatCode>_("$"* #,##0.00_);_("$"* \(#,##0.00\);_("$"* "-"??_);_(@_)</formatCode>
                  <v>0</v>
                </pt>
                <pt idx="1710">
                  <formatCode>_("$"* #,##0.00_);_("$"* \(#,##0.00\);_("$"* "-"??_);_(@_)</formatCode>
                  <v>0</v>
                </pt>
                <pt idx="1711">
                  <formatCode>_("$"* #,##0.00_);_("$"* \(#,##0.00\);_("$"* "-"??_);_(@_)</formatCode>
                  <v>0</v>
                </pt>
                <pt idx="1712">
                  <formatCode>_("$"* #,##0.00_);_("$"* \(#,##0.00\);_("$"* "-"??_);_(@_)</formatCode>
                  <v>0</v>
                </pt>
                <pt idx="1713">
                  <formatCode>_("$"* #,##0.00_);_("$"* \(#,##0.00\);_("$"* "-"??_);_(@_)</formatCode>
                  <v>0</v>
                </pt>
                <pt idx="1714">
                  <formatCode>_("$"* #,##0.00_);_("$"* \(#,##0.00\);_("$"* "-"??_);_(@_)</formatCode>
                  <v>0</v>
                </pt>
                <pt idx="1715">
                  <formatCode>_("$"* #,##0.00_);_("$"* \(#,##0.00\);_("$"* "-"??_);_(@_)</formatCode>
                  <v>0</v>
                </pt>
                <pt idx="1716">
                  <formatCode>_("$"* #,##0.00_);_("$"* \(#,##0.00\);_("$"* "-"??_);_(@_)</formatCode>
                  <v>0</v>
                </pt>
                <pt idx="1717">
                  <formatCode>_("$"* #,##0.00_);_("$"* \(#,##0.00\);_("$"* "-"??_);_(@_)</formatCode>
                  <v>0</v>
                </pt>
                <pt idx="1718">
                  <formatCode>_("$"* #,##0.00_);_("$"* \(#,##0.00\);_("$"* "-"??_);_(@_)</formatCode>
                  <v>0</v>
                </pt>
                <pt idx="1719">
                  <formatCode>_("$"* #,##0.00_);_("$"* \(#,##0.00\);_("$"* "-"??_);_(@_)</formatCode>
                  <v>0</v>
                </pt>
                <pt idx="1720">
                  <formatCode>_("$"* #,##0.00_);_("$"* \(#,##0.00\);_("$"* "-"??_);_(@_)</formatCode>
                  <v>0</v>
                </pt>
                <pt idx="1721">
                  <formatCode>_("$"* #,##0.00_);_("$"* \(#,##0.00\);_("$"* "-"??_);_(@_)</formatCode>
                  <v>0</v>
                </pt>
                <pt idx="1722">
                  <formatCode>_("$"* #,##0.00_);_("$"* \(#,##0.00\);_("$"* "-"??_);_(@_)</formatCode>
                  <v>0</v>
                </pt>
                <pt idx="1723">
                  <formatCode>_("$"* #,##0.00_);_("$"* \(#,##0.00\);_("$"* "-"??_);_(@_)</formatCode>
                  <v>0</v>
                </pt>
                <pt idx="1724">
                  <formatCode>_("$"* #,##0.00_);_("$"* \(#,##0.00\);_("$"* "-"??_);_(@_)</formatCode>
                  <v>0</v>
                </pt>
                <pt idx="1725">
                  <formatCode>_("$"* #,##0.00_);_("$"* \(#,##0.00\);_("$"* "-"??_);_(@_)</formatCode>
                  <v>0</v>
                </pt>
                <pt idx="1726">
                  <formatCode>_("$"* #,##0.00_);_("$"* \(#,##0.00\);_("$"* "-"??_);_(@_)</formatCode>
                  <v>0</v>
                </pt>
                <pt idx="1727">
                  <formatCode>_("$"* #,##0.00_);_("$"* \(#,##0.00\);_("$"* "-"??_);_(@_)</formatCode>
                  <v>0</v>
                </pt>
                <pt idx="1728">
                  <formatCode>_("$"* #,##0.00_);_("$"* \(#,##0.00\);_("$"* "-"??_);_(@_)</formatCode>
                  <v>0</v>
                </pt>
                <pt idx="1729">
                  <formatCode>_("$"* #,##0.00_);_("$"* \(#,##0.00\);_("$"* "-"??_);_(@_)</formatCode>
                  <v>0</v>
                </pt>
                <pt idx="1730">
                  <formatCode>_("$"* #,##0.00_);_("$"* \(#,##0.00\);_("$"* "-"??_);_(@_)</formatCode>
                  <v>0</v>
                </pt>
                <pt idx="1731">
                  <formatCode>_("$"* #,##0.00_);_("$"* \(#,##0.00\);_("$"* "-"??_);_(@_)</formatCode>
                  <v>0</v>
                </pt>
                <pt idx="1732">
                  <formatCode>_("$"* #,##0.00_);_("$"* \(#,##0.00\);_("$"* "-"??_);_(@_)</formatCode>
                  <v>0</v>
                </pt>
                <pt idx="1733">
                  <formatCode>_("$"* #,##0.00_);_("$"* \(#,##0.00\);_("$"* "-"??_);_(@_)</formatCode>
                  <v>0</v>
                </pt>
                <pt idx="1734">
                  <formatCode>_("$"* #,##0.00_);_("$"* \(#,##0.00\);_("$"* "-"??_);_(@_)</formatCode>
                  <v>0</v>
                </pt>
                <pt idx="1735">
                  <formatCode>_("$"* #,##0.00_);_("$"* \(#,##0.00\);_("$"* "-"??_);_(@_)</formatCode>
                  <v>0</v>
                </pt>
                <pt idx="1736">
                  <formatCode>_("$"* #,##0.00_);_("$"* \(#,##0.00\);_("$"* "-"??_);_(@_)</formatCode>
                  <v>0</v>
                </pt>
                <pt idx="1737">
                  <formatCode>_("$"* #,##0.00_);_("$"* \(#,##0.00\);_("$"* "-"??_);_(@_)</formatCode>
                  <v>0</v>
                </pt>
                <pt idx="1738">
                  <formatCode>_("$"* #,##0.00_);_("$"* \(#,##0.00\);_("$"* "-"??_);_(@_)</formatCode>
                  <v>0</v>
                </pt>
                <pt idx="1739">
                  <formatCode>_("$"* #,##0.00_);_("$"* \(#,##0.00\);_("$"* "-"??_);_(@_)</formatCode>
                  <v>0</v>
                </pt>
                <pt idx="1740">
                  <formatCode>_("$"* #,##0.00_);_("$"* \(#,##0.00\);_("$"* "-"??_);_(@_)</formatCode>
                  <v>0</v>
                </pt>
                <pt idx="1741">
                  <formatCode>_("$"* #,##0.00_);_("$"* \(#,##0.00\);_("$"* "-"??_);_(@_)</formatCode>
                  <v>0</v>
                </pt>
                <pt idx="1742">
                  <formatCode>_("$"* #,##0.00_);_("$"* \(#,##0.00\);_("$"* "-"??_);_(@_)</formatCode>
                  <v>0</v>
                </pt>
                <pt idx="1743">
                  <formatCode>_("$"* #,##0.00_);_("$"* \(#,##0.00\);_("$"* "-"??_);_(@_)</formatCode>
                  <v>0</v>
                </pt>
                <pt idx="1744">
                  <formatCode>_("$"* #,##0.00_);_("$"* \(#,##0.00\);_("$"* "-"??_);_(@_)</formatCode>
                  <v>0</v>
                </pt>
                <pt idx="1745">
                  <formatCode>_("$"* #,##0.00_);_("$"* \(#,##0.00\);_("$"* "-"??_);_(@_)</formatCode>
                  <v>0</v>
                </pt>
                <pt idx="1746">
                  <formatCode>_("$"* #,##0.00_);_("$"* \(#,##0.00\);_("$"* "-"??_);_(@_)</formatCode>
                  <v>0</v>
                </pt>
                <pt idx="1747">
                  <formatCode>_("$"* #,##0.00_);_("$"* \(#,##0.00\);_("$"* "-"??_);_(@_)</formatCode>
                  <v>0</v>
                </pt>
                <pt idx="1748">
                  <formatCode>_("$"* #,##0.00_);_("$"* \(#,##0.00\);_("$"* "-"??_);_(@_)</formatCode>
                  <v>0</v>
                </pt>
                <pt idx="1749">
                  <formatCode>_("$"* #,##0.00_);_("$"* \(#,##0.00\);_("$"* "-"??_);_(@_)</formatCode>
                  <v>0</v>
                </pt>
                <pt idx="1750">
                  <formatCode>_("$"* #,##0.00_);_("$"* \(#,##0.00\);_("$"* "-"??_);_(@_)</formatCode>
                  <v>0</v>
                </pt>
                <pt idx="1751">
                  <formatCode>_("$"* #,##0.00_);_("$"* \(#,##0.00\);_("$"* "-"??_);_(@_)</formatCode>
                  <v>0</v>
                </pt>
                <pt idx="1752">
                  <formatCode>_("$"* #,##0.00_);_("$"* \(#,##0.00\);_("$"* "-"??_);_(@_)</formatCode>
                  <v>0</v>
                </pt>
                <pt idx="1753">
                  <formatCode>_("$"* #,##0.00_);_("$"* \(#,##0.00\);_("$"* "-"??_);_(@_)</formatCode>
                  <v>0</v>
                </pt>
                <pt idx="1754">
                  <formatCode>_("$"* #,##0.00_);_("$"* \(#,##0.00\);_("$"* "-"??_);_(@_)</formatCode>
                  <v>0</v>
                </pt>
                <pt idx="1755">
                  <formatCode>_("$"* #,##0.00_);_("$"* \(#,##0.00\);_("$"* "-"??_);_(@_)</formatCode>
                  <v>0</v>
                </pt>
                <pt idx="1756">
                  <formatCode>_("$"* #,##0.00_);_("$"* \(#,##0.00\);_("$"* "-"??_);_(@_)</formatCode>
                  <v>0</v>
                </pt>
                <pt idx="1757">
                  <formatCode>_("$"* #,##0.00_);_("$"* \(#,##0.00\);_("$"* "-"??_);_(@_)</formatCode>
                  <v>0</v>
                </pt>
                <pt idx="1758">
                  <formatCode>_("$"* #,##0.00_);_("$"* \(#,##0.00\);_("$"* "-"??_);_(@_)</formatCode>
                  <v>0</v>
                </pt>
                <pt idx="1759">
                  <formatCode>_("$"* #,##0.00_);_("$"* \(#,##0.00\);_("$"* "-"??_);_(@_)</formatCode>
                  <v>0</v>
                </pt>
                <pt idx="1760">
                  <formatCode>_("$"* #,##0.00_);_("$"* \(#,##0.00\);_("$"* "-"??_);_(@_)</formatCode>
                  <v>0</v>
                </pt>
                <pt idx="1761">
                  <formatCode>_("$"* #,##0.00_);_("$"* \(#,##0.00\);_("$"* "-"??_);_(@_)</formatCode>
                  <v>0</v>
                </pt>
                <pt idx="1762">
                  <formatCode>_("$"* #,##0.00_);_("$"* \(#,##0.00\);_("$"* "-"??_);_(@_)</formatCode>
                  <v>0</v>
                </pt>
                <pt idx="1763">
                  <formatCode>_("$"* #,##0.00_);_("$"* \(#,##0.00\);_("$"* "-"??_);_(@_)</formatCode>
                  <v>0</v>
                </pt>
                <pt idx="1764">
                  <formatCode>_("$"* #,##0.00_);_("$"* \(#,##0.00\);_("$"* "-"??_);_(@_)</formatCode>
                  <v>0</v>
                </pt>
                <pt idx="1765">
                  <formatCode>_("$"* #,##0.00_);_("$"* \(#,##0.00\);_("$"* "-"??_);_(@_)</formatCode>
                  <v>0</v>
                </pt>
                <pt idx="1766">
                  <formatCode>_("$"* #,##0.00_);_("$"* \(#,##0.00\);_("$"* "-"??_);_(@_)</formatCode>
                  <v>0</v>
                </pt>
                <pt idx="1767">
                  <formatCode>_("$"* #,##0.00_);_("$"* \(#,##0.00\);_("$"* "-"??_);_(@_)</formatCode>
                  <v>0</v>
                </pt>
                <pt idx="1768">
                  <formatCode>_("$"* #,##0.00_);_("$"* \(#,##0.00\);_("$"* "-"??_);_(@_)</formatCode>
                  <v>0</v>
                </pt>
                <pt idx="1769">
                  <formatCode>_("$"* #,##0.00_);_("$"* \(#,##0.00\);_("$"* "-"??_);_(@_)</formatCode>
                  <v>0</v>
                </pt>
                <pt idx="1770">
                  <formatCode>_("$"* #,##0.00_);_("$"* \(#,##0.00\);_("$"* "-"??_);_(@_)</formatCode>
                  <v>0</v>
                </pt>
                <pt idx="1771">
                  <formatCode>_("$"* #,##0.00_);_("$"* \(#,##0.00\);_("$"* "-"??_);_(@_)</formatCode>
                  <v>0</v>
                </pt>
                <pt idx="1772">
                  <formatCode>_("$"* #,##0.00_);_("$"* \(#,##0.00\);_("$"* "-"??_);_(@_)</formatCode>
                  <v>0</v>
                </pt>
                <pt idx="1773">
                  <formatCode>_("$"* #,##0.00_);_("$"* \(#,##0.00\);_("$"* "-"??_);_(@_)</formatCode>
                  <v>0</v>
                </pt>
                <pt idx="1774">
                  <formatCode>_("$"* #,##0.00_);_("$"* \(#,##0.00\);_("$"* "-"??_);_(@_)</formatCode>
                  <v>0</v>
                </pt>
                <pt idx="1775">
                  <formatCode>_("$"* #,##0.00_);_("$"* \(#,##0.00\);_("$"* "-"??_);_(@_)</formatCode>
                  <v>0</v>
                </pt>
                <pt idx="1776">
                  <formatCode>_("$"* #,##0.00_);_("$"* \(#,##0.00\);_("$"* "-"??_);_(@_)</formatCode>
                  <v>0</v>
                </pt>
                <pt idx="1777">
                  <formatCode>_("$"* #,##0.00_);_("$"* \(#,##0.00\);_("$"* "-"??_);_(@_)</formatCode>
                  <v>0</v>
                </pt>
                <pt idx="1778">
                  <formatCode>_("$"* #,##0.00_);_("$"* \(#,##0.00\);_("$"* "-"??_);_(@_)</formatCode>
                  <v>0</v>
                </pt>
                <pt idx="1779">
                  <formatCode>_("$"* #,##0.00_);_("$"* \(#,##0.00\);_("$"* "-"??_);_(@_)</formatCode>
                  <v>0</v>
                </pt>
                <pt idx="1780">
                  <formatCode>_("$"* #,##0.00_);_("$"* \(#,##0.00\);_("$"* "-"??_);_(@_)</formatCode>
                  <v>0</v>
                </pt>
                <pt idx="1781">
                  <formatCode>_("$"* #,##0.00_);_("$"* \(#,##0.00\);_("$"* "-"??_);_(@_)</formatCode>
                  <v>0</v>
                </pt>
                <pt idx="1782">
                  <formatCode>_("$"* #,##0.00_);_("$"* \(#,##0.00\);_("$"* "-"??_);_(@_)</formatCode>
                  <v>0</v>
                </pt>
                <pt idx="1783">
                  <formatCode>_("$"* #,##0.00_);_("$"* \(#,##0.00\);_("$"* "-"??_);_(@_)</formatCode>
                  <v>0</v>
                </pt>
                <pt idx="1784">
                  <formatCode>_("$"* #,##0.00_);_("$"* \(#,##0.00\);_("$"* "-"??_);_(@_)</formatCode>
                  <v>0</v>
                </pt>
                <pt idx="1785">
                  <formatCode>_("$"* #,##0.00_);_("$"* \(#,##0.00\);_("$"* "-"??_);_(@_)</formatCode>
                  <v>0</v>
                </pt>
                <pt idx="1786">
                  <formatCode>_("$"* #,##0.00_);_("$"* \(#,##0.00\);_("$"* "-"??_);_(@_)</formatCode>
                  <v>0</v>
                </pt>
                <pt idx="1787">
                  <formatCode>_("$"* #,##0.00_);_("$"* \(#,##0.00\);_("$"* "-"??_);_(@_)</formatCode>
                  <v>0</v>
                </pt>
                <pt idx="1788">
                  <formatCode>_("$"* #,##0.00_);_("$"* \(#,##0.00\);_("$"* "-"??_);_(@_)</formatCode>
                  <v>0</v>
                </pt>
                <pt idx="1789">
                  <formatCode>_("$"* #,##0.00_);_("$"* \(#,##0.00\);_("$"* "-"??_);_(@_)</formatCode>
                  <v>0</v>
                </pt>
                <pt idx="1790">
                  <formatCode>_("$"* #,##0.00_);_("$"* \(#,##0.00\);_("$"* "-"??_);_(@_)</formatCode>
                  <v>0</v>
                </pt>
                <pt idx="1791">
                  <formatCode>_("$"* #,##0.00_);_("$"* \(#,##0.00\);_("$"* "-"??_);_(@_)</formatCode>
                  <v>0</v>
                </pt>
                <pt idx="1792">
                  <formatCode>_("$"* #,##0.00_);_("$"* \(#,##0.00\);_("$"* "-"??_);_(@_)</formatCode>
                  <v>0</v>
                </pt>
                <pt idx="1793">
                  <formatCode>_("$"* #,##0.00_);_("$"* \(#,##0.00\);_("$"* "-"??_);_(@_)</formatCode>
                  <v>0</v>
                </pt>
                <pt idx="1794">
                  <formatCode>_("$"* #,##0.00_);_("$"* \(#,##0.00\);_("$"* "-"??_);_(@_)</formatCode>
                  <v>0</v>
                </pt>
                <pt idx="1795">
                  <formatCode>_("$"* #,##0.00_);_("$"* \(#,##0.00\);_("$"* "-"??_);_(@_)</formatCode>
                  <v>0</v>
                </pt>
                <pt idx="1796">
                  <formatCode>_("$"* #,##0.00_);_("$"* \(#,##0.00\);_("$"* "-"??_);_(@_)</formatCode>
                  <v>0</v>
                </pt>
                <pt idx="1797">
                  <formatCode>_("$"* #,##0.00_);_("$"* \(#,##0.00\);_("$"* "-"??_);_(@_)</formatCode>
                  <v>0</v>
                </pt>
                <pt idx="1798">
                  <formatCode>_("$"* #,##0.00_);_("$"* \(#,##0.00\);_("$"* "-"??_);_(@_)</formatCode>
                  <v>0</v>
                </pt>
                <pt idx="1799">
                  <formatCode>_("$"* #,##0.00_);_("$"* \(#,##0.00\);_("$"* "-"??_);_(@_)</formatCode>
                  <v>0</v>
                </pt>
                <pt idx="1800">
                  <formatCode>_("$"* #,##0.00_);_("$"* \(#,##0.00\);_("$"* "-"??_);_(@_)</formatCode>
                  <v>0</v>
                </pt>
                <pt idx="1801">
                  <formatCode>_("$"* #,##0.00_);_("$"* \(#,##0.00\);_("$"* "-"??_);_(@_)</formatCode>
                  <v>0</v>
                </pt>
                <pt idx="1802">
                  <formatCode>_("$"* #,##0.00_);_("$"* \(#,##0.00\);_("$"* "-"??_);_(@_)</formatCode>
                  <v>0</v>
                </pt>
                <pt idx="1803">
                  <formatCode>_("$"* #,##0.00_);_("$"* \(#,##0.00\);_("$"* "-"??_);_(@_)</formatCode>
                  <v>0</v>
                </pt>
                <pt idx="1804">
                  <formatCode>_("$"* #,##0.00_);_("$"* \(#,##0.00\);_("$"* "-"??_);_(@_)</formatCode>
                  <v>0</v>
                </pt>
                <pt idx="1805">
                  <formatCode>_("$"* #,##0.00_);_("$"* \(#,##0.00\);_("$"* "-"??_);_(@_)</formatCode>
                  <v>0</v>
                </pt>
                <pt idx="1806">
                  <formatCode>_("$"* #,##0.00_);_("$"* \(#,##0.00\);_("$"* "-"??_);_(@_)</formatCode>
                  <v>0</v>
                </pt>
                <pt idx="1807">
                  <formatCode>_("$"* #,##0.00_);_("$"* \(#,##0.00\);_("$"* "-"??_);_(@_)</formatCode>
                  <v>0</v>
                </pt>
                <pt idx="1808">
                  <formatCode>_("$"* #,##0.00_);_("$"* \(#,##0.00\);_("$"* "-"??_);_(@_)</formatCode>
                  <v>0</v>
                </pt>
                <pt idx="1809">
                  <formatCode>_("$"* #,##0.00_);_("$"* \(#,##0.00\);_("$"* "-"??_);_(@_)</formatCode>
                  <v>0</v>
                </pt>
                <pt idx="1810">
                  <formatCode>_("$"* #,##0.00_);_("$"* \(#,##0.00\);_("$"* "-"??_);_(@_)</formatCode>
                  <v>0</v>
                </pt>
                <pt idx="1811">
                  <formatCode>_("$"* #,##0.00_);_("$"* \(#,##0.00\);_("$"* "-"??_);_(@_)</formatCode>
                  <v>0</v>
                </pt>
                <pt idx="1812">
                  <formatCode>_("$"* #,##0.00_);_("$"* \(#,##0.00\);_("$"* "-"??_);_(@_)</formatCode>
                  <v>0</v>
                </pt>
                <pt idx="1813">
                  <formatCode>_("$"* #,##0.00_);_("$"* \(#,##0.00\);_("$"* "-"??_);_(@_)</formatCode>
                  <v>0</v>
                </pt>
                <pt idx="1814">
                  <formatCode>_("$"* #,##0.00_);_("$"* \(#,##0.00\);_("$"* "-"??_);_(@_)</formatCode>
                  <v>0</v>
                </pt>
                <pt idx="1815">
                  <formatCode>_("$"* #,##0.00_);_("$"* \(#,##0.00\);_("$"* "-"??_);_(@_)</formatCode>
                  <v>0</v>
                </pt>
                <pt idx="1816">
                  <formatCode>_("$"* #,##0.00_);_("$"* \(#,##0.00\);_("$"* "-"??_);_(@_)</formatCode>
                  <v>0</v>
                </pt>
                <pt idx="1817">
                  <formatCode>_("$"* #,##0.00_);_("$"* \(#,##0.00\);_("$"* "-"??_);_(@_)</formatCode>
                  <v>0</v>
                </pt>
                <pt idx="1818">
                  <formatCode>_("$"* #,##0.00_);_("$"* \(#,##0.00\);_("$"* "-"??_);_(@_)</formatCode>
                  <v>0</v>
                </pt>
                <pt idx="1819">
                  <formatCode>_("$"* #,##0.00_);_("$"* \(#,##0.00\);_("$"* "-"??_);_(@_)</formatCode>
                  <v>0</v>
                </pt>
                <pt idx="1820">
                  <formatCode>_("$"* #,##0.00_);_("$"* \(#,##0.00\);_("$"* "-"??_);_(@_)</formatCode>
                  <v>0</v>
                </pt>
                <pt idx="1821">
                  <formatCode>_("$"* #,##0.00_);_("$"* \(#,##0.00\);_("$"* "-"??_);_(@_)</formatCode>
                  <v>0</v>
                </pt>
                <pt idx="1822">
                  <formatCode>_("$"* #,##0.00_);_("$"* \(#,##0.00\);_("$"* "-"??_);_(@_)</formatCode>
                  <v>0</v>
                </pt>
                <pt idx="1823">
                  <formatCode>_("$"* #,##0.00_);_("$"* \(#,##0.00\);_("$"* "-"??_);_(@_)</formatCode>
                  <v>0</v>
                </pt>
                <pt idx="1824">
                  <formatCode>_("$"* #,##0.00_);_("$"* \(#,##0.00\);_("$"* "-"??_);_(@_)</formatCode>
                  <v>0</v>
                </pt>
                <pt idx="1825">
                  <formatCode>_("$"* #,##0.00_);_("$"* \(#,##0.00\);_("$"* "-"??_);_(@_)</formatCode>
                  <v>0</v>
                </pt>
                <pt idx="1826">
                  <formatCode>_("$"* #,##0.00_);_("$"* \(#,##0.00\);_("$"* "-"??_);_(@_)</formatCode>
                  <v>0</v>
                </pt>
                <pt idx="1827">
                  <formatCode>_("$"* #,##0.00_);_("$"* \(#,##0.00\);_("$"* "-"??_);_(@_)</formatCode>
                  <v>0</v>
                </pt>
                <pt idx="1828">
                  <formatCode>_("$"* #,##0.00_);_("$"* \(#,##0.00\);_("$"* "-"??_);_(@_)</formatCode>
                  <v>0</v>
                </pt>
                <pt idx="1829">
                  <formatCode>_("$"* #,##0.00_);_("$"* \(#,##0.00\);_("$"* "-"??_);_(@_)</formatCode>
                  <v>0</v>
                </pt>
                <pt idx="1830">
                  <formatCode>_("$"* #,##0.00_);_("$"* \(#,##0.00\);_("$"* "-"??_);_(@_)</formatCode>
                  <v>0</v>
                </pt>
                <pt idx="1831">
                  <formatCode>_("$"* #,##0.00_);_("$"* \(#,##0.00\);_("$"* "-"??_);_(@_)</formatCode>
                  <v>0</v>
                </pt>
                <pt idx="1832">
                  <formatCode>_("$"* #,##0.00_);_("$"* \(#,##0.00\);_("$"* "-"??_);_(@_)</formatCode>
                  <v>0</v>
                </pt>
                <pt idx="1833">
                  <formatCode>_("$"* #,##0.00_);_("$"* \(#,##0.00\);_("$"* "-"??_);_(@_)</formatCode>
                  <v>0</v>
                </pt>
                <pt idx="1834">
                  <formatCode>_("$"* #,##0.00_);_("$"* \(#,##0.00\);_("$"* "-"??_);_(@_)</formatCode>
                  <v>0</v>
                </pt>
                <pt idx="1835">
                  <formatCode>_("$"* #,##0.00_);_("$"* \(#,##0.00\);_("$"* "-"??_);_(@_)</formatCode>
                  <v>0</v>
                </pt>
                <pt idx="1836">
                  <formatCode>_("$"* #,##0.00_);_("$"* \(#,##0.00\);_("$"* "-"??_);_(@_)</formatCode>
                  <v>0</v>
                </pt>
                <pt idx="1837">
                  <formatCode>_("$"* #,##0.00_);_("$"* \(#,##0.00\);_("$"* "-"??_);_(@_)</formatCode>
                  <v>0</v>
                </pt>
                <pt idx="1838">
                  <formatCode>_("$"* #,##0.00_);_("$"* \(#,##0.00\);_("$"* "-"??_);_(@_)</formatCode>
                  <v>0</v>
                </pt>
                <pt idx="1839">
                  <formatCode>_("$"* #,##0.00_);_("$"* \(#,##0.00\);_("$"* "-"??_);_(@_)</formatCode>
                  <v>0</v>
                </pt>
                <pt idx="1840">
                  <formatCode>_("$"* #,##0.00_);_("$"* \(#,##0.00\);_("$"* "-"??_);_(@_)</formatCode>
                  <v>0</v>
                </pt>
                <pt idx="1841">
                  <formatCode>_("$"* #,##0.00_);_("$"* \(#,##0.00\);_("$"* "-"??_);_(@_)</formatCode>
                  <v>0</v>
                </pt>
                <pt idx="1842">
                  <formatCode>_("$"* #,##0.00_);_("$"* \(#,##0.00\);_("$"* "-"??_);_(@_)</formatCode>
                  <v>0</v>
                </pt>
                <pt idx="1843">
                  <formatCode>_("$"* #,##0.00_);_("$"* \(#,##0.00\);_("$"* "-"??_);_(@_)</formatCode>
                  <v>0</v>
                </pt>
                <pt idx="1844">
                  <formatCode>_("$"* #,##0.00_);_("$"* \(#,##0.00\);_("$"* "-"??_);_(@_)</formatCode>
                  <v>0</v>
                </pt>
                <pt idx="1845">
                  <formatCode>_("$"* #,##0.00_);_("$"* \(#,##0.00\);_("$"* "-"??_);_(@_)</formatCode>
                  <v>0</v>
                </pt>
                <pt idx="1846">
                  <formatCode>_("$"* #,##0.00_);_("$"* \(#,##0.00\);_("$"* "-"??_);_(@_)</formatCode>
                  <v>0</v>
                </pt>
                <pt idx="1847">
                  <formatCode>_("$"* #,##0.00_);_("$"* \(#,##0.00\);_("$"* "-"??_);_(@_)</formatCode>
                  <v>0</v>
                </pt>
                <pt idx="1848">
                  <formatCode>_("$"* #,##0.00_);_("$"* \(#,##0.00\);_("$"* "-"??_);_(@_)</formatCode>
                  <v>0</v>
                </pt>
                <pt idx="1849">
                  <formatCode>_("$"* #,##0.00_);_("$"* \(#,##0.00\);_("$"* "-"??_);_(@_)</formatCode>
                  <v>0</v>
                </pt>
                <pt idx="1850">
                  <formatCode>_("$"* #,##0.00_);_("$"* \(#,##0.00\);_("$"* "-"??_);_(@_)</formatCode>
                  <v>0</v>
                </pt>
                <pt idx="1851">
                  <formatCode>_("$"* #,##0.00_);_("$"* \(#,##0.00\);_("$"* "-"??_);_(@_)</formatCode>
                  <v>0</v>
                </pt>
                <pt idx="1852">
                  <formatCode>_("$"* #,##0.00_);_("$"* \(#,##0.00\);_("$"* "-"??_);_(@_)</formatCode>
                  <v>0</v>
                </pt>
                <pt idx="1853">
                  <formatCode>_("$"* #,##0.00_);_("$"* \(#,##0.00\);_("$"* "-"??_);_(@_)</formatCode>
                  <v>0</v>
                </pt>
                <pt idx="1854">
                  <formatCode>_("$"* #,##0.00_);_("$"* \(#,##0.00\);_("$"* "-"??_);_(@_)</formatCode>
                  <v>0</v>
                </pt>
                <pt idx="1855">
                  <formatCode>_("$"* #,##0.00_);_("$"* \(#,##0.00\);_("$"* "-"??_);_(@_)</formatCode>
                  <v>0</v>
                </pt>
                <pt idx="1856">
                  <formatCode>_("$"* #,##0.00_);_("$"* \(#,##0.00\);_("$"* "-"??_);_(@_)</formatCode>
                  <v>0</v>
                </pt>
                <pt idx="1857">
                  <formatCode>_("$"* #,##0.00_);_("$"* \(#,##0.00\);_("$"* "-"??_);_(@_)</formatCode>
                  <v>0</v>
                </pt>
                <pt idx="1858">
                  <formatCode>_("$"* #,##0.00_);_("$"* \(#,##0.00\);_("$"* "-"??_);_(@_)</formatCode>
                  <v>0</v>
                </pt>
                <pt idx="1859">
                  <formatCode>_("$"* #,##0.00_);_("$"* \(#,##0.00\);_("$"* "-"??_);_(@_)</formatCode>
                  <v>0</v>
                </pt>
                <pt idx="1860">
                  <formatCode>_("$"* #,##0.00_);_("$"* \(#,##0.00\);_("$"* "-"??_);_(@_)</formatCode>
                  <v>0</v>
                </pt>
                <pt idx="1861">
                  <formatCode>_("$"* #,##0.00_);_("$"* \(#,##0.00\);_("$"* "-"??_);_(@_)</formatCode>
                  <v>0</v>
                </pt>
                <pt idx="1862">
                  <formatCode>_("$"* #,##0.00_);_("$"* \(#,##0.00\);_("$"* "-"??_);_(@_)</formatCode>
                  <v>0</v>
                </pt>
                <pt idx="1863">
                  <formatCode>_("$"* #,##0.00_);_("$"* \(#,##0.00\);_("$"* "-"??_);_(@_)</formatCode>
                  <v>0</v>
                </pt>
                <pt idx="1864">
                  <formatCode>_("$"* #,##0.00_);_("$"* \(#,##0.00\);_("$"* "-"??_);_(@_)</formatCode>
                  <v>0</v>
                </pt>
                <pt idx="1865">
                  <formatCode>_("$"* #,##0.00_);_("$"* \(#,##0.00\);_("$"* "-"??_);_(@_)</formatCode>
                  <v>0</v>
                </pt>
                <pt idx="1866">
                  <formatCode>_("$"* #,##0.00_);_("$"* \(#,##0.00\);_("$"* "-"??_);_(@_)</formatCode>
                  <v>0</v>
                </pt>
                <pt idx="1867">
                  <formatCode>_("$"* #,##0.00_);_("$"* \(#,##0.00\);_("$"* "-"??_);_(@_)</formatCode>
                  <v>0</v>
                </pt>
                <pt idx="1868">
                  <formatCode>_("$"* #,##0.00_);_("$"* \(#,##0.00\);_("$"* "-"??_);_(@_)</formatCode>
                  <v>0</v>
                </pt>
                <pt idx="1869">
                  <formatCode>_("$"* #,##0.00_);_("$"* \(#,##0.00\);_("$"* "-"??_);_(@_)</formatCode>
                  <v>0</v>
                </pt>
                <pt idx="1870">
                  <formatCode>_("$"* #,##0.00_);_("$"* \(#,##0.00\);_("$"* "-"??_);_(@_)</formatCode>
                  <v>0</v>
                </pt>
                <pt idx="1871">
                  <formatCode>_("$"* #,##0.00_);_("$"* \(#,##0.00\);_("$"* "-"??_);_(@_)</formatCode>
                  <v>0</v>
                </pt>
                <pt idx="1872">
                  <formatCode>_("$"* #,##0.00_);_("$"* \(#,##0.00\);_("$"* "-"??_);_(@_)</formatCode>
                  <v>0</v>
                </pt>
                <pt idx="1873">
                  <formatCode>_("$"* #,##0.00_);_("$"* \(#,##0.00\);_("$"* "-"??_);_(@_)</formatCode>
                  <v>0</v>
                </pt>
                <pt idx="1874">
                  <formatCode>_("$"* #,##0.00_);_("$"* \(#,##0.00\);_("$"* "-"??_);_(@_)</formatCode>
                  <v>0</v>
                </pt>
                <pt idx="1875">
                  <formatCode>_("$"* #,##0.00_);_("$"* \(#,##0.00\);_("$"* "-"??_);_(@_)</formatCode>
                  <v>0</v>
                </pt>
                <pt idx="1876">
                  <formatCode>_("$"* #,##0.00_);_("$"* \(#,##0.00\);_("$"* "-"??_);_(@_)</formatCode>
                  <v>0</v>
                </pt>
                <pt idx="1877">
                  <formatCode>_("$"* #,##0.00_);_("$"* \(#,##0.00\);_("$"* "-"??_);_(@_)</formatCode>
                  <v>0</v>
                </pt>
                <pt idx="1878">
                  <formatCode>_("$"* #,##0.00_);_("$"* \(#,##0.00\);_("$"* "-"??_);_(@_)</formatCode>
                  <v>0</v>
                </pt>
                <pt idx="1879">
                  <formatCode>_("$"* #,##0.00_);_("$"* \(#,##0.00\);_("$"* "-"??_);_(@_)</formatCode>
                  <v>0</v>
                </pt>
                <pt idx="1880">
                  <formatCode>_("$"* #,##0.00_);_("$"* \(#,##0.00\);_("$"* "-"??_);_(@_)</formatCode>
                  <v>0</v>
                </pt>
                <pt idx="1881">
                  <formatCode>_("$"* #,##0.00_);_("$"* \(#,##0.00\);_("$"* "-"??_);_(@_)</formatCode>
                  <v>0</v>
                </pt>
                <pt idx="1882">
                  <formatCode>_("$"* #,##0.00_);_("$"* \(#,##0.00\);_("$"* "-"??_);_(@_)</formatCode>
                  <v>0</v>
                </pt>
                <pt idx="1883">
                  <formatCode>_("$"* #,##0.00_);_("$"* \(#,##0.00\);_("$"* "-"??_);_(@_)</formatCode>
                  <v>0</v>
                </pt>
                <pt idx="1884">
                  <formatCode>_("$"* #,##0.00_);_("$"* \(#,##0.00\);_("$"* "-"??_);_(@_)</formatCode>
                  <v>0</v>
                </pt>
                <pt idx="1885">
                  <formatCode>_("$"* #,##0.00_);_("$"* \(#,##0.00\);_("$"* "-"??_);_(@_)</formatCode>
                  <v>0</v>
                </pt>
                <pt idx="1886">
                  <formatCode>_("$"* #,##0.00_);_("$"* \(#,##0.00\);_("$"* "-"??_);_(@_)</formatCode>
                  <v>0</v>
                </pt>
                <pt idx="1887">
                  <formatCode>_("$"* #,##0.00_);_("$"* \(#,##0.00\);_("$"* "-"??_);_(@_)</formatCode>
                  <v>0</v>
                </pt>
                <pt idx="1888">
                  <formatCode>_("$"* #,##0.00_);_("$"* \(#,##0.00\);_("$"* "-"??_);_(@_)</formatCode>
                  <v>0</v>
                </pt>
                <pt idx="1889">
                  <formatCode>_("$"* #,##0.00_);_("$"* \(#,##0.00\);_("$"* "-"??_);_(@_)</formatCode>
                  <v>0</v>
                </pt>
                <pt idx="1890">
                  <formatCode>_("$"* #,##0.00_);_("$"* \(#,##0.00\);_("$"* "-"??_);_(@_)</formatCode>
                  <v>0</v>
                </pt>
                <pt idx="1891">
                  <formatCode>_("$"* #,##0.00_);_("$"* \(#,##0.00\);_("$"* "-"??_);_(@_)</formatCode>
                  <v>0</v>
                </pt>
                <pt idx="1892">
                  <formatCode>_("$"* #,##0.00_);_("$"* \(#,##0.00\);_("$"* "-"??_);_(@_)</formatCode>
                  <v>0</v>
                </pt>
                <pt idx="1893">
                  <formatCode>_("$"* #,##0.00_);_("$"* \(#,##0.00\);_("$"* "-"??_);_(@_)</formatCode>
                  <v>0</v>
                </pt>
                <pt idx="1894">
                  <formatCode>_("$"* #,##0.00_);_("$"* \(#,##0.00\);_("$"* "-"??_);_(@_)</formatCode>
                  <v>0</v>
                </pt>
                <pt idx="1895">
                  <formatCode>_("$"* #,##0.00_);_("$"* \(#,##0.00\);_("$"* "-"??_);_(@_)</formatCode>
                  <v>0</v>
                </pt>
                <pt idx="1896">
                  <formatCode>_("$"* #,##0.00_);_("$"* \(#,##0.00\);_("$"* "-"??_);_(@_)</formatCode>
                  <v>0</v>
                </pt>
                <pt idx="1897">
                  <formatCode>_("$"* #,##0.00_);_("$"* \(#,##0.00\);_("$"* "-"??_);_(@_)</formatCode>
                  <v>0</v>
                </pt>
                <pt idx="1898">
                  <formatCode>_("$"* #,##0.00_);_("$"* \(#,##0.00\);_("$"* "-"??_);_(@_)</formatCode>
                  <v>0</v>
                </pt>
                <pt idx="1899">
                  <formatCode>_("$"* #,##0.00_);_("$"* \(#,##0.00\);_("$"* "-"??_);_(@_)</formatCode>
                  <v>0</v>
                </pt>
                <pt idx="1900">
                  <formatCode>_("$"* #,##0.00_);_("$"* \(#,##0.00\);_("$"* "-"??_);_(@_)</formatCode>
                  <v>0</v>
                </pt>
                <pt idx="1901">
                  <formatCode>_("$"* #,##0.00_);_("$"* \(#,##0.00\);_("$"* "-"??_);_(@_)</formatCode>
                  <v>0</v>
                </pt>
                <pt idx="1902">
                  <formatCode>_("$"* #,##0.00_);_("$"* \(#,##0.00\);_("$"* "-"??_);_(@_)</formatCode>
                  <v>0</v>
                </pt>
                <pt idx="1903">
                  <formatCode>_("$"* #,##0.00_);_("$"* \(#,##0.00\);_("$"* "-"??_);_(@_)</formatCode>
                  <v>0</v>
                </pt>
                <pt idx="1904">
                  <formatCode>_("$"* #,##0.00_);_("$"* \(#,##0.00\);_("$"* "-"??_);_(@_)</formatCode>
                  <v>0</v>
                </pt>
                <pt idx="1905">
                  <formatCode>_("$"* #,##0.00_);_("$"* \(#,##0.00\);_("$"* "-"??_);_(@_)</formatCode>
                  <v>0</v>
                </pt>
                <pt idx="1906">
                  <formatCode>_("$"* #,##0.00_);_("$"* \(#,##0.00\);_("$"* "-"??_);_(@_)</formatCode>
                  <v>0</v>
                </pt>
                <pt idx="1907">
                  <formatCode>_("$"* #,##0.00_);_("$"* \(#,##0.00\);_("$"* "-"??_);_(@_)</formatCode>
                  <v>0</v>
                </pt>
                <pt idx="1908">
                  <formatCode>_("$"* #,##0.00_);_("$"* \(#,##0.00\);_("$"* "-"??_);_(@_)</formatCode>
                  <v>0</v>
                </pt>
                <pt idx="1909">
                  <formatCode>_("$"* #,##0.00_);_("$"* \(#,##0.00\);_("$"* "-"??_);_(@_)</formatCode>
                  <v>0</v>
                </pt>
                <pt idx="1910">
                  <formatCode>_("$"* #,##0.00_);_("$"* \(#,##0.00\);_("$"* "-"??_);_(@_)</formatCode>
                  <v>0</v>
                </pt>
                <pt idx="1911">
                  <formatCode>_("$"* #,##0.00_);_("$"* \(#,##0.00\);_("$"* "-"??_);_(@_)</formatCode>
                  <v>0</v>
                </pt>
                <pt idx="1912">
                  <formatCode>_("$"* #,##0.00_);_("$"* \(#,##0.00\);_("$"* "-"??_);_(@_)</formatCode>
                  <v>0</v>
                </pt>
                <pt idx="1913">
                  <formatCode>_("$"* #,##0.00_);_("$"* \(#,##0.00\);_("$"* "-"??_);_(@_)</formatCode>
                  <v>0</v>
                </pt>
                <pt idx="1914">
                  <formatCode>_("$"* #,##0.00_);_("$"* \(#,##0.00\);_("$"* "-"??_);_(@_)</formatCode>
                  <v>0</v>
                </pt>
                <pt idx="1915">
                  <formatCode>_("$"* #,##0.00_);_("$"* \(#,##0.00\);_("$"* "-"??_);_(@_)</formatCode>
                  <v>0</v>
                </pt>
                <pt idx="1916">
                  <formatCode>_("$"* #,##0.00_);_("$"* \(#,##0.00\);_("$"* "-"??_);_(@_)</formatCode>
                  <v>0</v>
                </pt>
                <pt idx="1917">
                  <formatCode>_("$"* #,##0.00_);_("$"* \(#,##0.00\);_("$"* "-"??_);_(@_)</formatCode>
                  <v>0</v>
                </pt>
                <pt idx="1918">
                  <formatCode>_("$"* #,##0.00_);_("$"* \(#,##0.00\);_("$"* "-"??_);_(@_)</formatCode>
                  <v>0</v>
                </pt>
                <pt idx="1919">
                  <formatCode>_("$"* #,##0.00_);_("$"* \(#,##0.00\);_("$"* "-"??_);_(@_)</formatCode>
                  <v>0</v>
                </pt>
                <pt idx="1920">
                  <formatCode>_("$"* #,##0.00_);_("$"* \(#,##0.00\);_("$"* "-"??_);_(@_)</formatCode>
                  <v>0</v>
                </pt>
                <pt idx="1921">
                  <formatCode>_("$"* #,##0.00_);_("$"* \(#,##0.00\);_("$"* "-"??_);_(@_)</formatCode>
                  <v>0</v>
                </pt>
                <pt idx="1922">
                  <formatCode>_("$"* #,##0.00_);_("$"* \(#,##0.00\);_("$"* "-"??_);_(@_)</formatCode>
                  <v>0</v>
                </pt>
                <pt idx="1923">
                  <formatCode>_("$"* #,##0.00_);_("$"* \(#,##0.00\);_("$"* "-"??_);_(@_)</formatCode>
                  <v>0</v>
                </pt>
                <pt idx="1924">
                  <formatCode>_("$"* #,##0.00_);_("$"* \(#,##0.00\);_("$"* "-"??_);_(@_)</formatCode>
                  <v>0</v>
                </pt>
                <pt idx="1925">
                  <formatCode>_("$"* #,##0.00_);_("$"* \(#,##0.00\);_("$"* "-"??_);_(@_)</formatCode>
                  <v>0</v>
                </pt>
                <pt idx="1926">
                  <formatCode>_("$"* #,##0.00_);_("$"* \(#,##0.00\);_("$"* "-"??_);_(@_)</formatCode>
                  <v>0</v>
                </pt>
                <pt idx="1927">
                  <formatCode>_("$"* #,##0.00_);_("$"* \(#,##0.00\);_("$"* "-"??_);_(@_)</formatCode>
                  <v>0</v>
                </pt>
                <pt idx="1928">
                  <formatCode>_("$"* #,##0.00_);_("$"* \(#,##0.00\);_("$"* "-"??_);_(@_)</formatCode>
                  <v>0</v>
                </pt>
                <pt idx="1929">
                  <formatCode>_("$"* #,##0.00_);_("$"* \(#,##0.00\);_("$"* "-"??_);_(@_)</formatCode>
                  <v>0</v>
                </pt>
                <pt idx="1930">
                  <formatCode>_("$"* #,##0.00_);_("$"* \(#,##0.00\);_("$"* "-"??_);_(@_)</formatCode>
                  <v>0</v>
                </pt>
                <pt idx="1931">
                  <formatCode>_("$"* #,##0.00_);_("$"* \(#,##0.00\);_("$"* "-"??_);_(@_)</formatCode>
                  <v>0</v>
                </pt>
                <pt idx="1932">
                  <formatCode>_("$"* #,##0.00_);_("$"* \(#,##0.00\);_("$"* "-"??_);_(@_)</formatCode>
                  <v>0</v>
                </pt>
                <pt idx="1933">
                  <formatCode>_("$"* #,##0.00_);_("$"* \(#,##0.00\);_("$"* "-"??_);_(@_)</formatCode>
                  <v>0</v>
                </pt>
                <pt idx="1934">
                  <formatCode>_("$"* #,##0.00_);_("$"* \(#,##0.00\);_("$"* "-"??_);_(@_)</formatCode>
                  <v>0</v>
                </pt>
                <pt idx="1935">
                  <formatCode>_("$"* #,##0.00_);_("$"* \(#,##0.00\);_("$"* "-"??_);_(@_)</formatCode>
                  <v>0</v>
                </pt>
                <pt idx="1936">
                  <formatCode>_("$"* #,##0.00_);_("$"* \(#,##0.00\);_("$"* "-"??_);_(@_)</formatCode>
                  <v>0</v>
                </pt>
                <pt idx="1937">
                  <formatCode>_("$"* #,##0.00_);_("$"* \(#,##0.00\);_("$"* "-"??_);_(@_)</formatCode>
                  <v>0</v>
                </pt>
                <pt idx="1938">
                  <formatCode>_("$"* #,##0.00_);_("$"* \(#,##0.00\);_("$"* "-"??_);_(@_)</formatCode>
                  <v>0</v>
                </pt>
                <pt idx="1939">
                  <formatCode>_("$"* #,##0.00_);_("$"* \(#,##0.00\);_("$"* "-"??_);_(@_)</formatCode>
                  <v>0</v>
                </pt>
                <pt idx="1940">
                  <formatCode>_("$"* #,##0.00_);_("$"* \(#,##0.00\);_("$"* "-"??_);_(@_)</formatCode>
                  <v>0</v>
                </pt>
                <pt idx="1941">
                  <formatCode>_("$"* #,##0.00_);_("$"* \(#,##0.00\);_("$"* "-"??_);_(@_)</formatCode>
                  <v>0</v>
                </pt>
                <pt idx="1942">
                  <formatCode>_("$"* #,##0.00_);_("$"* \(#,##0.00\);_("$"* "-"??_);_(@_)</formatCode>
                  <v>0</v>
                </pt>
                <pt idx="1943">
                  <formatCode>_("$"* #,##0.00_);_("$"* \(#,##0.00\);_("$"* "-"??_);_(@_)</formatCode>
                  <v>0</v>
                </pt>
                <pt idx="1944">
                  <formatCode>_("$"* #,##0.00_);_("$"* \(#,##0.00\);_("$"* "-"??_);_(@_)</formatCode>
                  <v>0</v>
                </pt>
                <pt idx="1945">
                  <formatCode>_("$"* #,##0.00_);_("$"* \(#,##0.00\);_("$"* "-"??_);_(@_)</formatCode>
                  <v>0</v>
                </pt>
                <pt idx="1946">
                  <formatCode>_("$"* #,##0.00_);_("$"* \(#,##0.00\);_("$"* "-"??_);_(@_)</formatCode>
                  <v>0</v>
                </pt>
                <pt idx="1947">
                  <formatCode>_("$"* #,##0.00_);_("$"* \(#,##0.00\);_("$"* "-"??_);_(@_)</formatCode>
                  <v>0</v>
                </pt>
                <pt idx="1948">
                  <formatCode>_("$"* #,##0.00_);_("$"* \(#,##0.00\);_("$"* "-"??_);_(@_)</formatCode>
                  <v>0</v>
                </pt>
                <pt idx="1949">
                  <formatCode>_("$"* #,##0.00_);_("$"* \(#,##0.00\);_("$"* "-"??_);_(@_)</formatCode>
                  <v>0</v>
                </pt>
                <pt idx="1950">
                  <formatCode>_("$"* #,##0.00_);_("$"* \(#,##0.00\);_("$"* "-"??_);_(@_)</formatCode>
                  <v>0</v>
                </pt>
                <pt idx="1951">
                  <formatCode>_("$"* #,##0.00_);_("$"* \(#,##0.00\);_("$"* "-"??_);_(@_)</formatCode>
                  <v>0</v>
                </pt>
                <pt idx="1952">
                  <formatCode>_("$"* #,##0.00_);_("$"* \(#,##0.00\);_("$"* "-"??_);_(@_)</formatCode>
                  <v>0</v>
                </pt>
                <pt idx="1953">
                  <formatCode>_("$"* #,##0.00_);_("$"* \(#,##0.00\);_("$"* "-"??_);_(@_)</formatCode>
                  <v>0</v>
                </pt>
                <pt idx="1954">
                  <formatCode>_("$"* #,##0.00_);_("$"* \(#,##0.00\);_("$"* "-"??_);_(@_)</formatCode>
                  <v>0</v>
                </pt>
                <pt idx="1955">
                  <formatCode>_("$"* #,##0.00_);_("$"* \(#,##0.00\);_("$"* "-"??_);_(@_)</formatCode>
                  <v>0</v>
                </pt>
                <pt idx="1956">
                  <formatCode>_("$"* #,##0.00_);_("$"* \(#,##0.00\);_("$"* "-"??_);_(@_)</formatCode>
                  <v>0</v>
                </pt>
                <pt idx="1957">
                  <formatCode>_("$"* #,##0.00_);_("$"* \(#,##0.00\);_("$"* "-"??_);_(@_)</formatCode>
                  <v>0</v>
                </pt>
                <pt idx="1958">
                  <formatCode>_("$"* #,##0.00_);_("$"* \(#,##0.00\);_("$"* "-"??_);_(@_)</formatCode>
                  <v>0</v>
                </pt>
                <pt idx="1959">
                  <formatCode>_("$"* #,##0.00_);_("$"* \(#,##0.00\);_("$"* "-"??_);_(@_)</formatCode>
                  <v>0</v>
                </pt>
                <pt idx="1960">
                  <formatCode>_("$"* #,##0.00_);_("$"* \(#,##0.00\);_("$"* "-"??_);_(@_)</formatCode>
                  <v>0</v>
                </pt>
                <pt idx="1961">
                  <formatCode>_("$"* #,##0.00_);_("$"* \(#,##0.00\);_("$"* "-"??_);_(@_)</formatCode>
                  <v>0</v>
                </pt>
                <pt idx="1962">
                  <formatCode>_("$"* #,##0.00_);_("$"* \(#,##0.00\);_("$"* "-"??_);_(@_)</formatCode>
                  <v>0</v>
                </pt>
                <pt idx="1963">
                  <formatCode>_("$"* #,##0.00_);_("$"* \(#,##0.00\);_("$"* "-"??_);_(@_)</formatCode>
                  <v>0</v>
                </pt>
                <pt idx="1964">
                  <formatCode>_("$"* #,##0.00_);_("$"* \(#,##0.00\);_("$"* "-"??_);_(@_)</formatCode>
                  <v>0</v>
                </pt>
                <pt idx="1965">
                  <formatCode>_("$"* #,##0.00_);_("$"* \(#,##0.00\);_("$"* "-"??_);_(@_)</formatCode>
                  <v>0</v>
                </pt>
                <pt idx="1966">
                  <formatCode>_("$"* #,##0.00_);_("$"* \(#,##0.00\);_("$"* "-"??_);_(@_)</formatCode>
                  <v>0</v>
                </pt>
                <pt idx="1967">
                  <formatCode>_("$"* #,##0.00_);_("$"* \(#,##0.00\);_("$"* "-"??_);_(@_)</formatCode>
                  <v>0</v>
                </pt>
                <pt idx="1968">
                  <formatCode>_("$"* #,##0.00_);_("$"* \(#,##0.00\);_("$"* "-"??_);_(@_)</formatCode>
                  <v>0</v>
                </pt>
                <pt idx="1969">
                  <formatCode>_("$"* #,##0.00_);_("$"* \(#,##0.00\);_("$"* "-"??_);_(@_)</formatCode>
                  <v>0</v>
                </pt>
                <pt idx="1970">
                  <formatCode>_("$"* #,##0.00_);_("$"* \(#,##0.00\);_("$"* "-"??_);_(@_)</formatCode>
                  <v>0</v>
                </pt>
                <pt idx="1971">
                  <formatCode>_("$"* #,##0.00_);_("$"* \(#,##0.00\);_("$"* "-"??_);_(@_)</formatCode>
                  <v>0</v>
                </pt>
                <pt idx="1972">
                  <formatCode>_("$"* #,##0.00_);_("$"* \(#,##0.00\);_("$"* "-"??_);_(@_)</formatCode>
                  <v>0</v>
                </pt>
                <pt idx="1973">
                  <formatCode>_("$"* #,##0.00_);_("$"* \(#,##0.00\);_("$"* "-"??_);_(@_)</formatCode>
                  <v>0</v>
                </pt>
                <pt idx="1974">
                  <formatCode>_("$"* #,##0.00_);_("$"* \(#,##0.00\);_("$"* "-"??_);_(@_)</formatCode>
                  <v>0</v>
                </pt>
                <pt idx="1975">
                  <formatCode>_("$"* #,##0.00_);_("$"* \(#,##0.00\);_("$"* "-"??_);_(@_)</formatCode>
                  <v>0</v>
                </pt>
                <pt idx="1976">
                  <formatCode>_("$"* #,##0.00_);_("$"* \(#,##0.00\);_("$"* "-"??_);_(@_)</formatCode>
                  <v>0</v>
                </pt>
                <pt idx="1977">
                  <formatCode>_("$"* #,##0.00_);_("$"* \(#,##0.00\);_("$"* "-"??_);_(@_)</formatCode>
                  <v>0</v>
                </pt>
                <pt idx="1978">
                  <formatCode>_("$"* #,##0.00_);_("$"* \(#,##0.00\);_("$"* "-"??_);_(@_)</formatCode>
                  <v>0</v>
                </pt>
                <pt idx="1979">
                  <formatCode>_("$"* #,##0.00_);_("$"* \(#,##0.00\);_("$"* "-"??_);_(@_)</formatCode>
                  <v>0</v>
                </pt>
                <pt idx="1980">
                  <formatCode>_("$"* #,##0.00_);_("$"* \(#,##0.00\);_("$"* "-"??_);_(@_)</formatCode>
                  <v>0</v>
                </pt>
                <pt idx="1981">
                  <formatCode>_("$"* #,##0.00_);_("$"* \(#,##0.00\);_("$"* "-"??_);_(@_)</formatCode>
                  <v>0</v>
                </pt>
                <pt idx="1982">
                  <formatCode>_("$"* #,##0.00_);_("$"* \(#,##0.00\);_("$"* "-"??_);_(@_)</formatCode>
                  <v>0</v>
                </pt>
                <pt idx="1983">
                  <formatCode>_("$"* #,##0.00_);_("$"* \(#,##0.00\);_("$"* "-"??_);_(@_)</formatCode>
                  <v>0</v>
                </pt>
                <pt idx="1984">
                  <formatCode>_("$"* #,##0.00_);_("$"* \(#,##0.00\);_("$"* "-"??_);_(@_)</formatCode>
                  <v>0</v>
                </pt>
                <pt idx="1985">
                  <formatCode>_("$"* #,##0.00_);_("$"* \(#,##0.00\);_("$"* "-"??_);_(@_)</formatCode>
                  <v>0</v>
                </pt>
                <pt idx="1986">
                  <formatCode>_("$"* #,##0.00_);_("$"* \(#,##0.00\);_("$"* "-"??_);_(@_)</formatCode>
                  <v>0</v>
                </pt>
                <pt idx="1987">
                  <formatCode>_("$"* #,##0.00_);_("$"* \(#,##0.00\);_("$"* "-"??_);_(@_)</formatCode>
                  <v>0</v>
                </pt>
                <pt idx="1988">
                  <formatCode>_("$"* #,##0.00_);_("$"* \(#,##0.00\);_("$"* "-"??_);_(@_)</formatCode>
                  <v>0</v>
                </pt>
                <pt idx="1989">
                  <formatCode>_("$"* #,##0.00_);_("$"* \(#,##0.00\);_("$"* "-"??_);_(@_)</formatCode>
                  <v>0</v>
                </pt>
                <pt idx="1990">
                  <formatCode>_("$"* #,##0.00_);_("$"* \(#,##0.00\);_("$"* "-"??_);_(@_)</formatCode>
                  <v>0</v>
                </pt>
                <pt idx="1991">
                  <formatCode>_("$"* #,##0.00_);_("$"* \(#,##0.00\);_("$"* "-"??_);_(@_)</formatCode>
                  <v>0</v>
                </pt>
                <pt idx="1992">
                  <formatCode>_("$"* #,##0.00_);_("$"* \(#,##0.00\);_("$"* "-"??_);_(@_)</formatCode>
                  <v>0</v>
                </pt>
                <pt idx="1993">
                  <formatCode>_("$"* #,##0.00_);_("$"* \(#,##0.00\);_("$"* "-"??_);_(@_)</formatCode>
                  <v>0</v>
                </pt>
                <pt idx="1994">
                  <formatCode>_("$"* #,##0.00_);_("$"* \(#,##0.00\);_("$"* "-"??_);_(@_)</formatCode>
                  <v>0</v>
                </pt>
                <pt idx="1995">
                  <formatCode>_("$"* #,##0.00_);_("$"* \(#,##0.00\);_("$"* "-"??_);_(@_)</formatCode>
                  <v>0</v>
                </pt>
                <pt idx="1996">
                  <formatCode>_("$"* #,##0.00_);_("$"* \(#,##0.00\);_("$"* "-"??_);_(@_)</formatCode>
                  <v>0</v>
                </pt>
                <pt idx="1997">
                  <formatCode>_("$"* #,##0.00_);_("$"* \(#,##0.00\);_("$"* "-"??_);_(@_)</formatCode>
                  <v>0</v>
                </pt>
                <pt idx="1998">
                  <formatCode>_("$"* #,##0.00_);_("$"* \(#,##0.00\);_("$"* "-"??_);_(@_)</formatCode>
                  <v>0</v>
                </pt>
                <pt idx="1999">
                  <formatCode>_("$"* #,##0.00_);_("$"* \(#,##0.00\);_("$"* "-"??_);_(@_)</formatCode>
                  <v>0</v>
                </pt>
                <pt idx="2000">
                  <formatCode>_("$"* #,##0.00_);_("$"* \(#,##0.00\);_("$"* "-"??_);_(@_)</formatCode>
                  <v>0</v>
                </pt>
                <pt idx="2001">
                  <formatCode>_("$"* #,##0.00_);_("$"* \(#,##0.00\);_("$"* "-"??_);_(@_)</formatCode>
                  <v>0</v>
                </pt>
                <pt idx="2002">
                  <formatCode>_("$"* #,##0.00_);_("$"* \(#,##0.00\);_("$"* "-"??_);_(@_)</formatCode>
                  <v>0</v>
                </pt>
                <pt idx="2003">
                  <formatCode>_("$"* #,##0.00_);_("$"* \(#,##0.00\);_("$"* "-"??_);_(@_)</formatCode>
                  <v>0</v>
                </pt>
                <pt idx="2004">
                  <formatCode>_("$"* #,##0.00_);_("$"* \(#,##0.00\);_("$"* "-"??_);_(@_)</formatCode>
                  <v>0</v>
                </pt>
                <pt idx="2005">
                  <formatCode>_("$"* #,##0.00_);_("$"* \(#,##0.00\);_("$"* "-"??_);_(@_)</formatCode>
                  <v>0</v>
                </pt>
                <pt idx="2006">
                  <formatCode>_("$"* #,##0.00_);_("$"* \(#,##0.00\);_("$"* "-"??_);_(@_)</formatCode>
                  <v>0</v>
                </pt>
                <pt idx="2007">
                  <formatCode>_("$"* #,##0.00_);_("$"* \(#,##0.00\);_("$"* "-"??_);_(@_)</formatCode>
                  <v>0</v>
                </pt>
                <pt idx="2008">
                  <formatCode>_("$"* #,##0.00_);_("$"* \(#,##0.00\);_("$"* "-"??_);_(@_)</formatCode>
                  <v>0</v>
                </pt>
                <pt idx="2009">
                  <formatCode>_("$"* #,##0.00_);_("$"* \(#,##0.00\);_("$"* "-"??_);_(@_)</formatCode>
                  <v>0</v>
                </pt>
                <pt idx="2010">
                  <formatCode>_("$"* #,##0.00_);_("$"* \(#,##0.00\);_("$"* "-"??_);_(@_)</formatCode>
                  <v>0</v>
                </pt>
                <pt idx="2011">
                  <formatCode>_("$"* #,##0.00_);_("$"* \(#,##0.00\);_("$"* "-"??_);_(@_)</formatCode>
                  <v>0</v>
                </pt>
                <pt idx="2012">
                  <formatCode>_("$"* #,##0.00_);_("$"* \(#,##0.00\);_("$"* "-"??_);_(@_)</formatCode>
                  <v>0</v>
                </pt>
                <pt idx="2013">
                  <formatCode>_("$"* #,##0.00_);_("$"* \(#,##0.00\);_("$"* "-"??_);_(@_)</formatCode>
                  <v>0</v>
                </pt>
                <pt idx="2014">
                  <formatCode>_("$"* #,##0.00_);_("$"* \(#,##0.00\);_("$"* "-"??_);_(@_)</formatCode>
                  <v>0</v>
                </pt>
                <pt idx="2015">
                  <formatCode>_("$"* #,##0.00_);_("$"* \(#,##0.00\);_("$"* "-"??_);_(@_)</formatCode>
                  <v>0</v>
                </pt>
                <pt idx="2016">
                  <formatCode>_("$"* #,##0.00_);_("$"* \(#,##0.00\);_("$"* "-"??_);_(@_)</formatCode>
                  <v>0</v>
                </pt>
                <pt idx="2017">
                  <formatCode>_("$"* #,##0.00_);_("$"* \(#,##0.00\);_("$"* "-"??_);_(@_)</formatCode>
                  <v>0</v>
                </pt>
                <pt idx="2018">
                  <formatCode>_("$"* #,##0.00_);_("$"* \(#,##0.00\);_("$"* "-"??_);_(@_)</formatCode>
                  <v>0</v>
                </pt>
                <pt idx="2019">
                  <formatCode>_("$"* #,##0.00_);_("$"* \(#,##0.00\);_("$"* "-"??_);_(@_)</formatCode>
                  <v>0</v>
                </pt>
                <pt idx="2020">
                  <formatCode>_("$"* #,##0.00_);_("$"* \(#,##0.00\);_("$"* "-"??_);_(@_)</formatCode>
                  <v>0</v>
                </pt>
                <pt idx="2021">
                  <formatCode>_("$"* #,##0.00_);_("$"* \(#,##0.00\);_("$"* "-"??_);_(@_)</formatCode>
                  <v>0</v>
                </pt>
                <pt idx="2022">
                  <formatCode>_("$"* #,##0.00_);_("$"* \(#,##0.00\);_("$"* "-"??_);_(@_)</formatCode>
                  <v>0</v>
                </pt>
                <pt idx="2023">
                  <formatCode>_("$"* #,##0.00_);_("$"* \(#,##0.00\);_("$"* "-"??_);_(@_)</formatCode>
                  <v>0</v>
                </pt>
                <pt idx="2024">
                  <formatCode>_("$"* #,##0.00_);_("$"* \(#,##0.00\);_("$"* "-"??_);_(@_)</formatCode>
                  <v>0</v>
                </pt>
                <pt idx="2025">
                  <formatCode>_("$"* #,##0.00_);_("$"* \(#,##0.00\);_("$"* "-"??_);_(@_)</formatCode>
                  <v>0</v>
                </pt>
                <pt idx="2026">
                  <formatCode>_("$"* #,##0.00_);_("$"* \(#,##0.00\);_("$"* "-"??_);_(@_)</formatCode>
                  <v>0</v>
                </pt>
                <pt idx="2027">
                  <formatCode>_("$"* #,##0.00_);_("$"* \(#,##0.00\);_("$"* "-"??_);_(@_)</formatCode>
                  <v>0</v>
                </pt>
                <pt idx="2028">
                  <formatCode>_("$"* #,##0.00_);_("$"* \(#,##0.00\);_("$"* "-"??_);_(@_)</formatCode>
                  <v>0</v>
                </pt>
                <pt idx="2029">
                  <formatCode>_("$"* #,##0.00_);_("$"* \(#,##0.00\);_("$"* "-"??_);_(@_)</formatCode>
                  <v>0</v>
                </pt>
                <pt idx="2030">
                  <formatCode>_("$"* #,##0.00_);_("$"* \(#,##0.00\);_("$"* "-"??_);_(@_)</formatCode>
                  <v>0</v>
                </pt>
                <pt idx="2031">
                  <formatCode>_("$"* #,##0.00_);_("$"* \(#,##0.00\);_("$"* "-"??_);_(@_)</formatCode>
                  <v>0</v>
                </pt>
                <pt idx="2032">
                  <formatCode>_("$"* #,##0.00_);_("$"* \(#,##0.00\);_("$"* "-"??_);_(@_)</formatCode>
                  <v>0</v>
                </pt>
                <pt idx="2033">
                  <formatCode>_("$"* #,##0.00_);_("$"* \(#,##0.00\);_("$"* "-"??_);_(@_)</formatCode>
                  <v>0</v>
                </pt>
                <pt idx="2034">
                  <formatCode>_("$"* #,##0.00_);_("$"* \(#,##0.00\);_("$"* "-"??_);_(@_)</formatCode>
                  <v>0</v>
                </pt>
                <pt idx="2035">
                  <formatCode>_("$"* #,##0.00_);_("$"* \(#,##0.00\);_("$"* "-"??_);_(@_)</formatCode>
                  <v>0</v>
                </pt>
                <pt idx="2036">
                  <formatCode>_("$"* #,##0.00_);_("$"* \(#,##0.00\);_("$"* "-"??_);_(@_)</formatCode>
                  <v>0</v>
                </pt>
                <pt idx="2037">
                  <formatCode>_("$"* #,##0.00_);_("$"* \(#,##0.00\);_("$"* "-"??_);_(@_)</formatCode>
                  <v>0</v>
                </pt>
                <pt idx="2038">
                  <formatCode>_("$"* #,##0.00_);_("$"* \(#,##0.00\);_("$"* "-"??_);_(@_)</formatCode>
                  <v>0</v>
                </pt>
                <pt idx="2039">
                  <formatCode>_("$"* #,##0.00_);_("$"* \(#,##0.00\);_("$"* "-"??_);_(@_)</formatCode>
                  <v>0</v>
                </pt>
                <pt idx="2040">
                  <formatCode>_("$"* #,##0.00_);_("$"* \(#,##0.00\);_("$"* "-"??_);_(@_)</formatCode>
                  <v>0</v>
                </pt>
                <pt idx="2041">
                  <formatCode>_("$"* #,##0.00_);_("$"* \(#,##0.00\);_("$"* "-"??_);_(@_)</formatCode>
                  <v>0</v>
                </pt>
                <pt idx="2042">
                  <formatCode>_("$"* #,##0.00_);_("$"* \(#,##0.00\);_("$"* "-"??_);_(@_)</formatCode>
                  <v>0</v>
                </pt>
                <pt idx="2043">
                  <formatCode>_("$"* #,##0.00_);_("$"* \(#,##0.00\);_("$"* "-"??_);_(@_)</formatCode>
                  <v>0</v>
                </pt>
                <pt idx="2044">
                  <formatCode>_("$"* #,##0.00_);_("$"* \(#,##0.00\);_("$"* "-"??_);_(@_)</formatCode>
                  <v>0</v>
                </pt>
                <pt idx="2045">
                  <formatCode>_("$"* #,##0.00_);_("$"* \(#,##0.00\);_("$"* "-"??_);_(@_)</formatCode>
                  <v>0</v>
                </pt>
                <pt idx="2046">
                  <formatCode>_("$"* #,##0.00_);_("$"* \(#,##0.00\);_("$"* "-"??_);_(@_)</formatCode>
                  <v>0</v>
                </pt>
                <pt idx="2047">
                  <formatCode>_("$"* #,##0.00_);_("$"* \(#,##0.00\);_("$"* "-"??_);_(@_)</formatCode>
                  <v>0</v>
                </pt>
                <pt idx="2048">
                  <formatCode>_("$"* #,##0.00_);_("$"* \(#,##0.00\);_("$"* "-"??_);_(@_)</formatCode>
                  <v>0</v>
                </pt>
                <pt idx="2049">
                  <formatCode>_("$"* #,##0.00_);_("$"* \(#,##0.00\);_("$"* "-"??_);_(@_)</formatCode>
                  <v>0</v>
                </pt>
                <pt idx="2050">
                  <formatCode>_("$"* #,##0.00_);_("$"* \(#,##0.00\);_("$"* "-"??_);_(@_)</formatCode>
                  <v>0</v>
                </pt>
                <pt idx="2051">
                  <formatCode>_("$"* #,##0.00_);_("$"* \(#,##0.00\);_("$"* "-"??_);_(@_)</formatCode>
                  <v>0</v>
                </pt>
                <pt idx="2052">
                  <formatCode>_("$"* #,##0.00_);_("$"* \(#,##0.00\);_("$"* "-"??_);_(@_)</formatCode>
                  <v>0</v>
                </pt>
                <pt idx="2053">
                  <formatCode>_("$"* #,##0.00_);_("$"* \(#,##0.00\);_("$"* "-"??_);_(@_)</formatCode>
                  <v>0</v>
                </pt>
                <pt idx="2054">
                  <formatCode>_("$"* #,##0.00_);_("$"* \(#,##0.00\);_("$"* "-"??_);_(@_)</formatCode>
                  <v>0</v>
                </pt>
                <pt idx="2055">
                  <formatCode>_("$"* #,##0.00_);_("$"* \(#,##0.00\);_("$"* "-"??_);_(@_)</formatCode>
                  <v>0</v>
                </pt>
                <pt idx="2056">
                  <formatCode>_("$"* #,##0.00_);_("$"* \(#,##0.00\);_("$"* "-"??_);_(@_)</formatCode>
                  <v>0</v>
                </pt>
                <pt idx="2057">
                  <formatCode>_("$"* #,##0.00_);_("$"* \(#,##0.00\);_("$"* "-"??_);_(@_)</formatCode>
                  <v>0</v>
                </pt>
                <pt idx="2058">
                  <formatCode>_("$"* #,##0.00_);_("$"* \(#,##0.00\);_("$"* "-"??_);_(@_)</formatCode>
                  <v>0</v>
                </pt>
                <pt idx="2059">
                  <formatCode>_("$"* #,##0.00_);_("$"* \(#,##0.00\);_("$"* "-"??_);_(@_)</formatCode>
                  <v>0</v>
                </pt>
                <pt idx="2060">
                  <formatCode>_("$"* #,##0.00_);_("$"* \(#,##0.00\);_("$"* "-"??_);_(@_)</formatCode>
                  <v>0</v>
                </pt>
                <pt idx="2061">
                  <formatCode>_("$"* #,##0.00_);_("$"* \(#,##0.00\);_("$"* "-"??_);_(@_)</formatCode>
                  <v>0</v>
                </pt>
                <pt idx="2062">
                  <formatCode>_("$"* #,##0.00_);_("$"* \(#,##0.00\);_("$"* "-"??_);_(@_)</formatCode>
                  <v>0</v>
                </pt>
                <pt idx="2063">
                  <formatCode>_("$"* #,##0.00_);_("$"* \(#,##0.00\);_("$"* "-"??_);_(@_)</formatCode>
                  <v>0</v>
                </pt>
                <pt idx="2064">
                  <formatCode>_("$"* #,##0.00_);_("$"* \(#,##0.00\);_("$"* "-"??_);_(@_)</formatCode>
                  <v>0</v>
                </pt>
                <pt idx="2065">
                  <formatCode>_("$"* #,##0.00_);_("$"* \(#,##0.00\);_("$"* "-"??_);_(@_)</formatCode>
                  <v>0</v>
                </pt>
                <pt idx="2066">
                  <formatCode>_("$"* #,##0.00_);_("$"* \(#,##0.00\);_("$"* "-"??_);_(@_)</formatCode>
                  <v>0</v>
                </pt>
                <pt idx="2067">
                  <formatCode>_("$"* #,##0.00_);_("$"* \(#,##0.00\);_("$"* "-"??_);_(@_)</formatCode>
                  <v>0</v>
                </pt>
                <pt idx="2068">
                  <formatCode>_("$"* #,##0.00_);_("$"* \(#,##0.00\);_("$"* "-"??_);_(@_)</formatCode>
                  <v>0</v>
                </pt>
                <pt idx="2069">
                  <formatCode>_("$"* #,##0.00_);_("$"* \(#,##0.00\);_("$"* "-"??_);_(@_)</formatCode>
                  <v>0</v>
                </pt>
                <pt idx="2070">
                  <formatCode>_("$"* #,##0.00_);_("$"* \(#,##0.00\);_("$"* "-"??_);_(@_)</formatCode>
                  <v>0</v>
                </pt>
                <pt idx="2071">
                  <formatCode>_("$"* #,##0.00_);_("$"* \(#,##0.00\);_("$"* "-"??_);_(@_)</formatCode>
                  <v>0</v>
                </pt>
                <pt idx="2072">
                  <formatCode>_("$"* #,##0.00_);_("$"* \(#,##0.00\);_("$"* "-"??_);_(@_)</formatCode>
                  <v>0</v>
                </pt>
                <pt idx="2073">
                  <formatCode>_("$"* #,##0.00_);_("$"* \(#,##0.00\);_("$"* "-"??_);_(@_)</formatCode>
                  <v>0</v>
                </pt>
                <pt idx="2074">
                  <formatCode>_("$"* #,##0.00_);_("$"* \(#,##0.00\);_("$"* "-"??_);_(@_)</formatCode>
                  <v>0</v>
                </pt>
                <pt idx="2075">
                  <formatCode>_("$"* #,##0.00_);_("$"* \(#,##0.00\);_("$"* "-"??_);_(@_)</formatCode>
                  <v>0</v>
                </pt>
                <pt idx="2076">
                  <formatCode>_("$"* #,##0.00_);_("$"* \(#,##0.00\);_("$"* "-"??_);_(@_)</formatCode>
                  <v>0</v>
                </pt>
                <pt idx="2077">
                  <formatCode>_("$"* #,##0.00_);_("$"* \(#,##0.00\);_("$"* "-"??_);_(@_)</formatCode>
                  <v>0</v>
                </pt>
                <pt idx="2078">
                  <formatCode>_("$"* #,##0.00_);_("$"* \(#,##0.00\);_("$"* "-"??_);_(@_)</formatCode>
                  <v>0</v>
                </pt>
                <pt idx="2079">
                  <formatCode>_("$"* #,##0.00_);_("$"* \(#,##0.00\);_("$"* "-"??_);_(@_)</formatCode>
                  <v>0</v>
                </pt>
                <pt idx="2080">
                  <formatCode>_("$"* #,##0.00_);_("$"* \(#,##0.00\);_("$"* "-"??_);_(@_)</formatCode>
                  <v>0</v>
                </pt>
                <pt idx="2081">
                  <formatCode>_("$"* #,##0.00_);_("$"* \(#,##0.00\);_("$"* "-"??_);_(@_)</formatCode>
                  <v>0</v>
                </pt>
                <pt idx="2082">
                  <formatCode>_("$"* #,##0.00_);_("$"* \(#,##0.00\);_("$"* "-"??_);_(@_)</formatCode>
                  <v>0</v>
                </pt>
                <pt idx="2083">
                  <formatCode>_("$"* #,##0.00_);_("$"* \(#,##0.00\);_("$"* "-"??_);_(@_)</formatCode>
                  <v>0</v>
                </pt>
                <pt idx="2084">
                  <formatCode>_("$"* #,##0.00_);_("$"* \(#,##0.00\);_("$"* "-"??_);_(@_)</formatCode>
                  <v>0</v>
                </pt>
                <pt idx="2085">
                  <formatCode>_("$"* #,##0.00_);_("$"* \(#,##0.00\);_("$"* "-"??_);_(@_)</formatCode>
                  <v>0</v>
                </pt>
                <pt idx="2086">
                  <formatCode>_("$"* #,##0.00_);_("$"* \(#,##0.00\);_("$"* "-"??_);_(@_)</formatCode>
                  <v>0</v>
                </pt>
                <pt idx="2087">
                  <formatCode>_("$"* #,##0.00_);_("$"* \(#,##0.00\);_("$"* "-"??_);_(@_)</formatCode>
                  <v>0</v>
                </pt>
                <pt idx="2088">
                  <formatCode>_("$"* #,##0.00_);_("$"* \(#,##0.00\);_("$"* "-"??_);_(@_)</formatCode>
                  <v>0</v>
                </pt>
                <pt idx="2089">
                  <formatCode>_("$"* #,##0.00_);_("$"* \(#,##0.00\);_("$"* "-"??_);_(@_)</formatCode>
                  <v>0</v>
                </pt>
                <pt idx="2090">
                  <formatCode>_("$"* #,##0.00_);_("$"* \(#,##0.00\);_("$"* "-"??_);_(@_)</formatCode>
                  <v>0</v>
                </pt>
                <pt idx="2091">
                  <formatCode>_("$"* #,##0.00_);_("$"* \(#,##0.00\);_("$"* "-"??_);_(@_)</formatCode>
                  <v>0</v>
                </pt>
                <pt idx="2092">
                  <formatCode>_("$"* #,##0.00_);_("$"* \(#,##0.00\);_("$"* "-"??_);_(@_)</formatCode>
                  <v>0</v>
                </pt>
                <pt idx="2093">
                  <formatCode>_("$"* #,##0.00_);_("$"* \(#,##0.00\);_("$"* "-"??_);_(@_)</formatCode>
                  <v>0</v>
                </pt>
                <pt idx="2094">
                  <formatCode>_("$"* #,##0.00_);_("$"* \(#,##0.00\);_("$"* "-"??_);_(@_)</formatCode>
                  <v>0</v>
                </pt>
                <pt idx="2095">
                  <formatCode>_("$"* #,##0.00_);_("$"* \(#,##0.00\);_("$"* "-"??_);_(@_)</formatCode>
                  <v>0</v>
                </pt>
                <pt idx="2096">
                  <formatCode>_("$"* #,##0.00_);_("$"* \(#,##0.00\);_("$"* "-"??_);_(@_)</formatCode>
                  <v>0</v>
                </pt>
                <pt idx="2097">
                  <formatCode>_("$"* #,##0.00_);_("$"* \(#,##0.00\);_("$"* "-"??_);_(@_)</formatCode>
                  <v>0</v>
                </pt>
                <pt idx="2098">
                  <formatCode>_("$"* #,##0.00_);_("$"* \(#,##0.00\);_("$"* "-"??_);_(@_)</formatCode>
                  <v>0</v>
                </pt>
                <pt idx="2099">
                  <formatCode>_("$"* #,##0.00_);_("$"* \(#,##0.00\);_("$"* "-"??_);_(@_)</formatCode>
                  <v>0</v>
                </pt>
                <pt idx="2100">
                  <formatCode>_("$"* #,##0.00_);_("$"* \(#,##0.00\);_("$"* "-"??_);_(@_)</formatCode>
                  <v>0</v>
                </pt>
                <pt idx="2101">
                  <formatCode>_("$"* #,##0.00_);_("$"* \(#,##0.00\);_("$"* "-"??_);_(@_)</formatCode>
                  <v>0</v>
                </pt>
                <pt idx="2102">
                  <formatCode>_("$"* #,##0.00_);_("$"* \(#,##0.00\);_("$"* "-"??_);_(@_)</formatCode>
                  <v>0</v>
                </pt>
                <pt idx="2103">
                  <formatCode>_("$"* #,##0.00_);_("$"* \(#,##0.00\);_("$"* "-"??_);_(@_)</formatCode>
                  <v>0</v>
                </pt>
                <pt idx="2104">
                  <formatCode>_("$"* #,##0.00_);_("$"* \(#,##0.00\);_("$"* "-"??_);_(@_)</formatCode>
                  <v>0</v>
                </pt>
                <pt idx="2105">
                  <formatCode>_("$"* #,##0.00_);_("$"* \(#,##0.00\);_("$"* "-"??_);_(@_)</formatCode>
                  <v>0</v>
                </pt>
                <pt idx="2106">
                  <formatCode>_("$"* #,##0.00_);_("$"* \(#,##0.00\);_("$"* "-"??_);_(@_)</formatCode>
                  <v>0</v>
                </pt>
                <pt idx="2107">
                  <formatCode>_("$"* #,##0.00_);_("$"* \(#,##0.00\);_("$"* "-"??_);_(@_)</formatCode>
                  <v>0</v>
                </pt>
                <pt idx="2108">
                  <formatCode>_("$"* #,##0.00_);_("$"* \(#,##0.00\);_("$"* "-"??_);_(@_)</formatCode>
                  <v>0</v>
                </pt>
                <pt idx="2109">
                  <formatCode>_("$"* #,##0.00_);_("$"* \(#,##0.00\);_("$"* "-"??_);_(@_)</formatCode>
                  <v>0</v>
                </pt>
                <pt idx="2110">
                  <formatCode>_("$"* #,##0.00_);_("$"* \(#,##0.00\);_("$"* "-"??_);_(@_)</formatCode>
                  <v>0</v>
                </pt>
                <pt idx="2111">
                  <formatCode>_("$"* #,##0.00_);_("$"* \(#,##0.00\);_("$"* "-"??_);_(@_)</formatCode>
                  <v>0</v>
                </pt>
                <pt idx="2112">
                  <formatCode>_("$"* #,##0.00_);_("$"* \(#,##0.00\);_("$"* "-"??_);_(@_)</formatCode>
                  <v>0</v>
                </pt>
                <pt idx="2113">
                  <formatCode>_("$"* #,##0.00_);_("$"* \(#,##0.00\);_("$"* "-"??_);_(@_)</formatCode>
                  <v>0</v>
                </pt>
                <pt idx="2114">
                  <formatCode>_("$"* #,##0.00_);_("$"* \(#,##0.00\);_("$"* "-"??_);_(@_)</formatCode>
                  <v>0</v>
                </pt>
                <pt idx="2115">
                  <formatCode>_("$"* #,##0.00_);_("$"* \(#,##0.00\);_("$"* "-"??_);_(@_)</formatCode>
                  <v>0</v>
                </pt>
                <pt idx="2116">
                  <formatCode>_("$"* #,##0.00_);_("$"* \(#,##0.00\);_("$"* "-"??_);_(@_)</formatCode>
                  <v>0</v>
                </pt>
                <pt idx="2117">
                  <formatCode>_("$"* #,##0.00_);_("$"* \(#,##0.00\);_("$"* "-"??_);_(@_)</formatCode>
                  <v>0</v>
                </pt>
                <pt idx="2118">
                  <formatCode>_("$"* #,##0.00_);_("$"* \(#,##0.00\);_("$"* "-"??_);_(@_)</formatCode>
                  <v>0</v>
                </pt>
                <pt idx="2119">
                  <formatCode>_("$"* #,##0.00_);_("$"* \(#,##0.00\);_("$"* "-"??_);_(@_)</formatCode>
                  <v>0</v>
                </pt>
                <pt idx="2120">
                  <formatCode>_("$"* #,##0.00_);_("$"* \(#,##0.00\);_("$"* "-"??_);_(@_)</formatCode>
                  <v>0</v>
                </pt>
                <pt idx="2121">
                  <formatCode>_("$"* #,##0.00_);_("$"* \(#,##0.00\);_("$"* "-"??_);_(@_)</formatCode>
                  <v>0</v>
                </pt>
                <pt idx="2122">
                  <formatCode>_("$"* #,##0.00_);_("$"* \(#,##0.00\);_("$"* "-"??_);_(@_)</formatCode>
                  <v>0</v>
                </pt>
                <pt idx="2123">
                  <formatCode>_("$"* #,##0.00_);_("$"* \(#,##0.00\);_("$"* "-"??_);_(@_)</formatCode>
                  <v>0</v>
                </pt>
                <pt idx="2124">
                  <formatCode>_("$"* #,##0.00_);_("$"* \(#,##0.00\);_("$"* "-"??_);_(@_)</formatCode>
                  <v>0</v>
                </pt>
                <pt idx="2125">
                  <formatCode>_("$"* #,##0.00_);_("$"* \(#,##0.00\);_("$"* "-"??_);_(@_)</formatCode>
                  <v>0</v>
                </pt>
                <pt idx="2126">
                  <formatCode>_("$"* #,##0.00_);_("$"* \(#,##0.00\);_("$"* "-"??_);_(@_)</formatCode>
                  <v>0</v>
                </pt>
                <pt idx="2127">
                  <formatCode>_("$"* #,##0.00_);_("$"* \(#,##0.00\);_("$"* "-"??_);_(@_)</formatCode>
                  <v>0</v>
                </pt>
                <pt idx="2128">
                  <formatCode>_("$"* #,##0.00_);_("$"* \(#,##0.00\);_("$"* "-"??_);_(@_)</formatCode>
                  <v>0</v>
                </pt>
                <pt idx="2129">
                  <formatCode>_("$"* #,##0.00_);_("$"* \(#,##0.00\);_("$"* "-"??_);_(@_)</formatCode>
                  <v>0</v>
                </pt>
                <pt idx="2130">
                  <formatCode>_("$"* #,##0.00_);_("$"* \(#,##0.00\);_("$"* "-"??_);_(@_)</formatCode>
                  <v>0</v>
                </pt>
                <pt idx="2131">
                  <formatCode>_("$"* #,##0.00_);_("$"* \(#,##0.00\);_("$"* "-"??_);_(@_)</formatCode>
                  <v>0</v>
                </pt>
                <pt idx="2132">
                  <formatCode>_("$"* #,##0.00_);_("$"* \(#,##0.00\);_("$"* "-"??_);_(@_)</formatCode>
                  <v>0</v>
                </pt>
                <pt idx="2133">
                  <formatCode>_("$"* #,##0.00_);_("$"* \(#,##0.00\);_("$"* "-"??_);_(@_)</formatCode>
                  <v>0</v>
                </pt>
                <pt idx="2134">
                  <formatCode>_("$"* #,##0.00_);_("$"* \(#,##0.00\);_("$"* "-"??_);_(@_)</formatCode>
                  <v>0</v>
                </pt>
                <pt idx="2135">
                  <formatCode>_("$"* #,##0.00_);_("$"* \(#,##0.00\);_("$"* "-"??_);_(@_)</formatCode>
                  <v>0</v>
                </pt>
                <pt idx="2136">
                  <formatCode>_("$"* #,##0.00_);_("$"* \(#,##0.00\);_("$"* "-"??_);_(@_)</formatCode>
                  <v>0</v>
                </pt>
                <pt idx="2137">
                  <formatCode>_("$"* #,##0.00_);_("$"* \(#,##0.00\);_("$"* "-"??_);_(@_)</formatCode>
                  <v>0</v>
                </pt>
                <pt idx="2138">
                  <formatCode>_("$"* #,##0.00_);_("$"* \(#,##0.00\);_("$"* "-"??_);_(@_)</formatCode>
                  <v>0</v>
                </pt>
                <pt idx="2139">
                  <formatCode>_("$"* #,##0.00_);_("$"* \(#,##0.00\);_("$"* "-"??_);_(@_)</formatCode>
                  <v>0</v>
                </pt>
                <pt idx="2140">
                  <formatCode>_("$"* #,##0.00_);_("$"* \(#,##0.00\);_("$"* "-"??_);_(@_)</formatCode>
                  <v>0</v>
                </pt>
                <pt idx="2141">
                  <formatCode>_("$"* #,##0.00_);_("$"* \(#,##0.00\);_("$"* "-"??_);_(@_)</formatCode>
                  <v>0</v>
                </pt>
                <pt idx="2142">
                  <formatCode>_("$"* #,##0.00_);_("$"* \(#,##0.00\);_("$"* "-"??_);_(@_)</formatCode>
                  <v>0</v>
                </pt>
                <pt idx="2143">
                  <formatCode>_("$"* #,##0.00_);_("$"* \(#,##0.00\);_("$"* "-"??_);_(@_)</formatCode>
                  <v>0</v>
                </pt>
                <pt idx="2144">
                  <formatCode>_("$"* #,##0.00_);_("$"* \(#,##0.00\);_("$"* "-"??_);_(@_)</formatCode>
                  <v>0</v>
                </pt>
                <pt idx="2145">
                  <formatCode>_("$"* #,##0.00_);_("$"* \(#,##0.00\);_("$"* "-"??_);_(@_)</formatCode>
                  <v>0</v>
                </pt>
                <pt idx="2146">
                  <formatCode>_("$"* #,##0.00_);_("$"* \(#,##0.00\);_("$"* "-"??_);_(@_)</formatCode>
                  <v>0</v>
                </pt>
                <pt idx="2147">
                  <formatCode>_("$"* #,##0.00_);_("$"* \(#,##0.00\);_("$"* "-"??_);_(@_)</formatCode>
                  <v>0</v>
                </pt>
                <pt idx="2148">
                  <formatCode>_("$"* #,##0.00_);_("$"* \(#,##0.00\);_("$"* "-"??_);_(@_)</formatCode>
                  <v>0</v>
                </pt>
                <pt idx="2149">
                  <formatCode>_("$"* #,##0.00_);_("$"* \(#,##0.00\);_("$"* "-"??_);_(@_)</formatCode>
                  <v>0</v>
                </pt>
                <pt idx="2150">
                  <formatCode>_("$"* #,##0.00_);_("$"* \(#,##0.00\);_("$"* "-"??_);_(@_)</formatCode>
                  <v>0</v>
                </pt>
                <pt idx="2151">
                  <formatCode>_("$"* #,##0.00_);_("$"* \(#,##0.00\);_("$"* "-"??_);_(@_)</formatCode>
                  <v>0</v>
                </pt>
                <pt idx="2152">
                  <formatCode>_("$"* #,##0.00_);_("$"* \(#,##0.00\);_("$"* "-"??_);_(@_)</formatCode>
                  <v>0</v>
                </pt>
                <pt idx="2153">
                  <formatCode>_("$"* #,##0.00_);_("$"* \(#,##0.00\);_("$"* "-"??_);_(@_)</formatCode>
                  <v>0</v>
                </pt>
                <pt idx="2154">
                  <formatCode>_("$"* #,##0.00_);_("$"* \(#,##0.00\);_("$"* "-"??_);_(@_)</formatCode>
                  <v>0</v>
                </pt>
                <pt idx="2155">
                  <formatCode>_("$"* #,##0.00_);_("$"* \(#,##0.00\);_("$"* "-"??_);_(@_)</formatCode>
                  <v>0</v>
                </pt>
                <pt idx="2156">
                  <formatCode>_("$"* #,##0.00_);_("$"* \(#,##0.00\);_("$"* "-"??_);_(@_)</formatCode>
                  <v>0</v>
                </pt>
                <pt idx="2157">
                  <formatCode>_("$"* #,##0.00_);_("$"* \(#,##0.00\);_("$"* "-"??_);_(@_)</formatCode>
                  <v>0</v>
                </pt>
                <pt idx="2158">
                  <formatCode>_("$"* #,##0.00_);_("$"* \(#,##0.00\);_("$"* "-"??_);_(@_)</formatCode>
                  <v>0</v>
                </pt>
                <pt idx="2159">
                  <formatCode>_("$"* #,##0.00_);_("$"* \(#,##0.00\);_("$"* "-"??_);_(@_)</formatCode>
                  <v>0</v>
                </pt>
                <pt idx="2160">
                  <formatCode>_("$"* #,##0.00_);_("$"* \(#,##0.00\);_("$"* "-"??_);_(@_)</formatCode>
                  <v>0</v>
                </pt>
                <pt idx="2161">
                  <formatCode>_("$"* #,##0.00_);_("$"* \(#,##0.00\);_("$"* "-"??_);_(@_)</formatCode>
                  <v>0</v>
                </pt>
                <pt idx="2162">
                  <formatCode>_("$"* #,##0.00_);_("$"* \(#,##0.00\);_("$"* "-"??_);_(@_)</formatCode>
                  <v>0</v>
                </pt>
                <pt idx="2163">
                  <formatCode>_("$"* #,##0.00_);_("$"* \(#,##0.00\);_("$"* "-"??_);_(@_)</formatCode>
                  <v>0</v>
                </pt>
                <pt idx="2164">
                  <formatCode>_("$"* #,##0.00_);_("$"* \(#,##0.00\);_("$"* "-"??_);_(@_)</formatCode>
                  <v>0</v>
                </pt>
                <pt idx="2165">
                  <formatCode>_("$"* #,##0.00_);_("$"* \(#,##0.00\);_("$"* "-"??_);_(@_)</formatCode>
                  <v>0</v>
                </pt>
                <pt idx="2166">
                  <formatCode>_("$"* #,##0.00_);_("$"* \(#,##0.00\);_("$"* "-"??_);_(@_)</formatCode>
                  <v>0</v>
                </pt>
                <pt idx="2167">
                  <formatCode>_("$"* #,##0.00_);_("$"* \(#,##0.00\);_("$"* "-"??_);_(@_)</formatCode>
                  <v>0</v>
                </pt>
                <pt idx="2168">
                  <formatCode>_("$"* #,##0.00_);_("$"* \(#,##0.00\);_("$"* "-"??_);_(@_)</formatCode>
                  <v>0</v>
                </pt>
                <pt idx="2169">
                  <formatCode>_("$"* #,##0.00_);_("$"* \(#,##0.00\);_("$"* "-"??_);_(@_)</formatCode>
                  <v>0</v>
                </pt>
                <pt idx="2170">
                  <formatCode>_("$"* #,##0.00_);_("$"* \(#,##0.00\);_("$"* "-"??_);_(@_)</formatCode>
                  <v>0</v>
                </pt>
                <pt idx="2171">
                  <formatCode>_("$"* #,##0.00_);_("$"* \(#,##0.00\);_("$"* "-"??_);_(@_)</formatCode>
                  <v>0</v>
                </pt>
                <pt idx="2172">
                  <formatCode>_("$"* #,##0.00_);_("$"* \(#,##0.00\);_("$"* "-"??_);_(@_)</formatCode>
                  <v>0</v>
                </pt>
                <pt idx="2173">
                  <formatCode>_("$"* #,##0.00_);_("$"* \(#,##0.00\);_("$"* "-"??_);_(@_)</formatCode>
                  <v>0</v>
                </pt>
                <pt idx="2174">
                  <formatCode>_("$"* #,##0.00_);_("$"* \(#,##0.00\);_("$"* "-"??_);_(@_)</formatCode>
                  <v>0</v>
                </pt>
                <pt idx="2175">
                  <formatCode>_("$"* #,##0.00_);_("$"* \(#,##0.00\);_("$"* "-"??_);_(@_)</formatCode>
                  <v>0</v>
                </pt>
                <pt idx="2176">
                  <formatCode>_("$"* #,##0.00_);_("$"* \(#,##0.00\);_("$"* "-"??_);_(@_)</formatCode>
                  <v>0</v>
                </pt>
                <pt idx="2177">
                  <formatCode>_("$"* #,##0.00_);_("$"* \(#,##0.00\);_("$"* "-"??_);_(@_)</formatCode>
                  <v>0</v>
                </pt>
                <pt idx="2178">
                  <formatCode>_("$"* #,##0.00_);_("$"* \(#,##0.00\);_("$"* "-"??_);_(@_)</formatCode>
                  <v>0</v>
                </pt>
                <pt idx="2179">
                  <formatCode>_("$"* #,##0.00_);_("$"* \(#,##0.00\);_("$"* "-"??_);_(@_)</formatCode>
                  <v>0</v>
                </pt>
                <pt idx="2180">
                  <formatCode>_("$"* #,##0.00_);_("$"* \(#,##0.00\);_("$"* "-"??_);_(@_)</formatCode>
                  <v>0</v>
                </pt>
                <pt idx="2181">
                  <formatCode>_("$"* #,##0.00_);_("$"* \(#,##0.00\);_("$"* "-"??_);_(@_)</formatCode>
                  <v>0</v>
                </pt>
                <pt idx="2182">
                  <formatCode>_("$"* #,##0.00_);_("$"* \(#,##0.00\);_("$"* "-"??_);_(@_)</formatCode>
                  <v>0</v>
                </pt>
                <pt idx="2183">
                  <formatCode>_("$"* #,##0.00_);_("$"* \(#,##0.00\);_("$"* "-"??_);_(@_)</formatCode>
                  <v>0</v>
                </pt>
                <pt idx="2184">
                  <formatCode>_("$"* #,##0.00_);_("$"* \(#,##0.00\);_("$"* "-"??_);_(@_)</formatCode>
                  <v>0</v>
                </pt>
                <pt idx="2185">
                  <formatCode>_("$"* #,##0.00_);_("$"* \(#,##0.00\);_("$"* "-"??_);_(@_)</formatCode>
                  <v>0</v>
                </pt>
                <pt idx="2186">
                  <formatCode>_("$"* #,##0.00_);_("$"* \(#,##0.00\);_("$"* "-"??_);_(@_)</formatCode>
                  <v>0</v>
                </pt>
                <pt idx="2187">
                  <formatCode>_("$"* #,##0.00_);_("$"* \(#,##0.00\);_("$"* "-"??_);_(@_)</formatCode>
                  <v>0</v>
                </pt>
                <pt idx="2188">
                  <formatCode>_("$"* #,##0.00_);_("$"* \(#,##0.00\);_("$"* "-"??_);_(@_)</formatCode>
                  <v>0</v>
                </pt>
                <pt idx="2189">
                  <formatCode>_("$"* #,##0.00_);_("$"* \(#,##0.00\);_("$"* "-"??_);_(@_)</formatCode>
                  <v>0</v>
                </pt>
                <pt idx="2190">
                  <formatCode>_("$"* #,##0.00_);_("$"* \(#,##0.00\);_("$"* "-"??_);_(@_)</formatCode>
                  <v>0</v>
                </pt>
                <pt idx="2191">
                  <formatCode>_("$"* #,##0.00_);_("$"* \(#,##0.00\);_("$"* "-"??_);_(@_)</formatCode>
                  <v>0</v>
                </pt>
                <pt idx="2192">
                  <formatCode>_("$"* #,##0.00_);_("$"* \(#,##0.00\);_("$"* "-"??_);_(@_)</formatCode>
                  <v>0</v>
                </pt>
                <pt idx="2193">
                  <formatCode>_("$"* #,##0.00_);_("$"* \(#,##0.00\);_("$"* "-"??_);_(@_)</formatCode>
                  <v>0</v>
                </pt>
                <pt idx="2194">
                  <formatCode>_("$"* #,##0.00_);_("$"* \(#,##0.00\);_("$"* "-"??_);_(@_)</formatCode>
                  <v>0</v>
                </pt>
                <pt idx="2195">
                  <formatCode>_("$"* #,##0.00_);_("$"* \(#,##0.00\);_("$"* "-"??_);_(@_)</formatCode>
                  <v>0</v>
                </pt>
                <pt idx="2196">
                  <formatCode>_("$"* #,##0.00_);_("$"* \(#,##0.00\);_("$"* "-"??_);_(@_)</formatCode>
                  <v>0</v>
                </pt>
                <pt idx="2197">
                  <formatCode>_("$"* #,##0.00_);_("$"* \(#,##0.00\);_("$"* "-"??_);_(@_)</formatCode>
                  <v>0</v>
                </pt>
                <pt idx="2198">
                  <formatCode>_("$"* #,##0.00_);_("$"* \(#,##0.00\);_("$"* "-"??_);_(@_)</formatCode>
                  <v>0</v>
                </pt>
                <pt idx="2199">
                  <formatCode>_("$"* #,##0.00_);_("$"* \(#,##0.00\);_("$"* "-"??_);_(@_)</formatCode>
                  <v>0</v>
                </pt>
                <pt idx="2200">
                  <formatCode>_("$"* #,##0.00_);_("$"* \(#,##0.00\);_("$"* "-"??_);_(@_)</formatCode>
                  <v>0</v>
                </pt>
                <pt idx="2201">
                  <formatCode>_("$"* #,##0.00_);_("$"* \(#,##0.00\);_("$"* "-"??_);_(@_)</formatCode>
                  <v>0</v>
                </pt>
                <pt idx="2202">
                  <formatCode>_("$"* #,##0.00_);_("$"* \(#,##0.00\);_("$"* "-"??_);_(@_)</formatCode>
                  <v>0</v>
                </pt>
                <pt idx="2203">
                  <formatCode>_("$"* #,##0.00_);_("$"* \(#,##0.00\);_("$"* "-"??_);_(@_)</formatCode>
                  <v>0</v>
                </pt>
                <pt idx="2204">
                  <formatCode>_("$"* #,##0.00_);_("$"* \(#,##0.00\);_("$"* "-"??_);_(@_)</formatCode>
                  <v>0</v>
                </pt>
                <pt idx="2205">
                  <formatCode>_("$"* #,##0.00_);_("$"* \(#,##0.00\);_("$"* "-"??_);_(@_)</formatCode>
                  <v>0</v>
                </pt>
                <pt idx="2206">
                  <formatCode>_("$"* #,##0.00_);_("$"* \(#,##0.00\);_("$"* "-"??_);_(@_)</formatCode>
                  <v>0</v>
                </pt>
                <pt idx="2207">
                  <formatCode>_("$"* #,##0.00_);_("$"* \(#,##0.00\);_("$"* "-"??_);_(@_)</formatCode>
                  <v>0</v>
                </pt>
                <pt idx="2208">
                  <formatCode>_("$"* #,##0.00_);_("$"* \(#,##0.00\);_("$"* "-"??_);_(@_)</formatCode>
                  <v>0</v>
                </pt>
                <pt idx="2209">
                  <formatCode>_("$"* #,##0.00_);_("$"* \(#,##0.00\);_("$"* "-"??_);_(@_)</formatCode>
                  <v>0</v>
                </pt>
                <pt idx="2210">
                  <formatCode>_("$"* #,##0.00_);_("$"* \(#,##0.00\);_("$"* "-"??_);_(@_)</formatCode>
                  <v>0</v>
                </pt>
                <pt idx="2211">
                  <formatCode>_("$"* #,##0.00_);_("$"* \(#,##0.00\);_("$"* "-"??_);_(@_)</formatCode>
                  <v>0</v>
                </pt>
                <pt idx="2212">
                  <formatCode>_("$"* #,##0.00_);_("$"* \(#,##0.00\);_("$"* "-"??_);_(@_)</formatCode>
                  <v>0</v>
                </pt>
                <pt idx="2213">
                  <formatCode>_("$"* #,##0.00_);_("$"* \(#,##0.00\);_("$"* "-"??_);_(@_)</formatCode>
                  <v>0</v>
                </pt>
                <pt idx="2214">
                  <formatCode>_("$"* #,##0.00_);_("$"* \(#,##0.00\);_("$"* "-"??_);_(@_)</formatCode>
                  <v>0</v>
                </pt>
                <pt idx="2215">
                  <formatCode>_("$"* #,##0.00_);_("$"* \(#,##0.00\);_("$"* "-"??_);_(@_)</formatCode>
                  <v>0</v>
                </pt>
                <pt idx="2216">
                  <formatCode>_("$"* #,##0.00_);_("$"* \(#,##0.00\);_("$"* "-"??_);_(@_)</formatCode>
                  <v>0</v>
                </pt>
                <pt idx="2217">
                  <formatCode>_("$"* #,##0.00_);_("$"* \(#,##0.00\);_("$"* "-"??_);_(@_)</formatCode>
                  <v>0</v>
                </pt>
                <pt idx="2218">
                  <formatCode>_("$"* #,##0.00_);_("$"* \(#,##0.00\);_("$"* "-"??_);_(@_)</formatCode>
                  <v>0</v>
                </pt>
                <pt idx="2219">
                  <formatCode>_("$"* #,##0.00_);_("$"* \(#,##0.00\);_("$"* "-"??_);_(@_)</formatCode>
                  <v>0</v>
                </pt>
                <pt idx="2220">
                  <formatCode>_("$"* #,##0.00_);_("$"* \(#,##0.00\);_("$"* "-"??_);_(@_)</formatCode>
                  <v>0</v>
                </pt>
                <pt idx="2221">
                  <formatCode>_("$"* #,##0.00_);_("$"* \(#,##0.00\);_("$"* "-"??_);_(@_)</formatCode>
                  <v>0</v>
                </pt>
                <pt idx="2222">
                  <formatCode>_("$"* #,##0.00_);_("$"* \(#,##0.00\);_("$"* "-"??_);_(@_)</formatCode>
                  <v>0</v>
                </pt>
                <pt idx="2223">
                  <formatCode>_("$"* #,##0.00_);_("$"* \(#,##0.00\);_("$"* "-"??_);_(@_)</formatCode>
                  <v>0</v>
                </pt>
                <pt idx="2224">
                  <formatCode>_("$"* #,##0.00_);_("$"* \(#,##0.00\);_("$"* "-"??_);_(@_)</formatCode>
                  <v>0</v>
                </pt>
                <pt idx="2225">
                  <formatCode>_("$"* #,##0.00_);_("$"* \(#,##0.00\);_("$"* "-"??_);_(@_)</formatCode>
                  <v>0</v>
                </pt>
                <pt idx="2226">
                  <formatCode>_("$"* #,##0.00_);_("$"* \(#,##0.00\);_("$"* "-"??_);_(@_)</formatCode>
                  <v>0</v>
                </pt>
                <pt idx="2227">
                  <formatCode>_("$"* #,##0.00_);_("$"* \(#,##0.00\);_("$"* "-"??_);_(@_)</formatCode>
                  <v>0</v>
                </pt>
                <pt idx="2228">
                  <formatCode>_("$"* #,##0.00_);_("$"* \(#,##0.00\);_("$"* "-"??_);_(@_)</formatCode>
                  <v>0</v>
                </pt>
                <pt idx="2229">
                  <formatCode>_("$"* #,##0.00_);_("$"* \(#,##0.00\);_("$"* "-"??_);_(@_)</formatCode>
                  <v>0</v>
                </pt>
                <pt idx="2230">
                  <formatCode>_("$"* #,##0.00_);_("$"* \(#,##0.00\);_("$"* "-"??_);_(@_)</formatCode>
                  <v>0</v>
                </pt>
                <pt idx="2231">
                  <formatCode>_("$"* #,##0.00_);_("$"* \(#,##0.00\);_("$"* "-"??_);_(@_)</formatCode>
                  <v>0</v>
                </pt>
                <pt idx="2232">
                  <formatCode>_("$"* #,##0.00_);_("$"* \(#,##0.00\);_("$"* "-"??_);_(@_)</formatCode>
                  <v>0</v>
                </pt>
                <pt idx="2233">
                  <formatCode>_("$"* #,##0.00_);_("$"* \(#,##0.00\);_("$"* "-"??_);_(@_)</formatCode>
                  <v>0</v>
                </pt>
                <pt idx="2234">
                  <formatCode>_("$"* #,##0.00_);_("$"* \(#,##0.00\);_("$"* "-"??_);_(@_)</formatCode>
                  <v>0</v>
                </pt>
                <pt idx="2235">
                  <formatCode>_("$"* #,##0.00_);_("$"* \(#,##0.00\);_("$"* "-"??_);_(@_)</formatCode>
                  <v>0</v>
                </pt>
                <pt idx="2236">
                  <formatCode>_("$"* #,##0.00_);_("$"* \(#,##0.00\);_("$"* "-"??_);_(@_)</formatCode>
                  <v>0</v>
                </pt>
                <pt idx="2237">
                  <formatCode>_("$"* #,##0.00_);_("$"* \(#,##0.00\);_("$"* "-"??_);_(@_)</formatCode>
                  <v>0</v>
                </pt>
                <pt idx="2238">
                  <formatCode>_("$"* #,##0.00_);_("$"* \(#,##0.00\);_("$"* "-"??_);_(@_)</formatCode>
                  <v>0</v>
                </pt>
                <pt idx="2239">
                  <formatCode>_("$"* #,##0.00_);_("$"* \(#,##0.00\);_("$"* "-"??_);_(@_)</formatCode>
                  <v>0</v>
                </pt>
                <pt idx="2240">
                  <formatCode>_("$"* #,##0.00_);_("$"* \(#,##0.00\);_("$"* "-"??_);_(@_)</formatCode>
                  <v>0</v>
                </pt>
                <pt idx="2241">
                  <formatCode>_("$"* #,##0.00_);_("$"* \(#,##0.00\);_("$"* "-"??_);_(@_)</formatCode>
                  <v>0</v>
                </pt>
                <pt idx="2242">
                  <formatCode>_("$"* #,##0.00_);_("$"* \(#,##0.00\);_("$"* "-"??_);_(@_)</formatCode>
                  <v>0</v>
                </pt>
                <pt idx="2243">
                  <formatCode>_("$"* #,##0.00_);_("$"* \(#,##0.00\);_("$"* "-"??_);_(@_)</formatCode>
                  <v>0</v>
                </pt>
                <pt idx="2244">
                  <formatCode>_("$"* #,##0.00_);_("$"* \(#,##0.00\);_("$"* "-"??_);_(@_)</formatCode>
                  <v>0</v>
                </pt>
                <pt idx="2245">
                  <formatCode>_("$"* #,##0.00_);_("$"* \(#,##0.00\);_("$"* "-"??_);_(@_)</formatCode>
                  <v>0</v>
                </pt>
                <pt idx="2246">
                  <formatCode>_("$"* #,##0.00_);_("$"* \(#,##0.00\);_("$"* "-"??_);_(@_)</formatCode>
                  <v>0</v>
                </pt>
                <pt idx="2247">
                  <formatCode>_("$"* #,##0.00_);_("$"* \(#,##0.00\);_("$"* "-"??_);_(@_)</formatCode>
                  <v>0</v>
                </pt>
                <pt idx="2248">
                  <formatCode>_("$"* #,##0.00_);_("$"* \(#,##0.00\);_("$"* "-"??_);_(@_)</formatCode>
                  <v>0</v>
                </pt>
                <pt idx="2249">
                  <formatCode>_("$"* #,##0.00_);_("$"* \(#,##0.00\);_("$"* "-"??_);_(@_)</formatCode>
                  <v>0</v>
                </pt>
                <pt idx="2250">
                  <formatCode>_("$"* #,##0.00_);_("$"* \(#,##0.00\);_("$"* "-"??_);_(@_)</formatCode>
                  <v>0</v>
                </pt>
                <pt idx="2251">
                  <formatCode>_("$"* #,##0.00_);_("$"* \(#,##0.00\);_("$"* "-"??_);_(@_)</formatCode>
                  <v>0</v>
                </pt>
                <pt idx="2252">
                  <formatCode>_("$"* #,##0.00_);_("$"* \(#,##0.00\);_("$"* "-"??_);_(@_)</formatCode>
                  <v>0</v>
                </pt>
                <pt idx="2253">
                  <formatCode>_("$"* #,##0.00_);_("$"* \(#,##0.00\);_("$"* "-"??_);_(@_)</formatCode>
                  <v>0</v>
                </pt>
                <pt idx="2254">
                  <formatCode>_("$"* #,##0.00_);_("$"* \(#,##0.00\);_("$"* "-"??_);_(@_)</formatCode>
                  <v>0</v>
                </pt>
                <pt idx="2255">
                  <formatCode>_("$"* #,##0.00_);_("$"* \(#,##0.00\);_("$"* "-"??_);_(@_)</formatCode>
                  <v>0</v>
                </pt>
                <pt idx="2256">
                  <formatCode>_("$"* #,##0.00_);_("$"* \(#,##0.00\);_("$"* "-"??_);_(@_)</formatCode>
                  <v>0</v>
                </pt>
                <pt idx="2257">
                  <formatCode>_("$"* #,##0.00_);_("$"* \(#,##0.00\);_("$"* "-"??_);_(@_)</formatCode>
                  <v>0</v>
                </pt>
                <pt idx="2258">
                  <formatCode>_("$"* #,##0.00_);_("$"* \(#,##0.00\);_("$"* "-"??_);_(@_)</formatCode>
                  <v>0</v>
                </pt>
                <pt idx="2259">
                  <formatCode>_("$"* #,##0.00_);_("$"* \(#,##0.00\);_("$"* "-"??_);_(@_)</formatCode>
                  <v>0</v>
                </pt>
                <pt idx="2260">
                  <formatCode>_("$"* #,##0.00_);_("$"* \(#,##0.00\);_("$"* "-"??_);_(@_)</formatCode>
                  <v>0</v>
                </pt>
                <pt idx="2261">
                  <formatCode>_("$"* #,##0.00_);_("$"* \(#,##0.00\);_("$"* "-"??_);_(@_)</formatCode>
                  <v>0</v>
                </pt>
                <pt idx="2262">
                  <formatCode>_("$"* #,##0.00_);_("$"* \(#,##0.00\);_("$"* "-"??_);_(@_)</formatCode>
                  <v>0</v>
                </pt>
                <pt idx="2263">
                  <formatCode>_("$"* #,##0.00_);_("$"* \(#,##0.00\);_("$"* "-"??_);_(@_)</formatCode>
                  <v>0</v>
                </pt>
                <pt idx="2264">
                  <formatCode>_("$"* #,##0.00_);_("$"* \(#,##0.00\);_("$"* "-"??_);_(@_)</formatCode>
                  <v>0</v>
                </pt>
                <pt idx="2265">
                  <formatCode>_("$"* #,##0.00_);_("$"* \(#,##0.00\);_("$"* "-"??_);_(@_)</formatCode>
                  <v>0</v>
                </pt>
                <pt idx="2266">
                  <formatCode>_("$"* #,##0.00_);_("$"* \(#,##0.00\);_("$"* "-"??_);_(@_)</formatCode>
                  <v>0</v>
                </pt>
                <pt idx="2267">
                  <formatCode>_("$"* #,##0.00_);_("$"* \(#,##0.00\);_("$"* "-"??_);_(@_)</formatCode>
                  <v>0</v>
                </pt>
                <pt idx="2268">
                  <formatCode>_("$"* #,##0.00_);_("$"* \(#,##0.00\);_("$"* "-"??_);_(@_)</formatCode>
                  <v>0</v>
                </pt>
                <pt idx="2269">
                  <formatCode>_("$"* #,##0.00_);_("$"* \(#,##0.00\);_("$"* "-"??_);_(@_)</formatCode>
                  <v>0</v>
                </pt>
                <pt idx="2270">
                  <formatCode>_("$"* #,##0.00_);_("$"* \(#,##0.00\);_("$"* "-"??_);_(@_)</formatCode>
                  <v>0</v>
                </pt>
                <pt idx="2271">
                  <formatCode>_("$"* #,##0.00_);_("$"* \(#,##0.00\);_("$"* "-"??_);_(@_)</formatCode>
                  <v>0</v>
                </pt>
                <pt idx="2272">
                  <formatCode>_("$"* #,##0.00_);_("$"* \(#,##0.00\);_("$"* "-"??_);_(@_)</formatCode>
                  <v>0</v>
                </pt>
                <pt idx="2273">
                  <formatCode>_("$"* #,##0.00_);_("$"* \(#,##0.00\);_("$"* "-"??_);_(@_)</formatCode>
                  <v>0</v>
                </pt>
                <pt idx="2274">
                  <formatCode>_("$"* #,##0.00_);_("$"* \(#,##0.00\);_("$"* "-"??_);_(@_)</formatCode>
                  <v>0</v>
                </pt>
                <pt idx="2275">
                  <formatCode>_("$"* #,##0.00_);_("$"* \(#,##0.00\);_("$"* "-"??_);_(@_)</formatCode>
                  <v>0</v>
                </pt>
                <pt idx="2276">
                  <formatCode>_("$"* #,##0.00_);_("$"* \(#,##0.00\);_("$"* "-"??_);_(@_)</formatCode>
                  <v>0</v>
                </pt>
                <pt idx="2277">
                  <formatCode>_("$"* #,##0.00_);_("$"* \(#,##0.00\);_("$"* "-"??_);_(@_)</formatCode>
                  <v>0</v>
                </pt>
                <pt idx="2278">
                  <formatCode>_("$"* #,##0.00_);_("$"* \(#,##0.00\);_("$"* "-"??_);_(@_)</formatCode>
                  <v>0</v>
                </pt>
                <pt idx="2279">
                  <formatCode>_("$"* #,##0.00_);_("$"* \(#,##0.00\);_("$"* "-"??_);_(@_)</formatCode>
                  <v>0</v>
                </pt>
                <pt idx="2280">
                  <formatCode>_("$"* #,##0.00_);_("$"* \(#,##0.00\);_("$"* "-"??_);_(@_)</formatCode>
                  <v>0</v>
                </pt>
                <pt idx="2281">
                  <formatCode>_("$"* #,##0.00_);_("$"* \(#,##0.00\);_("$"* "-"??_);_(@_)</formatCode>
                  <v>0</v>
                </pt>
                <pt idx="2282">
                  <formatCode>_("$"* #,##0.00_);_("$"* \(#,##0.00\);_("$"* "-"??_);_(@_)</formatCode>
                  <v>0</v>
                </pt>
                <pt idx="2283">
                  <formatCode>_("$"* #,##0.00_);_("$"* \(#,##0.00\);_("$"* "-"??_);_(@_)</formatCode>
                  <v>0</v>
                </pt>
                <pt idx="2284">
                  <formatCode>_("$"* #,##0.00_);_("$"* \(#,##0.00\);_("$"* "-"??_);_(@_)</formatCode>
                  <v>0</v>
                </pt>
                <pt idx="2285">
                  <formatCode>_("$"* #,##0.00_);_("$"* \(#,##0.00\);_("$"* "-"??_);_(@_)</formatCode>
                  <v>0</v>
                </pt>
                <pt idx="2286">
                  <formatCode>_("$"* #,##0.00_);_("$"* \(#,##0.00\);_("$"* "-"??_);_(@_)</formatCode>
                  <v>0</v>
                </pt>
                <pt idx="2287">
                  <formatCode>_("$"* #,##0.00_);_("$"* \(#,##0.00\);_("$"* "-"??_);_(@_)</formatCode>
                  <v>0</v>
                </pt>
                <pt idx="2288">
                  <formatCode>_("$"* #,##0.00_);_("$"* \(#,##0.00\);_("$"* "-"??_);_(@_)</formatCode>
                  <v>0</v>
                </pt>
                <pt idx="2289">
                  <formatCode>_("$"* #,##0.00_);_("$"* \(#,##0.00\);_("$"* "-"??_);_(@_)</formatCode>
                  <v>0</v>
                </pt>
                <pt idx="2290">
                  <formatCode>_("$"* #,##0.00_);_("$"* \(#,##0.00\);_("$"* "-"??_);_(@_)</formatCode>
                  <v>0</v>
                </pt>
                <pt idx="2291">
                  <formatCode>_("$"* #,##0.00_);_("$"* \(#,##0.00\);_("$"* "-"??_);_(@_)</formatCode>
                  <v>0</v>
                </pt>
                <pt idx="2292">
                  <formatCode>_("$"* #,##0.00_);_("$"* \(#,##0.00\);_("$"* "-"??_);_(@_)</formatCode>
                  <v>0</v>
                </pt>
                <pt idx="2293">
                  <formatCode>_("$"* #,##0.00_);_("$"* \(#,##0.00\);_("$"* "-"??_);_(@_)</formatCode>
                  <v>0</v>
                </pt>
                <pt idx="2294">
                  <formatCode>_("$"* #,##0.00_);_("$"* \(#,##0.00\);_("$"* "-"??_);_(@_)</formatCode>
                  <v>0</v>
                </pt>
                <pt idx="2295">
                  <formatCode>_("$"* #,##0.00_);_("$"* \(#,##0.00\);_("$"* "-"??_);_(@_)</formatCode>
                  <v>0</v>
                </pt>
                <pt idx="2296">
                  <formatCode>_("$"* #,##0.00_);_("$"* \(#,##0.00\);_("$"* "-"??_);_(@_)</formatCode>
                  <v>0</v>
                </pt>
                <pt idx="2297">
                  <formatCode>_("$"* #,##0.00_);_("$"* \(#,##0.00\);_("$"* "-"??_);_(@_)</formatCode>
                  <v>0</v>
                </pt>
                <pt idx="2298">
                  <formatCode>_("$"* #,##0.00_);_("$"* \(#,##0.00\);_("$"* "-"??_);_(@_)</formatCode>
                  <v>0</v>
                </pt>
                <pt idx="2299">
                  <formatCode>_("$"* #,##0.00_);_("$"* \(#,##0.00\);_("$"* "-"??_);_(@_)</formatCode>
                  <v>0</v>
                </pt>
                <pt idx="2300">
                  <formatCode>_("$"* #,##0.00_);_("$"* \(#,##0.00\);_("$"* "-"??_);_(@_)</formatCode>
                  <v>0</v>
                </pt>
                <pt idx="2301">
                  <formatCode>_("$"* #,##0.00_);_("$"* \(#,##0.00\);_("$"* "-"??_);_(@_)</formatCode>
                  <v>0</v>
                </pt>
                <pt idx="2302">
                  <formatCode>_("$"* #,##0.00_);_("$"* \(#,##0.00\);_("$"* "-"??_);_(@_)</formatCode>
                  <v>0</v>
                </pt>
                <pt idx="2303">
                  <formatCode>_("$"* #,##0.00_);_("$"* \(#,##0.00\);_("$"* "-"??_);_(@_)</formatCode>
                  <v>0</v>
                </pt>
                <pt idx="2304">
                  <formatCode>_("$"* #,##0.00_);_("$"* \(#,##0.00\);_("$"* "-"??_);_(@_)</formatCode>
                  <v>0</v>
                </pt>
                <pt idx="2305">
                  <formatCode>_("$"* #,##0.00_);_("$"* \(#,##0.00\);_("$"* "-"??_);_(@_)</formatCode>
                  <v>0</v>
                </pt>
                <pt idx="2306">
                  <formatCode>_("$"* #,##0.00_);_("$"* \(#,##0.00\);_("$"* "-"??_);_(@_)</formatCode>
                  <v>0</v>
                </pt>
                <pt idx="2307">
                  <formatCode>_("$"* #,##0.00_);_("$"* \(#,##0.00\);_("$"* "-"??_);_(@_)</formatCode>
                  <v>0</v>
                </pt>
                <pt idx="2308">
                  <formatCode>_("$"* #,##0.00_);_("$"* \(#,##0.00\);_("$"* "-"??_);_(@_)</formatCode>
                  <v>0</v>
                </pt>
                <pt idx="2309">
                  <formatCode>_("$"* #,##0.00_);_("$"* \(#,##0.00\);_("$"* "-"??_);_(@_)</formatCode>
                  <v>0</v>
                </pt>
                <pt idx="2310">
                  <formatCode>_("$"* #,##0.00_);_("$"* \(#,##0.00\);_("$"* "-"??_);_(@_)</formatCode>
                  <v>0</v>
                </pt>
                <pt idx="2311">
                  <formatCode>_("$"* #,##0.00_);_("$"* \(#,##0.00\);_("$"* "-"??_);_(@_)</formatCode>
                  <v>0</v>
                </pt>
                <pt idx="2312">
                  <formatCode>_("$"* #,##0.00_);_("$"* \(#,##0.00\);_("$"* "-"??_);_(@_)</formatCode>
                  <v>0</v>
                </pt>
                <pt idx="2313">
                  <formatCode>_("$"* #,##0.00_);_("$"* \(#,##0.00\);_("$"* "-"??_);_(@_)</formatCode>
                  <v>0</v>
                </pt>
                <pt idx="2314">
                  <formatCode>_("$"* #,##0.00_);_("$"* \(#,##0.00\);_("$"* "-"??_);_(@_)</formatCode>
                  <v>0</v>
                </pt>
                <pt idx="2315">
                  <formatCode>_("$"* #,##0.00_);_("$"* \(#,##0.00\);_("$"* "-"??_);_(@_)</formatCode>
                  <v>0</v>
                </pt>
                <pt idx="2316">
                  <formatCode>_("$"* #,##0.00_);_("$"* \(#,##0.00\);_("$"* "-"??_);_(@_)</formatCode>
                  <v>0</v>
                </pt>
                <pt idx="2317">
                  <formatCode>_("$"* #,##0.00_);_("$"* \(#,##0.00\);_("$"* "-"??_);_(@_)</formatCode>
                  <v>0</v>
                </pt>
                <pt idx="2318">
                  <formatCode>_("$"* #,##0.00_);_("$"* \(#,##0.00\);_("$"* "-"??_);_(@_)</formatCode>
                  <v>0</v>
                </pt>
                <pt idx="2319">
                  <formatCode>_("$"* #,##0.00_);_("$"* \(#,##0.00\);_("$"* "-"??_);_(@_)</formatCode>
                  <v>0</v>
                </pt>
                <pt idx="2320">
                  <formatCode>_("$"* #,##0.00_);_("$"* \(#,##0.00\);_("$"* "-"??_);_(@_)</formatCode>
                  <v>0</v>
                </pt>
                <pt idx="2321">
                  <formatCode>_("$"* #,##0.00_);_("$"* \(#,##0.00\);_("$"* "-"??_);_(@_)</formatCode>
                  <v>0</v>
                </pt>
                <pt idx="2322">
                  <formatCode>_("$"* #,##0.00_);_("$"* \(#,##0.00\);_("$"* "-"??_);_(@_)</formatCode>
                  <v>0</v>
                </pt>
                <pt idx="2323">
                  <formatCode>_("$"* #,##0.00_);_("$"* \(#,##0.00\);_("$"* "-"??_);_(@_)</formatCode>
                  <v>0</v>
                </pt>
                <pt idx="2324">
                  <formatCode>_("$"* #,##0.00_);_("$"* \(#,##0.00\);_("$"* "-"??_);_(@_)</formatCode>
                  <v>0</v>
                </pt>
                <pt idx="2325">
                  <formatCode>_("$"* #,##0.00_);_("$"* \(#,##0.00\);_("$"* "-"??_);_(@_)</formatCode>
                  <v>0</v>
                </pt>
                <pt idx="2326">
                  <formatCode>_("$"* #,##0.00_);_("$"* \(#,##0.00\);_("$"* "-"??_);_(@_)</formatCode>
                  <v>0</v>
                </pt>
                <pt idx="2327">
                  <formatCode>_("$"* #,##0.00_);_("$"* \(#,##0.00\);_("$"* "-"??_);_(@_)</formatCode>
                  <v>0</v>
                </pt>
                <pt idx="2328">
                  <formatCode>_("$"* #,##0.00_);_("$"* \(#,##0.00\);_("$"* "-"??_);_(@_)</formatCode>
                  <v>0</v>
                </pt>
                <pt idx="2329">
                  <formatCode>_("$"* #,##0.00_);_("$"* \(#,##0.00\);_("$"* "-"??_);_(@_)</formatCode>
                  <v>0</v>
                </pt>
                <pt idx="2330">
                  <formatCode>_("$"* #,##0.00_);_("$"* \(#,##0.00\);_("$"* "-"??_);_(@_)</formatCode>
                  <v>0</v>
                </pt>
                <pt idx="2331">
                  <formatCode>_("$"* #,##0.00_);_("$"* \(#,##0.00\);_("$"* "-"??_);_(@_)</formatCode>
                  <v>0</v>
                </pt>
                <pt idx="2332">
                  <formatCode>_("$"* #,##0.00_);_("$"* \(#,##0.00\);_("$"* "-"??_);_(@_)</formatCode>
                  <v>0</v>
                </pt>
                <pt idx="2333">
                  <formatCode>_("$"* #,##0.00_);_("$"* \(#,##0.00\);_("$"* "-"??_);_(@_)</formatCode>
                  <v>0</v>
                </pt>
                <pt idx="2334">
                  <formatCode>_("$"* #,##0.00_);_("$"* \(#,##0.00\);_("$"* "-"??_);_(@_)</formatCode>
                  <v>0</v>
                </pt>
                <pt idx="2335">
                  <formatCode>_("$"* #,##0.00_);_("$"* \(#,##0.00\);_("$"* "-"??_);_(@_)</formatCode>
                  <v>0</v>
                </pt>
                <pt idx="2336">
                  <formatCode>_("$"* #,##0.00_);_("$"* \(#,##0.00\);_("$"* "-"??_);_(@_)</formatCode>
                  <v>0</v>
                </pt>
                <pt idx="2337">
                  <formatCode>_("$"* #,##0.00_);_("$"* \(#,##0.00\);_("$"* "-"??_);_(@_)</formatCode>
                  <v>0</v>
                </pt>
                <pt idx="2338">
                  <formatCode>_("$"* #,##0.00_);_("$"* \(#,##0.00\);_("$"* "-"??_);_(@_)</formatCode>
                  <v>0</v>
                </pt>
                <pt idx="2339">
                  <formatCode>_("$"* #,##0.00_);_("$"* \(#,##0.00\);_("$"* "-"??_);_(@_)</formatCode>
                  <v>0</v>
                </pt>
                <pt idx="2340">
                  <formatCode>_("$"* #,##0.00_);_("$"* \(#,##0.00\);_("$"* "-"??_);_(@_)</formatCode>
                  <v>0</v>
                </pt>
                <pt idx="2341">
                  <formatCode>_("$"* #,##0.00_);_("$"* \(#,##0.00\);_("$"* "-"??_);_(@_)</formatCode>
                  <v>0</v>
                </pt>
                <pt idx="2342">
                  <formatCode>_("$"* #,##0.00_);_("$"* \(#,##0.00\);_("$"* "-"??_);_(@_)</formatCode>
                  <v>0</v>
                </pt>
                <pt idx="2343">
                  <formatCode>_("$"* #,##0.00_);_("$"* \(#,##0.00\);_("$"* "-"??_);_(@_)</formatCode>
                  <v>0</v>
                </pt>
                <pt idx="2344">
                  <formatCode>_("$"* #,##0.00_);_("$"* \(#,##0.00\);_("$"* "-"??_);_(@_)</formatCode>
                  <v>0</v>
                </pt>
                <pt idx="2345">
                  <formatCode>_("$"* #,##0.00_);_("$"* \(#,##0.00\);_("$"* "-"??_);_(@_)</formatCode>
                  <v>0</v>
                </pt>
                <pt idx="2346">
                  <formatCode>_("$"* #,##0.00_);_("$"* \(#,##0.00\);_("$"* "-"??_);_(@_)</formatCode>
                  <v>0</v>
                </pt>
                <pt idx="2347">
                  <formatCode>_("$"* #,##0.00_);_("$"* \(#,##0.00\);_("$"* "-"??_);_(@_)</formatCode>
                  <v>0</v>
                </pt>
                <pt idx="2348">
                  <formatCode>_("$"* #,##0.00_);_("$"* \(#,##0.00\);_("$"* "-"??_);_(@_)</formatCode>
                  <v>0</v>
                </pt>
                <pt idx="2349">
                  <formatCode>_("$"* #,##0.00_);_("$"* \(#,##0.00\);_("$"* "-"??_);_(@_)</formatCode>
                  <v>0</v>
                </pt>
                <pt idx="2350">
                  <formatCode>_("$"* #,##0.00_);_("$"* \(#,##0.00\);_("$"* "-"??_);_(@_)</formatCode>
                  <v>0</v>
                </pt>
                <pt idx="2351">
                  <formatCode>_("$"* #,##0.00_);_("$"* \(#,##0.00\);_("$"* "-"??_);_(@_)</formatCode>
                  <v>0</v>
                </pt>
                <pt idx="2352">
                  <formatCode>_("$"* #,##0.00_);_("$"* \(#,##0.00\);_("$"* "-"??_);_(@_)</formatCode>
                  <v>0</v>
                </pt>
                <pt idx="2353">
                  <formatCode>_("$"* #,##0.00_);_("$"* \(#,##0.00\);_("$"* "-"??_);_(@_)</formatCode>
                  <v>0</v>
                </pt>
                <pt idx="2354">
                  <formatCode>_("$"* #,##0.00_);_("$"* \(#,##0.00\);_("$"* "-"??_);_(@_)</formatCode>
                  <v>0</v>
                </pt>
                <pt idx="2355">
                  <formatCode>_("$"* #,##0.00_);_("$"* \(#,##0.00\);_("$"* "-"??_);_(@_)</formatCode>
                  <v>0</v>
                </pt>
                <pt idx="2356">
                  <formatCode>_("$"* #,##0.00_);_("$"* \(#,##0.00\);_("$"* "-"??_);_(@_)</formatCode>
                  <v>0</v>
                </pt>
                <pt idx="2357">
                  <formatCode>_("$"* #,##0.00_);_("$"* \(#,##0.00\);_("$"* "-"??_);_(@_)</formatCode>
                  <v>0</v>
                </pt>
                <pt idx="2358">
                  <formatCode>_("$"* #,##0.00_);_("$"* \(#,##0.00\);_("$"* "-"??_);_(@_)</formatCode>
                  <v>0</v>
                </pt>
                <pt idx="2359">
                  <formatCode>_("$"* #,##0.00_);_("$"* \(#,##0.00\);_("$"* "-"??_);_(@_)</formatCode>
                  <v>0</v>
                </pt>
                <pt idx="2360">
                  <formatCode>_("$"* #,##0.00_);_("$"* \(#,##0.00\);_("$"* "-"??_);_(@_)</formatCode>
                  <v>0</v>
                </pt>
                <pt idx="2361">
                  <formatCode>_("$"* #,##0.00_);_("$"* \(#,##0.00\);_("$"* "-"??_);_(@_)</formatCode>
                  <v>0</v>
                </pt>
                <pt idx="2362">
                  <formatCode>_("$"* #,##0.00_);_("$"* \(#,##0.00\);_("$"* "-"??_);_(@_)</formatCode>
                  <v>0</v>
                </pt>
                <pt idx="2363">
                  <formatCode>_("$"* #,##0.00_);_("$"* \(#,##0.00\);_("$"* "-"??_);_(@_)</formatCode>
                  <v>0</v>
                </pt>
                <pt idx="2364">
                  <formatCode>_("$"* #,##0.00_);_("$"* \(#,##0.00\);_("$"* "-"??_);_(@_)</formatCode>
                  <v>0</v>
                </pt>
                <pt idx="2365">
                  <formatCode>_("$"* #,##0.00_);_("$"* \(#,##0.00\);_("$"* "-"??_);_(@_)</formatCode>
                  <v>0</v>
                </pt>
                <pt idx="2366">
                  <formatCode>_("$"* #,##0.00_);_("$"* \(#,##0.00\);_("$"* "-"??_);_(@_)</formatCode>
                  <v>0</v>
                </pt>
                <pt idx="2367">
                  <formatCode>_("$"* #,##0.00_);_("$"* \(#,##0.00\);_("$"* "-"??_);_(@_)</formatCode>
                  <v>0</v>
                </pt>
                <pt idx="2368">
                  <formatCode>_("$"* #,##0.00_);_("$"* \(#,##0.00\);_("$"* "-"??_);_(@_)</formatCode>
                  <v>0</v>
                </pt>
                <pt idx="2369">
                  <formatCode>_("$"* #,##0.00_);_("$"* \(#,##0.00\);_("$"* "-"??_);_(@_)</formatCode>
                  <v>0</v>
                </pt>
                <pt idx="2370">
                  <formatCode>_("$"* #,##0.00_);_("$"* \(#,##0.00\);_("$"* "-"??_);_(@_)</formatCode>
                  <v>0</v>
                </pt>
                <pt idx="2371">
                  <formatCode>_("$"* #,##0.00_);_("$"* \(#,##0.00\);_("$"* "-"??_);_(@_)</formatCode>
                  <v>0</v>
                </pt>
                <pt idx="2372">
                  <formatCode>_("$"* #,##0.00_);_("$"* \(#,##0.00\);_("$"* "-"??_);_(@_)</formatCode>
                  <v>0</v>
                </pt>
                <pt idx="2373">
                  <formatCode>_("$"* #,##0.00_);_("$"* \(#,##0.00\);_("$"* "-"??_);_(@_)</formatCode>
                  <v>0</v>
                </pt>
                <pt idx="2374">
                  <formatCode>_("$"* #,##0.00_);_("$"* \(#,##0.00\);_("$"* "-"??_);_(@_)</formatCode>
                  <v>0</v>
                </pt>
                <pt idx="2375">
                  <formatCode>_("$"* #,##0.00_);_("$"* \(#,##0.00\);_("$"* "-"??_);_(@_)</formatCode>
                  <v>0</v>
                </pt>
                <pt idx="2376">
                  <formatCode>_("$"* #,##0.00_);_("$"* \(#,##0.00\);_("$"* "-"??_);_(@_)</formatCode>
                  <v>0</v>
                </pt>
                <pt idx="2377">
                  <formatCode>_("$"* #,##0.00_);_("$"* \(#,##0.00\);_("$"* "-"??_);_(@_)</formatCode>
                  <v>0</v>
                </pt>
                <pt idx="2378">
                  <formatCode>_("$"* #,##0.00_);_("$"* \(#,##0.00\);_("$"* "-"??_);_(@_)</formatCode>
                  <v>0</v>
                </pt>
                <pt idx="2379">
                  <formatCode>_("$"* #,##0.00_);_("$"* \(#,##0.00\);_("$"* "-"??_);_(@_)</formatCode>
                  <v>0</v>
                </pt>
                <pt idx="2380">
                  <formatCode>_("$"* #,##0.00_);_("$"* \(#,##0.00\);_("$"* "-"??_);_(@_)</formatCode>
                  <v>0</v>
                </pt>
                <pt idx="2381">
                  <formatCode>_("$"* #,##0.00_);_("$"* \(#,##0.00\);_("$"* "-"??_);_(@_)</formatCode>
                  <v>0</v>
                </pt>
                <pt idx="2382">
                  <formatCode>_("$"* #,##0.00_);_("$"* \(#,##0.00\);_("$"* "-"??_);_(@_)</formatCode>
                  <v>0</v>
                </pt>
                <pt idx="2383">
                  <formatCode>_("$"* #,##0.00_);_("$"* \(#,##0.00\);_("$"* "-"??_);_(@_)</formatCode>
                  <v>0</v>
                </pt>
                <pt idx="2384">
                  <formatCode>_("$"* #,##0.00_);_("$"* \(#,##0.00\);_("$"* "-"??_);_(@_)</formatCode>
                  <v>0</v>
                </pt>
                <pt idx="2385">
                  <formatCode>_("$"* #,##0.00_);_("$"* \(#,##0.00\);_("$"* "-"??_);_(@_)</formatCode>
                  <v>0</v>
                </pt>
                <pt idx="2386">
                  <formatCode>_("$"* #,##0.00_);_("$"* \(#,##0.00\);_("$"* "-"??_);_(@_)</formatCode>
                  <v>0</v>
                </pt>
                <pt idx="2387">
                  <formatCode>_("$"* #,##0.00_);_("$"* \(#,##0.00\);_("$"* "-"??_);_(@_)</formatCode>
                  <v>0</v>
                </pt>
                <pt idx="2388">
                  <formatCode>_("$"* #,##0.00_);_("$"* \(#,##0.00\);_("$"* "-"??_);_(@_)</formatCode>
                  <v>0</v>
                </pt>
                <pt idx="2389">
                  <formatCode>_("$"* #,##0.00_);_("$"* \(#,##0.00\);_("$"* "-"??_);_(@_)</formatCode>
                  <v>0</v>
                </pt>
                <pt idx="2390">
                  <formatCode>_("$"* #,##0.00_);_("$"* \(#,##0.00\);_("$"* "-"??_);_(@_)</formatCode>
                  <v>0</v>
                </pt>
                <pt idx="2391">
                  <formatCode>_("$"* #,##0.00_);_("$"* \(#,##0.00\);_("$"* "-"??_);_(@_)</formatCode>
                  <v>0</v>
                </pt>
                <pt idx="2392">
                  <formatCode>_("$"* #,##0.00_);_("$"* \(#,##0.00\);_("$"* "-"??_);_(@_)</formatCode>
                  <v>0</v>
                </pt>
                <pt idx="2393">
                  <formatCode>_("$"* #,##0.00_);_("$"* \(#,##0.00\);_("$"* "-"??_);_(@_)</formatCode>
                  <v>0</v>
                </pt>
                <pt idx="2394">
                  <formatCode>_("$"* #,##0.00_);_("$"* \(#,##0.00\);_("$"* "-"??_);_(@_)</formatCode>
                  <v>0</v>
                </pt>
                <pt idx="2395">
                  <formatCode>_("$"* #,##0.00_);_("$"* \(#,##0.00\);_("$"* "-"??_);_(@_)</formatCode>
                  <v>0</v>
                </pt>
                <pt idx="2396">
                  <formatCode>_("$"* #,##0.00_);_("$"* \(#,##0.00\);_("$"* "-"??_);_(@_)</formatCode>
                  <v>0</v>
                </pt>
                <pt idx="2397">
                  <formatCode>_("$"* #,##0.00_);_("$"* \(#,##0.00\);_("$"* "-"??_);_(@_)</formatCode>
                  <v>0</v>
                </pt>
                <pt idx="2398">
                  <formatCode>_("$"* #,##0.00_);_("$"* \(#,##0.00\);_("$"* "-"??_);_(@_)</formatCode>
                  <v>0</v>
                </pt>
                <pt idx="2399">
                  <formatCode>_("$"* #,##0.00_);_("$"* \(#,##0.00\);_("$"* "-"??_);_(@_)</formatCode>
                  <v>0</v>
                </pt>
                <pt idx="2400">
                  <formatCode>_("$"* #,##0.00_);_("$"* \(#,##0.00\);_("$"* "-"??_);_(@_)</formatCode>
                  <v>0</v>
                </pt>
                <pt idx="2401">
                  <formatCode>_("$"* #,##0.00_);_("$"* \(#,##0.00\);_("$"* "-"??_);_(@_)</formatCode>
                  <v>0</v>
                </pt>
                <pt idx="2402">
                  <formatCode>_("$"* #,##0.00_);_("$"* \(#,##0.00\);_("$"* "-"??_);_(@_)</formatCode>
                  <v>0</v>
                </pt>
                <pt idx="2403">
                  <formatCode>_("$"* #,##0.00_);_("$"* \(#,##0.00\);_("$"* "-"??_);_(@_)</formatCode>
                  <v>0</v>
                </pt>
                <pt idx="2404">
                  <formatCode>_("$"* #,##0.00_);_("$"* \(#,##0.00\);_("$"* "-"??_);_(@_)</formatCode>
                  <v>0</v>
                </pt>
                <pt idx="2405">
                  <formatCode>_("$"* #,##0.00_);_("$"* \(#,##0.00\);_("$"* "-"??_);_(@_)</formatCode>
                  <v>0</v>
                </pt>
                <pt idx="2406">
                  <formatCode>_("$"* #,##0.00_);_("$"* \(#,##0.00\);_("$"* "-"??_);_(@_)</formatCode>
                  <v>0</v>
                </pt>
                <pt idx="2407">
                  <formatCode>_("$"* #,##0.00_);_("$"* \(#,##0.00\);_("$"* "-"??_);_(@_)</formatCode>
                  <v>0</v>
                </pt>
                <pt idx="2408">
                  <formatCode>_("$"* #,##0.00_);_("$"* \(#,##0.00\);_("$"* "-"??_);_(@_)</formatCode>
                  <v>0</v>
                </pt>
                <pt idx="2409">
                  <formatCode>_("$"* #,##0.00_);_("$"* \(#,##0.00\);_("$"* "-"??_);_(@_)</formatCode>
                  <v>0</v>
                </pt>
                <pt idx="2410">
                  <formatCode>_("$"* #,##0.00_);_("$"* \(#,##0.00\);_("$"* "-"??_);_(@_)</formatCode>
                  <v>0</v>
                </pt>
                <pt idx="2411">
                  <formatCode>_("$"* #,##0.00_);_("$"* \(#,##0.00\);_("$"* "-"??_);_(@_)</formatCode>
                  <v>0</v>
                </pt>
                <pt idx="2412">
                  <formatCode>_("$"* #,##0.00_);_("$"* \(#,##0.00\);_("$"* "-"??_);_(@_)</formatCode>
                  <v>0</v>
                </pt>
                <pt idx="2413">
                  <formatCode>_("$"* #,##0.00_);_("$"* \(#,##0.00\);_("$"* "-"??_);_(@_)</formatCode>
                  <v>0</v>
                </pt>
                <pt idx="2414">
                  <formatCode>_("$"* #,##0.00_);_("$"* \(#,##0.00\);_("$"* "-"??_);_(@_)</formatCode>
                  <v>0</v>
                </pt>
                <pt idx="2415">
                  <formatCode>_("$"* #,##0.00_);_("$"* \(#,##0.00\);_("$"* "-"??_);_(@_)</formatCode>
                  <v>0</v>
                </pt>
                <pt idx="2416">
                  <formatCode>_("$"* #,##0.00_);_("$"* \(#,##0.00\);_("$"* "-"??_);_(@_)</formatCode>
                  <v>0</v>
                </pt>
                <pt idx="2417">
                  <formatCode>_("$"* #,##0.00_);_("$"* \(#,##0.00\);_("$"* "-"??_);_(@_)</formatCode>
                  <v>0</v>
                </pt>
                <pt idx="2418">
                  <formatCode>_("$"* #,##0.00_);_("$"* \(#,##0.00\);_("$"* "-"??_);_(@_)</formatCode>
                  <v>0</v>
                </pt>
                <pt idx="2419">
                  <formatCode>_("$"* #,##0.00_);_("$"* \(#,##0.00\);_("$"* "-"??_);_(@_)</formatCode>
                  <v>0</v>
                </pt>
                <pt idx="2420">
                  <formatCode>_("$"* #,##0.00_);_("$"* \(#,##0.00\);_("$"* "-"??_);_(@_)</formatCode>
                  <v>0</v>
                </pt>
                <pt idx="2421">
                  <formatCode>_("$"* #,##0.00_);_("$"* \(#,##0.00\);_("$"* "-"??_);_(@_)</formatCode>
                  <v>0</v>
                </pt>
                <pt idx="2422">
                  <formatCode>_("$"* #,##0.00_);_("$"* \(#,##0.00\);_("$"* "-"??_);_(@_)</formatCode>
                  <v>0</v>
                </pt>
                <pt idx="2423">
                  <formatCode>_("$"* #,##0.00_);_("$"* \(#,##0.00\);_("$"* "-"??_);_(@_)</formatCode>
                  <v>0</v>
                </pt>
                <pt idx="2424">
                  <formatCode>_("$"* #,##0.00_);_("$"* \(#,##0.00\);_("$"* "-"??_);_(@_)</formatCode>
                  <v>0</v>
                </pt>
                <pt idx="2425">
                  <formatCode>_("$"* #,##0.00_);_("$"* \(#,##0.00\);_("$"* "-"??_);_(@_)</formatCode>
                  <v>0</v>
                </pt>
                <pt idx="2426">
                  <formatCode>_("$"* #,##0.00_);_("$"* \(#,##0.00\);_("$"* "-"??_);_(@_)</formatCode>
                  <v>0</v>
                </pt>
                <pt idx="2427">
                  <formatCode>_("$"* #,##0.00_);_("$"* \(#,##0.00\);_("$"* "-"??_);_(@_)</formatCode>
                  <v>0</v>
                </pt>
                <pt idx="2428">
                  <formatCode>_("$"* #,##0.00_);_("$"* \(#,##0.00\);_("$"* "-"??_);_(@_)</formatCode>
                  <v>0</v>
                </pt>
                <pt idx="2429">
                  <formatCode>_("$"* #,##0.00_);_("$"* \(#,##0.00\);_("$"* "-"??_);_(@_)</formatCode>
                  <v>0</v>
                </pt>
                <pt idx="2430">
                  <formatCode>_("$"* #,##0.00_);_("$"* \(#,##0.00\);_("$"* "-"??_);_(@_)</formatCode>
                  <v>0</v>
                </pt>
                <pt idx="2431">
                  <formatCode>_("$"* #,##0.00_);_("$"* \(#,##0.00\);_("$"* "-"??_);_(@_)</formatCode>
                  <v>0</v>
                </pt>
                <pt idx="2432">
                  <formatCode>_("$"* #,##0.00_);_("$"* \(#,##0.00\);_("$"* "-"??_);_(@_)</formatCode>
                  <v>0</v>
                </pt>
                <pt idx="2433">
                  <formatCode>_("$"* #,##0.00_);_("$"* \(#,##0.00\);_("$"* "-"??_);_(@_)</formatCode>
                  <v>0</v>
                </pt>
                <pt idx="2434">
                  <formatCode>_("$"* #,##0.00_);_("$"* \(#,##0.00\);_("$"* "-"??_);_(@_)</formatCode>
                  <v>0</v>
                </pt>
                <pt idx="2435">
                  <formatCode>_("$"* #,##0.00_);_("$"* \(#,##0.00\);_("$"* "-"??_);_(@_)</formatCode>
                  <v>0</v>
                </pt>
                <pt idx="2436">
                  <formatCode>_("$"* #,##0.00_);_("$"* \(#,##0.00\);_("$"* "-"??_);_(@_)</formatCode>
                  <v>0</v>
                </pt>
                <pt idx="2437">
                  <formatCode>_("$"* #,##0.00_);_("$"* \(#,##0.00\);_("$"* "-"??_);_(@_)</formatCode>
                  <v>0</v>
                </pt>
                <pt idx="2438">
                  <formatCode>_("$"* #,##0.00_);_("$"* \(#,##0.00\);_("$"* "-"??_);_(@_)</formatCode>
                  <v>0</v>
                </pt>
                <pt idx="2439">
                  <formatCode>_("$"* #,##0.00_);_("$"* \(#,##0.00\);_("$"* "-"??_);_(@_)</formatCode>
                  <v>0</v>
                </pt>
                <pt idx="2440">
                  <formatCode>_("$"* #,##0.00_);_("$"* \(#,##0.00\);_("$"* "-"??_);_(@_)</formatCode>
                  <v>0</v>
                </pt>
                <pt idx="2441">
                  <formatCode>_("$"* #,##0.00_);_("$"* \(#,##0.00\);_("$"* "-"??_);_(@_)</formatCode>
                  <v>0</v>
                </pt>
                <pt idx="2442">
                  <formatCode>_("$"* #,##0.00_);_("$"* \(#,##0.00\);_("$"* "-"??_);_(@_)</formatCode>
                  <v>0</v>
                </pt>
                <pt idx="2443">
                  <formatCode>_("$"* #,##0.00_);_("$"* \(#,##0.00\);_("$"* "-"??_);_(@_)</formatCode>
                  <v>0</v>
                </pt>
                <pt idx="2444">
                  <formatCode>_("$"* #,##0.00_);_("$"* \(#,##0.00\);_("$"* "-"??_);_(@_)</formatCode>
                  <v>0</v>
                </pt>
                <pt idx="2445">
                  <formatCode>_("$"* #,##0.00_);_("$"* \(#,##0.00\);_("$"* "-"??_);_(@_)</formatCode>
                  <v>0</v>
                </pt>
                <pt idx="2446">
                  <formatCode>_("$"* #,##0.00_);_("$"* \(#,##0.00\);_("$"* "-"??_);_(@_)</formatCode>
                  <v>0</v>
                </pt>
                <pt idx="2447">
                  <formatCode>_("$"* #,##0.00_);_("$"* \(#,##0.00\);_("$"* "-"??_);_(@_)</formatCode>
                  <v>0</v>
                </pt>
                <pt idx="2448">
                  <formatCode>_("$"* #,##0.00_);_("$"* \(#,##0.00\);_("$"* "-"??_);_(@_)</formatCode>
                  <v>0</v>
                </pt>
                <pt idx="2449">
                  <formatCode>_("$"* #,##0.00_);_("$"* \(#,##0.00\);_("$"* "-"??_);_(@_)</formatCode>
                  <v>0</v>
                </pt>
                <pt idx="2450">
                  <formatCode>_("$"* #,##0.00_);_("$"* \(#,##0.00\);_("$"* "-"??_);_(@_)</formatCode>
                  <v>0</v>
                </pt>
                <pt idx="2451">
                  <formatCode>_("$"* #,##0.00_);_("$"* \(#,##0.00\);_("$"* "-"??_);_(@_)</formatCode>
                  <v>0</v>
                </pt>
                <pt idx="2452">
                  <formatCode>_("$"* #,##0.00_);_("$"* \(#,##0.00\);_("$"* "-"??_);_(@_)</formatCode>
                  <v>0</v>
                </pt>
                <pt idx="2453">
                  <formatCode>_("$"* #,##0.00_);_("$"* \(#,##0.00\);_("$"* "-"??_);_(@_)</formatCode>
                  <v>0</v>
                </pt>
                <pt idx="2454">
                  <formatCode>_("$"* #,##0.00_);_("$"* \(#,##0.00\);_("$"* "-"??_);_(@_)</formatCode>
                  <v>0</v>
                </pt>
                <pt idx="2455">
                  <formatCode>_("$"* #,##0.00_);_("$"* \(#,##0.00\);_("$"* "-"??_);_(@_)</formatCode>
                  <v>0</v>
                </pt>
                <pt idx="2456">
                  <formatCode>_("$"* #,##0.00_);_("$"* \(#,##0.00\);_("$"* "-"??_);_(@_)</formatCode>
                  <v>0</v>
                </pt>
                <pt idx="2457">
                  <formatCode>_("$"* #,##0.00_);_("$"* \(#,##0.00\);_("$"* "-"??_);_(@_)</formatCode>
                  <v>0</v>
                </pt>
                <pt idx="2458">
                  <formatCode>_("$"* #,##0.00_);_("$"* \(#,##0.00\);_("$"* "-"??_);_(@_)</formatCode>
                  <v>0</v>
                </pt>
                <pt idx="2459">
                  <formatCode>_("$"* #,##0.00_);_("$"* \(#,##0.00\);_("$"* "-"??_);_(@_)</formatCode>
                  <v>0</v>
                </pt>
                <pt idx="2460">
                  <formatCode>_("$"* #,##0.00_);_("$"* \(#,##0.00\);_("$"* "-"??_);_(@_)</formatCode>
                  <v>0</v>
                </pt>
                <pt idx="2461">
                  <formatCode>_("$"* #,##0.00_);_("$"* \(#,##0.00\);_("$"* "-"??_);_(@_)</formatCode>
                  <v>0</v>
                </pt>
                <pt idx="2462">
                  <formatCode>_("$"* #,##0.00_);_("$"* \(#,##0.00\);_("$"* "-"??_);_(@_)</formatCode>
                  <v>0</v>
                </pt>
                <pt idx="2463">
                  <formatCode>_("$"* #,##0.00_);_("$"* \(#,##0.00\);_("$"* "-"??_);_(@_)</formatCode>
                  <v>0</v>
                </pt>
                <pt idx="2464">
                  <formatCode>_("$"* #,##0.00_);_("$"* \(#,##0.00\);_("$"* "-"??_);_(@_)</formatCode>
                  <v>0</v>
                </pt>
                <pt idx="2465">
                  <formatCode>_("$"* #,##0.00_);_("$"* \(#,##0.00\);_("$"* "-"??_);_(@_)</formatCode>
                  <v>0</v>
                </pt>
                <pt idx="2466">
                  <formatCode>_("$"* #,##0.00_);_("$"* \(#,##0.00\);_("$"* "-"??_);_(@_)</formatCode>
                  <v>0</v>
                </pt>
                <pt idx="2467">
                  <formatCode>_("$"* #,##0.00_);_("$"* \(#,##0.00\);_("$"* "-"??_);_(@_)</formatCode>
                  <v>0</v>
                </pt>
                <pt idx="2468">
                  <formatCode>_("$"* #,##0.00_);_("$"* \(#,##0.00\);_("$"* "-"??_);_(@_)</formatCode>
                  <v>0</v>
                </pt>
                <pt idx="2469">
                  <formatCode>_("$"* #,##0.00_);_("$"* \(#,##0.00\);_("$"* "-"??_);_(@_)</formatCode>
                  <v>0</v>
                </pt>
                <pt idx="2470">
                  <formatCode>_("$"* #,##0.00_);_("$"* \(#,##0.00\);_("$"* "-"??_);_(@_)</formatCode>
                  <v>0</v>
                </pt>
                <pt idx="2471">
                  <formatCode>_("$"* #,##0.00_);_("$"* \(#,##0.00\);_("$"* "-"??_);_(@_)</formatCode>
                  <v>0</v>
                </pt>
                <pt idx="2472">
                  <formatCode>_("$"* #,##0.00_);_("$"* \(#,##0.00\);_("$"* "-"??_);_(@_)</formatCode>
                  <v>0</v>
                </pt>
                <pt idx="2473">
                  <formatCode>_("$"* #,##0.00_);_("$"* \(#,##0.00\);_("$"* "-"??_);_(@_)</formatCode>
                  <v>0</v>
                </pt>
                <pt idx="2474">
                  <formatCode>_("$"* #,##0.00_);_("$"* \(#,##0.00\);_("$"* "-"??_);_(@_)</formatCode>
                  <v>0</v>
                </pt>
                <pt idx="2475">
                  <formatCode>_("$"* #,##0.00_);_("$"* \(#,##0.00\);_("$"* "-"??_);_(@_)</formatCode>
                  <v>0</v>
                </pt>
                <pt idx="2476">
                  <formatCode>_("$"* #,##0.00_);_("$"* \(#,##0.00\);_("$"* "-"??_);_(@_)</formatCode>
                  <v>0</v>
                </pt>
                <pt idx="2477">
                  <formatCode>_("$"* #,##0.00_);_("$"* \(#,##0.00\);_("$"* "-"??_);_(@_)</formatCode>
                  <v>0</v>
                </pt>
                <pt idx="2478">
                  <formatCode>_("$"* #,##0.00_);_("$"* \(#,##0.00\);_("$"* "-"??_);_(@_)</formatCode>
                  <v>0</v>
                </pt>
                <pt idx="2479">
                  <formatCode>_("$"* #,##0.00_);_("$"* \(#,##0.00\);_("$"* "-"??_);_(@_)</formatCode>
                  <v>0</v>
                </pt>
                <pt idx="2480">
                  <formatCode>_("$"* #,##0.00_);_("$"* \(#,##0.00\);_("$"* "-"??_);_(@_)</formatCode>
                  <v>0</v>
                </pt>
                <pt idx="2481">
                  <formatCode>_("$"* #,##0.00_);_("$"* \(#,##0.00\);_("$"* "-"??_);_(@_)</formatCode>
                  <v>0</v>
                </pt>
                <pt idx="2482">
                  <formatCode>_("$"* #,##0.00_);_("$"* \(#,##0.00\);_("$"* "-"??_);_(@_)</formatCode>
                  <v>0</v>
                </pt>
                <pt idx="2483">
                  <formatCode>_("$"* #,##0.00_);_("$"* \(#,##0.00\);_("$"* "-"??_);_(@_)</formatCode>
                  <v>0</v>
                </pt>
                <pt idx="2484">
                  <formatCode>_("$"* #,##0.00_);_("$"* \(#,##0.00\);_("$"* "-"??_);_(@_)</formatCode>
                  <v>0</v>
                </pt>
                <pt idx="2485">
                  <formatCode>_("$"* #,##0.00_);_("$"* \(#,##0.00\);_("$"* "-"??_);_(@_)</formatCode>
                  <v>0</v>
                </pt>
                <pt idx="2486">
                  <formatCode>_("$"* #,##0.00_);_("$"* \(#,##0.00\);_("$"* "-"??_);_(@_)</formatCode>
                  <v>0</v>
                </pt>
                <pt idx="2487">
                  <formatCode>_("$"* #,##0.00_);_("$"* \(#,##0.00\);_("$"* "-"??_);_(@_)</formatCode>
                  <v>0</v>
                </pt>
                <pt idx="2488">
                  <formatCode>_("$"* #,##0.00_);_("$"* \(#,##0.00\);_("$"* "-"??_);_(@_)</formatCode>
                  <v>0</v>
                </pt>
                <pt idx="2489">
                  <formatCode>_("$"* #,##0.00_);_("$"* \(#,##0.00\);_("$"* "-"??_);_(@_)</formatCode>
                  <v>0</v>
                </pt>
                <pt idx="2490">
                  <formatCode>_("$"* #,##0.00_);_("$"* \(#,##0.00\);_("$"* "-"??_);_(@_)</formatCode>
                  <v>0</v>
                </pt>
                <pt idx="2491">
                  <formatCode>_("$"* #,##0.00_);_("$"* \(#,##0.00\);_("$"* "-"??_);_(@_)</formatCode>
                  <v>0</v>
                </pt>
                <pt idx="2492">
                  <formatCode>_("$"* #,##0.00_);_("$"* \(#,##0.00\);_("$"* "-"??_);_(@_)</formatCode>
                  <v>0</v>
                </pt>
                <pt idx="2493">
                  <formatCode>_("$"* #,##0.00_);_("$"* \(#,##0.00\);_("$"* "-"??_);_(@_)</formatCode>
                  <v>0</v>
                </pt>
                <pt idx="2494">
                  <formatCode>_("$"* #,##0.00_);_("$"* \(#,##0.00\);_("$"* "-"??_);_(@_)</formatCode>
                  <v>0</v>
                </pt>
                <pt idx="2495">
                  <formatCode>_("$"* #,##0.00_);_("$"* \(#,##0.00\);_("$"* "-"??_);_(@_)</formatCode>
                  <v>0</v>
                </pt>
                <pt idx="2496">
                  <formatCode>_("$"* #,##0.00_);_("$"* \(#,##0.00\);_("$"* "-"??_);_(@_)</formatCode>
                  <v>0</v>
                </pt>
                <pt idx="2497">
                  <formatCode>_("$"* #,##0.00_);_("$"* \(#,##0.00\);_("$"* "-"??_);_(@_)</formatCode>
                  <v>0</v>
                </pt>
                <pt idx="2498">
                  <formatCode>_("$"* #,##0.00_);_("$"* \(#,##0.00\);_("$"* "-"??_);_(@_)</formatCode>
                  <v>0</v>
                </pt>
                <pt idx="2499">
                  <formatCode>_("$"* #,##0.00_);_("$"* \(#,##0.00\);_("$"* "-"??_);_(@_)</formatCode>
                  <v>0</v>
                </pt>
                <pt idx="2500">
                  <formatCode>_("$"* #,##0.00_);_("$"* \(#,##0.00\);_("$"* "-"??_);_(@_)</formatCode>
                  <v>0</v>
                </pt>
                <pt idx="2501">
                  <formatCode>_("$"* #,##0.00_);_("$"* \(#,##0.00\);_("$"* "-"??_);_(@_)</formatCode>
                  <v>0</v>
                </pt>
                <pt idx="2502">
                  <formatCode>_("$"* #,##0.00_);_("$"* \(#,##0.00\);_("$"* "-"??_);_(@_)</formatCode>
                  <v>0</v>
                </pt>
                <pt idx="2503">
                  <formatCode>_("$"* #,##0.00_);_("$"* \(#,##0.00\);_("$"* "-"??_);_(@_)</formatCode>
                  <v>0</v>
                </pt>
                <pt idx="2504">
                  <formatCode>_("$"* #,##0.00_);_("$"* \(#,##0.00\);_("$"* "-"??_);_(@_)</formatCode>
                  <v>0</v>
                </pt>
                <pt idx="2505">
                  <formatCode>_("$"* #,##0.00_);_("$"* \(#,##0.00\);_("$"* "-"??_);_(@_)</formatCode>
                  <v>0</v>
                </pt>
                <pt idx="2506">
                  <formatCode>_("$"* #,##0.00_);_("$"* \(#,##0.00\);_("$"* "-"??_);_(@_)</formatCode>
                  <v>0</v>
                </pt>
                <pt idx="2507">
                  <formatCode>_("$"* #,##0.00_);_("$"* \(#,##0.00\);_("$"* "-"??_);_(@_)</formatCode>
                  <v>0</v>
                </pt>
                <pt idx="2508">
                  <formatCode>_("$"* #,##0.00_);_("$"* \(#,##0.00\);_("$"* "-"??_);_(@_)</formatCode>
                  <v>0</v>
                </pt>
                <pt idx="2509">
                  <formatCode>_("$"* #,##0.00_);_("$"* \(#,##0.00\);_("$"* "-"??_);_(@_)</formatCode>
                  <v>0</v>
                </pt>
                <pt idx="2510">
                  <formatCode>_("$"* #,##0.00_);_("$"* \(#,##0.00\);_("$"* "-"??_);_(@_)</formatCode>
                  <v>0</v>
                </pt>
                <pt idx="2511">
                  <formatCode>_("$"* #,##0.00_);_("$"* \(#,##0.00\);_("$"* "-"??_);_(@_)</formatCode>
                  <v>0</v>
                </pt>
                <pt idx="2512">
                  <formatCode>_("$"* #,##0.00_);_("$"* \(#,##0.00\);_("$"* "-"??_);_(@_)</formatCode>
                  <v>0</v>
                </pt>
                <pt idx="2513">
                  <formatCode>_("$"* #,##0.00_);_("$"* \(#,##0.00\);_("$"* "-"??_);_(@_)</formatCode>
                  <v>0</v>
                </pt>
                <pt idx="2514">
                  <formatCode>_("$"* #,##0.00_);_("$"* \(#,##0.00\);_("$"* "-"??_);_(@_)</formatCode>
                  <v>0</v>
                </pt>
                <pt idx="2515">
                  <formatCode>_("$"* #,##0.00_);_("$"* \(#,##0.00\);_("$"* "-"??_);_(@_)</formatCode>
                  <v>0</v>
                </pt>
                <pt idx="2516">
                  <formatCode>_("$"* #,##0.00_);_("$"* \(#,##0.00\);_("$"* "-"??_);_(@_)</formatCode>
                  <v>0</v>
                </pt>
                <pt idx="2517">
                  <formatCode>_("$"* #,##0.00_);_("$"* \(#,##0.00\);_("$"* "-"??_);_(@_)</formatCode>
                  <v>0</v>
                </pt>
                <pt idx="2518">
                  <formatCode>_("$"* #,##0.00_);_("$"* \(#,##0.00\);_("$"* "-"??_);_(@_)</formatCode>
                  <v>0</v>
                </pt>
                <pt idx="2519">
                  <formatCode>_("$"* #,##0.00_);_("$"* \(#,##0.00\);_("$"* "-"??_);_(@_)</formatCode>
                  <v>0</v>
                </pt>
                <pt idx="2520">
                  <formatCode>_("$"* #,##0.00_);_("$"* \(#,##0.00\);_("$"* "-"??_);_(@_)</formatCode>
                  <v>0</v>
                </pt>
                <pt idx="2521">
                  <formatCode>_("$"* #,##0.00_);_("$"* \(#,##0.00\);_("$"* "-"??_);_(@_)</formatCode>
                  <v>0</v>
                </pt>
                <pt idx="2522">
                  <formatCode>_("$"* #,##0.00_);_("$"* \(#,##0.00\);_("$"* "-"??_);_(@_)</formatCode>
                  <v>0</v>
                </pt>
                <pt idx="2523">
                  <formatCode>_("$"* #,##0.00_);_("$"* \(#,##0.00\);_("$"* "-"??_);_(@_)</formatCode>
                  <v>0</v>
                </pt>
                <pt idx="2524">
                  <formatCode>_("$"* #,##0.00_);_("$"* \(#,##0.00\);_("$"* "-"??_);_(@_)</formatCode>
                  <v>0</v>
                </pt>
                <pt idx="2525">
                  <formatCode>_("$"* #,##0.00_);_("$"* \(#,##0.00\);_("$"* "-"??_);_(@_)</formatCode>
                  <v>0</v>
                </pt>
                <pt idx="2526">
                  <formatCode>_("$"* #,##0.00_);_("$"* \(#,##0.00\);_("$"* "-"??_);_(@_)</formatCode>
                  <v>0</v>
                </pt>
                <pt idx="2527">
                  <formatCode>_("$"* #,##0.00_);_("$"* \(#,##0.00\);_("$"* "-"??_);_(@_)</formatCode>
                  <v>0</v>
                </pt>
                <pt idx="2528">
                  <formatCode>_("$"* #,##0.00_);_("$"* \(#,##0.00\);_("$"* "-"??_);_(@_)</formatCode>
                  <v>0</v>
                </pt>
                <pt idx="2529">
                  <formatCode>_("$"* #,##0.00_);_("$"* \(#,##0.00\);_("$"* "-"??_);_(@_)</formatCode>
                  <v>0</v>
                </pt>
                <pt idx="2530">
                  <formatCode>_("$"* #,##0.00_);_("$"* \(#,##0.00\);_("$"* "-"??_);_(@_)</formatCode>
                  <v>0</v>
                </pt>
                <pt idx="2531">
                  <formatCode>_("$"* #,##0.00_);_("$"* \(#,##0.00\);_("$"* "-"??_);_(@_)</formatCode>
                  <v>0</v>
                </pt>
                <pt idx="2532">
                  <formatCode>_("$"* #,##0.00_);_("$"* \(#,##0.00\);_("$"* "-"??_);_(@_)</formatCode>
                  <v>0</v>
                </pt>
                <pt idx="2533">
                  <formatCode>_("$"* #,##0.00_);_("$"* \(#,##0.00\);_("$"* "-"??_);_(@_)</formatCode>
                  <v>0</v>
                </pt>
                <pt idx="2534">
                  <formatCode>_("$"* #,##0.00_);_("$"* \(#,##0.00\);_("$"* "-"??_);_(@_)</formatCode>
                  <v>0</v>
                </pt>
                <pt idx="2535">
                  <formatCode>_("$"* #,##0.00_);_("$"* \(#,##0.00\);_("$"* "-"??_);_(@_)</formatCode>
                  <v>0</v>
                </pt>
                <pt idx="2536">
                  <formatCode>_("$"* #,##0.00_);_("$"* \(#,##0.00\);_("$"* "-"??_);_(@_)</formatCode>
                  <v>0</v>
                </pt>
                <pt idx="2537">
                  <formatCode>_("$"* #,##0.00_);_("$"* \(#,##0.00\);_("$"* "-"??_);_(@_)</formatCode>
                  <v>0</v>
                </pt>
                <pt idx="2538">
                  <formatCode>_("$"* #,##0.00_);_("$"* \(#,##0.00\);_("$"* "-"??_);_(@_)</formatCode>
                  <v>0</v>
                </pt>
                <pt idx="2539">
                  <formatCode>_("$"* #,##0.00_);_("$"* \(#,##0.00\);_("$"* "-"??_);_(@_)</formatCode>
                  <v>0</v>
                </pt>
                <pt idx="2540">
                  <formatCode>_("$"* #,##0.00_);_("$"* \(#,##0.00\);_("$"* "-"??_);_(@_)</formatCode>
                  <v>0</v>
                </pt>
                <pt idx="2541">
                  <formatCode>_("$"* #,##0.00_);_("$"* \(#,##0.00\);_("$"* "-"??_);_(@_)</formatCode>
                  <v>0</v>
                </pt>
                <pt idx="2542">
                  <formatCode>_("$"* #,##0.00_);_("$"* \(#,##0.00\);_("$"* "-"??_);_(@_)</formatCode>
                  <v>0</v>
                </pt>
                <pt idx="2543">
                  <formatCode>_("$"* #,##0.00_);_("$"* \(#,##0.00\);_("$"* "-"??_);_(@_)</formatCode>
                  <v>0</v>
                </pt>
                <pt idx="2544">
                  <formatCode>_("$"* #,##0.00_);_("$"* \(#,##0.00\);_("$"* "-"??_);_(@_)</formatCode>
                  <v>0</v>
                </pt>
                <pt idx="2545">
                  <formatCode>_("$"* #,##0.00_);_("$"* \(#,##0.00\);_("$"* "-"??_);_(@_)</formatCode>
                  <v>0</v>
                </pt>
                <pt idx="2546">
                  <formatCode>_("$"* #,##0.00_);_("$"* \(#,##0.00\);_("$"* "-"??_);_(@_)</formatCode>
                  <v>0</v>
                </pt>
                <pt idx="2547">
                  <formatCode>_("$"* #,##0.00_);_("$"* \(#,##0.00\);_("$"* "-"??_);_(@_)</formatCode>
                  <v>0</v>
                </pt>
                <pt idx="2548">
                  <formatCode>_("$"* #,##0.00_);_("$"* \(#,##0.00\);_("$"* "-"??_);_(@_)</formatCode>
                  <v>0</v>
                </pt>
                <pt idx="2549">
                  <formatCode>_("$"* #,##0.00_);_("$"* \(#,##0.00\);_("$"* "-"??_);_(@_)</formatCode>
                  <v>0</v>
                </pt>
                <pt idx="2550">
                  <formatCode>_("$"* #,##0.00_);_("$"* \(#,##0.00\);_("$"* "-"??_);_(@_)</formatCode>
                  <v>0</v>
                </pt>
                <pt idx="2551">
                  <formatCode>_("$"* #,##0.00_);_("$"* \(#,##0.00\);_("$"* "-"??_);_(@_)</formatCode>
                  <v>0</v>
                </pt>
                <pt idx="2552">
                  <formatCode>_("$"* #,##0.00_);_("$"* \(#,##0.00\);_("$"* "-"??_);_(@_)</formatCode>
                  <v>0</v>
                </pt>
                <pt idx="2553">
                  <formatCode>_("$"* #,##0.00_);_("$"* \(#,##0.00\);_("$"* "-"??_);_(@_)</formatCode>
                  <v>0</v>
                </pt>
                <pt idx="2554">
                  <formatCode>_("$"* #,##0.00_);_("$"* \(#,##0.00\);_("$"* "-"??_);_(@_)</formatCode>
                  <v>0</v>
                </pt>
                <pt idx="2555">
                  <formatCode>_("$"* #,##0.00_);_("$"* \(#,##0.00\);_("$"* "-"??_);_(@_)</formatCode>
                  <v>0</v>
                </pt>
                <pt idx="2556">
                  <formatCode>_("$"* #,##0.00_);_("$"* \(#,##0.00\);_("$"* "-"??_);_(@_)</formatCode>
                  <v>0</v>
                </pt>
                <pt idx="2557">
                  <formatCode>_("$"* #,##0.00_);_("$"* \(#,##0.00\);_("$"* "-"??_);_(@_)</formatCode>
                  <v>0</v>
                </pt>
                <pt idx="2558">
                  <formatCode>_("$"* #,##0.00_);_("$"* \(#,##0.00\);_("$"* "-"??_);_(@_)</formatCode>
                  <v>0</v>
                </pt>
                <pt idx="2559">
                  <formatCode>_("$"* #,##0.00_);_("$"* \(#,##0.00\);_("$"* "-"??_);_(@_)</formatCode>
                  <v>0</v>
                </pt>
                <pt idx="2560">
                  <formatCode>_("$"* #,##0.00_);_("$"* \(#,##0.00\);_("$"* "-"??_);_(@_)</formatCode>
                  <v>0</v>
                </pt>
                <pt idx="2561">
                  <formatCode>_("$"* #,##0.00_);_("$"* \(#,##0.00\);_("$"* "-"??_);_(@_)</formatCode>
                  <v>0</v>
                </pt>
                <pt idx="2562">
                  <formatCode>_("$"* #,##0.00_);_("$"* \(#,##0.00\);_("$"* "-"??_);_(@_)</formatCode>
                  <v>0</v>
                </pt>
                <pt idx="2563">
                  <formatCode>_("$"* #,##0.00_);_("$"* \(#,##0.00\);_("$"* "-"??_);_(@_)</formatCode>
                  <v>0</v>
                </pt>
                <pt idx="2564">
                  <formatCode>_("$"* #,##0.00_);_("$"* \(#,##0.00\);_("$"* "-"??_);_(@_)</formatCode>
                  <v>0</v>
                </pt>
                <pt idx="2565">
                  <formatCode>_("$"* #,##0.00_);_("$"* \(#,##0.00\);_("$"* "-"??_);_(@_)</formatCode>
                  <v>0</v>
                </pt>
                <pt idx="2566">
                  <formatCode>_("$"* #,##0.00_);_("$"* \(#,##0.00\);_("$"* "-"??_);_(@_)</formatCode>
                  <v>0</v>
                </pt>
                <pt idx="2567">
                  <formatCode>_("$"* #,##0.00_);_("$"* \(#,##0.00\);_("$"* "-"??_);_(@_)</formatCode>
                  <v>0</v>
                </pt>
                <pt idx="2568">
                  <formatCode>_("$"* #,##0.00_);_("$"* \(#,##0.00\);_("$"* "-"??_);_(@_)</formatCode>
                  <v>0</v>
                </pt>
                <pt idx="2569">
                  <formatCode>_("$"* #,##0.00_);_("$"* \(#,##0.00\);_("$"* "-"??_);_(@_)</formatCode>
                  <v>0</v>
                </pt>
                <pt idx="2570">
                  <formatCode>_("$"* #,##0.00_);_("$"* \(#,##0.00\);_("$"* "-"??_);_(@_)</formatCode>
                  <v>0</v>
                </pt>
                <pt idx="2571">
                  <formatCode>_("$"* #,##0.00_);_("$"* \(#,##0.00\);_("$"* "-"??_);_(@_)</formatCode>
                  <v>0</v>
                </pt>
                <pt idx="2572">
                  <formatCode>_("$"* #,##0.00_);_("$"* \(#,##0.00\);_("$"* "-"??_);_(@_)</formatCode>
                  <v>0</v>
                </pt>
                <pt idx="2573">
                  <formatCode>_("$"* #,##0.00_);_("$"* \(#,##0.00\);_("$"* "-"??_);_(@_)</formatCode>
                  <v>0</v>
                </pt>
                <pt idx="2574">
                  <formatCode>_("$"* #,##0.00_);_("$"* \(#,##0.00\);_("$"* "-"??_);_(@_)</formatCode>
                  <v>0</v>
                </pt>
                <pt idx="2575">
                  <formatCode>_("$"* #,##0.00_);_("$"* \(#,##0.00\);_("$"* "-"??_);_(@_)</formatCode>
                  <v>0</v>
                </pt>
                <pt idx="2576">
                  <formatCode>_("$"* #,##0.00_);_("$"* \(#,##0.00\);_("$"* "-"??_);_(@_)</formatCode>
                  <v>0</v>
                </pt>
                <pt idx="2577">
                  <formatCode>_("$"* #,##0.00_);_("$"* \(#,##0.00\);_("$"* "-"??_);_(@_)</formatCode>
                  <v>0</v>
                </pt>
                <pt idx="2578">
                  <formatCode>_("$"* #,##0.00_);_("$"* \(#,##0.00\);_("$"* "-"??_);_(@_)</formatCode>
                  <v>0</v>
                </pt>
                <pt idx="2579">
                  <formatCode>_("$"* #,##0.00_);_("$"* \(#,##0.00\);_("$"* "-"??_);_(@_)</formatCode>
                  <v>0</v>
                </pt>
                <pt idx="2580">
                  <formatCode>_("$"* #,##0.00_);_("$"* \(#,##0.00\);_("$"* "-"??_);_(@_)</formatCode>
                  <v>0</v>
                </pt>
                <pt idx="2581">
                  <formatCode>_("$"* #,##0.00_);_("$"* \(#,##0.00\);_("$"* "-"??_);_(@_)</formatCode>
                  <v>0</v>
                </pt>
                <pt idx="2582">
                  <formatCode>_("$"* #,##0.00_);_("$"* \(#,##0.00\);_("$"* "-"??_);_(@_)</formatCode>
                  <v>0</v>
                </pt>
                <pt idx="2583">
                  <formatCode>_("$"* #,##0.00_);_("$"* \(#,##0.00\);_("$"* "-"??_);_(@_)</formatCode>
                  <v>0</v>
                </pt>
                <pt idx="2584">
                  <formatCode>_("$"* #,##0.00_);_("$"* \(#,##0.00\);_("$"* "-"??_);_(@_)</formatCode>
                  <v>0</v>
                </pt>
                <pt idx="2585">
                  <formatCode>_("$"* #,##0.00_);_("$"* \(#,##0.00\);_("$"* "-"??_);_(@_)</formatCode>
                  <v>0</v>
                </pt>
                <pt idx="2586">
                  <formatCode>_("$"* #,##0.00_);_("$"* \(#,##0.00\);_("$"* "-"??_);_(@_)</formatCode>
                  <v>0</v>
                </pt>
                <pt idx="2587">
                  <formatCode>_("$"* #,##0.00_);_("$"* \(#,##0.00\);_("$"* "-"??_);_(@_)</formatCode>
                  <v>0</v>
                </pt>
                <pt idx="2588">
                  <formatCode>_("$"* #,##0.00_);_("$"* \(#,##0.00\);_("$"* "-"??_);_(@_)</formatCode>
                  <v>0</v>
                </pt>
                <pt idx="2589">
                  <formatCode>_("$"* #,##0.00_);_("$"* \(#,##0.00\);_("$"* "-"??_);_(@_)</formatCode>
                  <v>0</v>
                </pt>
                <pt idx="2590">
                  <formatCode>_("$"* #,##0.00_);_("$"* \(#,##0.00\);_("$"* "-"??_);_(@_)</formatCode>
                  <v>0</v>
                </pt>
                <pt idx="2591">
                  <formatCode>_("$"* #,##0.00_);_("$"* \(#,##0.00\);_("$"* "-"??_);_(@_)</formatCode>
                  <v>0</v>
                </pt>
                <pt idx="2592">
                  <formatCode>_("$"* #,##0.00_);_("$"* \(#,##0.00\);_("$"* "-"??_);_(@_)</formatCode>
                  <v>0</v>
                </pt>
                <pt idx="2593">
                  <formatCode>_("$"* #,##0.00_);_("$"* \(#,##0.00\);_("$"* "-"??_);_(@_)</formatCode>
                  <v>0</v>
                </pt>
                <pt idx="2594">
                  <formatCode>_("$"* #,##0.00_);_("$"* \(#,##0.00\);_("$"* "-"??_);_(@_)</formatCode>
                  <v>0</v>
                </pt>
                <pt idx="2595">
                  <formatCode>_("$"* #,##0.00_);_("$"* \(#,##0.00\);_("$"* "-"??_);_(@_)</formatCode>
                  <v>0</v>
                </pt>
                <pt idx="2596">
                  <formatCode>_("$"* #,##0.00_);_("$"* \(#,##0.00\);_("$"* "-"??_);_(@_)</formatCode>
                  <v>0</v>
                </pt>
                <pt idx="2597">
                  <formatCode>_("$"* #,##0.00_);_("$"* \(#,##0.00\);_("$"* "-"??_);_(@_)</formatCode>
                  <v>0</v>
                </pt>
                <pt idx="2598">
                  <formatCode>_("$"* #,##0.00_);_("$"* \(#,##0.00\);_("$"* "-"??_);_(@_)</formatCode>
                  <v>0</v>
                </pt>
                <pt idx="2599">
                  <formatCode>_("$"* #,##0.00_);_("$"* \(#,##0.00\);_("$"* "-"??_);_(@_)</formatCode>
                  <v>0</v>
                </pt>
                <pt idx="2600">
                  <formatCode>_("$"* #,##0.00_);_("$"* \(#,##0.00\);_("$"* "-"??_);_(@_)</formatCode>
                  <v>0</v>
                </pt>
                <pt idx="2601">
                  <formatCode>_("$"* #,##0.00_);_("$"* \(#,##0.00\);_("$"* "-"??_);_(@_)</formatCode>
                  <v>0</v>
                </pt>
                <pt idx="2602">
                  <formatCode>_("$"* #,##0.00_);_("$"* \(#,##0.00\);_("$"* "-"??_);_(@_)</formatCode>
                  <v>0</v>
                </pt>
                <pt idx="2603">
                  <formatCode>_("$"* #,##0.00_);_("$"* \(#,##0.00\);_("$"* "-"??_);_(@_)</formatCode>
                  <v>0</v>
                </pt>
                <pt idx="2604">
                  <formatCode>_("$"* #,##0.00_);_("$"* \(#,##0.00\);_("$"* "-"??_);_(@_)</formatCode>
                  <v>0</v>
                </pt>
                <pt idx="2605">
                  <formatCode>_("$"* #,##0.00_);_("$"* \(#,##0.00\);_("$"* "-"??_);_(@_)</formatCode>
                  <v>0</v>
                </pt>
                <pt idx="2606">
                  <formatCode>_("$"* #,##0.00_);_("$"* \(#,##0.00\);_("$"* "-"??_);_(@_)</formatCode>
                  <v>0</v>
                </pt>
                <pt idx="2607">
                  <formatCode>_("$"* #,##0.00_);_("$"* \(#,##0.00\);_("$"* "-"??_);_(@_)</formatCode>
                  <v>0</v>
                </pt>
                <pt idx="2608">
                  <formatCode>_("$"* #,##0.00_);_("$"* \(#,##0.00\);_("$"* "-"??_);_(@_)</formatCode>
                  <v>0</v>
                </pt>
                <pt idx="2609">
                  <formatCode>_("$"* #,##0.00_);_("$"* \(#,##0.00\);_("$"* "-"??_);_(@_)</formatCode>
                  <v>0</v>
                </pt>
                <pt idx="2610">
                  <formatCode>_("$"* #,##0.00_);_("$"* \(#,##0.00\);_("$"* "-"??_);_(@_)</formatCode>
                  <v>0</v>
                </pt>
                <pt idx="2611">
                  <formatCode>_("$"* #,##0.00_);_("$"* \(#,##0.00\);_("$"* "-"??_);_(@_)</formatCode>
                  <v>0</v>
                </pt>
                <pt idx="2612">
                  <formatCode>_("$"* #,##0.00_);_("$"* \(#,##0.00\);_("$"* "-"??_);_(@_)</formatCode>
                  <v>0</v>
                </pt>
                <pt idx="2613">
                  <formatCode>_("$"* #,##0.00_);_("$"* \(#,##0.00\);_("$"* "-"??_);_(@_)</formatCode>
                  <v>0</v>
                </pt>
                <pt idx="2614">
                  <formatCode>_("$"* #,##0.00_);_("$"* \(#,##0.00\);_("$"* "-"??_);_(@_)</formatCode>
                  <v>0</v>
                </pt>
                <pt idx="2615">
                  <formatCode>_("$"* #,##0.00_);_("$"* \(#,##0.00\);_("$"* "-"??_);_(@_)</formatCode>
                  <v>0</v>
                </pt>
                <pt idx="2616">
                  <formatCode>_("$"* #,##0.00_);_("$"* \(#,##0.00\);_("$"* "-"??_);_(@_)</formatCode>
                  <v>0</v>
                </pt>
                <pt idx="2617">
                  <formatCode>_("$"* #,##0.00_);_("$"* \(#,##0.00\);_("$"* "-"??_);_(@_)</formatCode>
                  <v>0</v>
                </pt>
                <pt idx="2618">
                  <formatCode>_("$"* #,##0.00_);_("$"* \(#,##0.00\);_("$"* "-"??_);_(@_)</formatCode>
                  <v>0</v>
                </pt>
                <pt idx="2619">
                  <formatCode>_("$"* #,##0.00_);_("$"* \(#,##0.00\);_("$"* "-"??_);_(@_)</formatCode>
                  <v>0</v>
                </pt>
                <pt idx="2620">
                  <formatCode>_("$"* #,##0.00_);_("$"* \(#,##0.00\);_("$"* "-"??_);_(@_)</formatCode>
                  <v>0</v>
                </pt>
                <pt idx="2621">
                  <formatCode>_("$"* #,##0.00_);_("$"* \(#,##0.00\);_("$"* "-"??_);_(@_)</formatCode>
                  <v>0</v>
                </pt>
                <pt idx="2622">
                  <formatCode>_("$"* #,##0.00_);_("$"* \(#,##0.00\);_("$"* "-"??_);_(@_)</formatCode>
                  <v>0</v>
                </pt>
                <pt idx="2623">
                  <formatCode>_("$"* #,##0.00_);_("$"* \(#,##0.00\);_("$"* "-"??_);_(@_)</formatCode>
                  <v>0</v>
                </pt>
                <pt idx="2624">
                  <formatCode>_("$"* #,##0.00_);_("$"* \(#,##0.00\);_("$"* "-"??_);_(@_)</formatCode>
                  <v>0</v>
                </pt>
                <pt idx="2625">
                  <formatCode>_("$"* #,##0.00_);_("$"* \(#,##0.00\);_("$"* "-"??_);_(@_)</formatCode>
                  <v>0</v>
                </pt>
                <pt idx="2626">
                  <formatCode>_("$"* #,##0.00_);_("$"* \(#,##0.00\);_("$"* "-"??_);_(@_)</formatCode>
                  <v>0</v>
                </pt>
                <pt idx="2627">
                  <formatCode>_("$"* #,##0.00_);_("$"* \(#,##0.00\);_("$"* "-"??_);_(@_)</formatCode>
                  <v>0</v>
                </pt>
                <pt idx="2628">
                  <formatCode>_("$"* #,##0.00_);_("$"* \(#,##0.00\);_("$"* "-"??_);_(@_)</formatCode>
                  <v>0</v>
                </pt>
                <pt idx="2629">
                  <formatCode>_("$"* #,##0.00_);_("$"* \(#,##0.00\);_("$"* "-"??_);_(@_)</formatCode>
                  <v>0</v>
                </pt>
                <pt idx="2630">
                  <formatCode>_("$"* #,##0.00_);_("$"* \(#,##0.00\);_("$"* "-"??_);_(@_)</formatCode>
                  <v>0</v>
                </pt>
                <pt idx="2631">
                  <formatCode>_("$"* #,##0.00_);_("$"* \(#,##0.00\);_("$"* "-"??_);_(@_)</formatCode>
                  <v>0</v>
                </pt>
                <pt idx="2632">
                  <formatCode>_("$"* #,##0.00_);_("$"* \(#,##0.00\);_("$"* "-"??_);_(@_)</formatCode>
                  <v>0</v>
                </pt>
                <pt idx="2633">
                  <formatCode>_("$"* #,##0.00_);_("$"* \(#,##0.00\);_("$"* "-"??_);_(@_)</formatCode>
                  <v>0</v>
                </pt>
                <pt idx="2634">
                  <formatCode>_("$"* #,##0.00_);_("$"* \(#,##0.00\);_("$"* "-"??_);_(@_)</formatCode>
                  <v>0</v>
                </pt>
                <pt idx="2635">
                  <formatCode>_("$"* #,##0.00_);_("$"* \(#,##0.00\);_("$"* "-"??_);_(@_)</formatCode>
                  <v>0</v>
                </pt>
                <pt idx="2636">
                  <formatCode>_("$"* #,##0.00_);_("$"* \(#,##0.00\);_("$"* "-"??_);_(@_)</formatCode>
                  <v>0</v>
                </pt>
                <pt idx="2637">
                  <formatCode>_("$"* #,##0.00_);_("$"* \(#,##0.00\);_("$"* "-"??_);_(@_)</formatCode>
                  <v>0</v>
                </pt>
                <pt idx="2638">
                  <formatCode>_("$"* #,##0.00_);_("$"* \(#,##0.00\);_("$"* "-"??_);_(@_)</formatCode>
                  <v>0</v>
                </pt>
                <pt idx="2639">
                  <formatCode>_("$"* #,##0.00_);_("$"* \(#,##0.00\);_("$"* "-"??_);_(@_)</formatCode>
                  <v>0</v>
                </pt>
                <pt idx="2640">
                  <formatCode>_("$"* #,##0.00_);_("$"* \(#,##0.00\);_("$"* "-"??_);_(@_)</formatCode>
                  <v>0</v>
                </pt>
                <pt idx="2641">
                  <formatCode>_("$"* #,##0.00_);_("$"* \(#,##0.00\);_("$"* "-"??_);_(@_)</formatCode>
                  <v>0</v>
                </pt>
                <pt idx="2642">
                  <formatCode>_("$"* #,##0.00_);_("$"* \(#,##0.00\);_("$"* "-"??_);_(@_)</formatCode>
                  <v>0</v>
                </pt>
                <pt idx="2643">
                  <formatCode>_("$"* #,##0.00_);_("$"* \(#,##0.00\);_("$"* "-"??_);_(@_)</formatCode>
                  <v>0</v>
                </pt>
                <pt idx="2644">
                  <formatCode>_("$"* #,##0.00_);_("$"* \(#,##0.00\);_("$"* "-"??_);_(@_)</formatCode>
                  <v>0</v>
                </pt>
                <pt idx="2645">
                  <formatCode>_("$"* #,##0.00_);_("$"* \(#,##0.00\);_("$"* "-"??_);_(@_)</formatCode>
                  <v>0</v>
                </pt>
                <pt idx="2646">
                  <formatCode>_("$"* #,##0.00_);_("$"* \(#,##0.00\);_("$"* "-"??_);_(@_)</formatCode>
                  <v>0</v>
                </pt>
                <pt idx="2647">
                  <formatCode>_("$"* #,##0.00_);_("$"* \(#,##0.00\);_("$"* "-"??_);_(@_)</formatCode>
                  <v>0</v>
                </pt>
                <pt idx="2648">
                  <formatCode>_("$"* #,##0.00_);_("$"* \(#,##0.00\);_("$"* "-"??_);_(@_)</formatCode>
                  <v>0</v>
                </pt>
                <pt idx="2649">
                  <formatCode>_("$"* #,##0.00_);_("$"* \(#,##0.00\);_("$"* "-"??_);_(@_)</formatCode>
                  <v>0</v>
                </pt>
                <pt idx="2650">
                  <formatCode>_("$"* #,##0.00_);_("$"* \(#,##0.00\);_("$"* "-"??_);_(@_)</formatCode>
                  <v>0</v>
                </pt>
                <pt idx="2651">
                  <formatCode>_("$"* #,##0.00_);_("$"* \(#,##0.00\);_("$"* "-"??_);_(@_)</formatCode>
                  <v>0</v>
                </pt>
                <pt idx="2652">
                  <formatCode>_("$"* #,##0.00_);_("$"* \(#,##0.00\);_("$"* "-"??_);_(@_)</formatCode>
                  <v>0</v>
                </pt>
                <pt idx="2653">
                  <formatCode>_("$"* #,##0.00_);_("$"* \(#,##0.00\);_("$"* "-"??_);_(@_)</formatCode>
                  <v>0</v>
                </pt>
                <pt idx="2654">
                  <formatCode>_("$"* #,##0.00_);_("$"* \(#,##0.00\);_("$"* "-"??_);_(@_)</formatCode>
                  <v>0</v>
                </pt>
                <pt idx="2655">
                  <formatCode>_("$"* #,##0.00_);_("$"* \(#,##0.00\);_("$"* "-"??_);_(@_)</formatCode>
                  <v>0</v>
                </pt>
                <pt idx="2656">
                  <formatCode>_("$"* #,##0.00_);_("$"* \(#,##0.00\);_("$"* "-"??_);_(@_)</formatCode>
                  <v>0</v>
                </pt>
                <pt idx="2657">
                  <formatCode>_("$"* #,##0.00_);_("$"* \(#,##0.00\);_("$"* "-"??_);_(@_)</formatCode>
                  <v>0</v>
                </pt>
                <pt idx="2658">
                  <formatCode>_("$"* #,##0.00_);_("$"* \(#,##0.00\);_("$"* "-"??_);_(@_)</formatCode>
                  <v>0</v>
                </pt>
                <pt idx="2659">
                  <formatCode>_("$"* #,##0.00_);_("$"* \(#,##0.00\);_("$"* "-"??_);_(@_)</formatCode>
                  <v>0</v>
                </pt>
                <pt idx="2660">
                  <formatCode>_("$"* #,##0.00_);_("$"* \(#,##0.00\);_("$"* "-"??_);_(@_)</formatCode>
                  <v>0</v>
                </pt>
                <pt idx="2661">
                  <formatCode>_("$"* #,##0.00_);_("$"* \(#,##0.00\);_("$"* "-"??_);_(@_)</formatCode>
                  <v>0</v>
                </pt>
                <pt idx="2662">
                  <formatCode>_("$"* #,##0.00_);_("$"* \(#,##0.00\);_("$"* "-"??_);_(@_)</formatCode>
                  <v>0</v>
                </pt>
                <pt idx="2663">
                  <formatCode>_("$"* #,##0.00_);_("$"* \(#,##0.00\);_("$"* "-"??_);_(@_)</formatCode>
                  <v>0</v>
                </pt>
                <pt idx="2664">
                  <formatCode>_("$"* #,##0.00_);_("$"* \(#,##0.00\);_("$"* "-"??_);_(@_)</formatCode>
                  <v>0</v>
                </pt>
                <pt idx="2665">
                  <formatCode>_("$"* #,##0.00_);_("$"* \(#,##0.00\);_("$"* "-"??_);_(@_)</formatCode>
                  <v>0</v>
                </pt>
                <pt idx="2666">
                  <formatCode>_("$"* #,##0.00_);_("$"* \(#,##0.00\);_("$"* "-"??_);_(@_)</formatCode>
                  <v>0</v>
                </pt>
                <pt idx="2667">
                  <formatCode>_("$"* #,##0.00_);_("$"* \(#,##0.00\);_("$"* "-"??_);_(@_)</formatCode>
                  <v>0</v>
                </pt>
                <pt idx="2668">
                  <formatCode>_("$"* #,##0.00_);_("$"* \(#,##0.00\);_("$"* "-"??_);_(@_)</formatCode>
                  <v>0</v>
                </pt>
                <pt idx="2669">
                  <formatCode>_("$"* #,##0.00_);_("$"* \(#,##0.00\);_("$"* "-"??_);_(@_)</formatCode>
                  <v>0</v>
                </pt>
                <pt idx="2670">
                  <formatCode>_("$"* #,##0.00_);_("$"* \(#,##0.00\);_("$"* "-"??_);_(@_)</formatCode>
                  <v>0</v>
                </pt>
                <pt idx="2671">
                  <formatCode>_("$"* #,##0.00_);_("$"* \(#,##0.00\);_("$"* "-"??_);_(@_)</formatCode>
                  <v>0</v>
                </pt>
                <pt idx="2672">
                  <formatCode>_("$"* #,##0.00_);_("$"* \(#,##0.00\);_("$"* "-"??_);_(@_)</formatCode>
                  <v>0</v>
                </pt>
                <pt idx="2673">
                  <formatCode>_("$"* #,##0.00_);_("$"* \(#,##0.00\);_("$"* "-"??_);_(@_)</formatCode>
                  <v>0</v>
                </pt>
                <pt idx="2674">
                  <formatCode>_("$"* #,##0.00_);_("$"* \(#,##0.00\);_("$"* "-"??_);_(@_)</formatCode>
                  <v>0</v>
                </pt>
                <pt idx="2675">
                  <formatCode>_("$"* #,##0.00_);_("$"* \(#,##0.00\);_("$"* "-"??_);_(@_)</formatCode>
                  <v>0</v>
                </pt>
                <pt idx="2676">
                  <formatCode>_("$"* #,##0.00_);_("$"* \(#,##0.00\);_("$"* "-"??_);_(@_)</formatCode>
                  <v>0</v>
                </pt>
                <pt idx="2677">
                  <formatCode>_("$"* #,##0.00_);_("$"* \(#,##0.00\);_("$"* "-"??_);_(@_)</formatCode>
                  <v>0</v>
                </pt>
                <pt idx="2678">
                  <formatCode>_("$"* #,##0.00_);_("$"* \(#,##0.00\);_("$"* "-"??_);_(@_)</formatCode>
                  <v>0</v>
                </pt>
                <pt idx="2679">
                  <formatCode>_("$"* #,##0.00_);_("$"* \(#,##0.00\);_("$"* "-"??_);_(@_)</formatCode>
                  <v>0</v>
                </pt>
                <pt idx="2680">
                  <formatCode>_("$"* #,##0.00_);_("$"* \(#,##0.00\);_("$"* "-"??_);_(@_)</formatCode>
                  <v>0</v>
                </pt>
                <pt idx="2681">
                  <formatCode>_("$"* #,##0.00_);_("$"* \(#,##0.00\);_("$"* "-"??_);_(@_)</formatCode>
                  <v>0</v>
                </pt>
                <pt idx="2682">
                  <formatCode>_("$"* #,##0.00_);_("$"* \(#,##0.00\);_("$"* "-"??_);_(@_)</formatCode>
                  <v>0</v>
                </pt>
                <pt idx="2683">
                  <formatCode>_("$"* #,##0.00_);_("$"* \(#,##0.00\);_("$"* "-"??_);_(@_)</formatCode>
                  <v>0</v>
                </pt>
                <pt idx="2684">
                  <formatCode>_("$"* #,##0.00_);_("$"* \(#,##0.00\);_("$"* "-"??_);_(@_)</formatCode>
                  <v>0</v>
                </pt>
                <pt idx="2685">
                  <formatCode>_("$"* #,##0.00_);_("$"* \(#,##0.00\);_("$"* "-"??_);_(@_)</formatCode>
                  <v>0</v>
                </pt>
                <pt idx="2686">
                  <formatCode>_("$"* #,##0.00_);_("$"* \(#,##0.00\);_("$"* "-"??_);_(@_)</formatCode>
                  <v>0</v>
                </pt>
                <pt idx="2687">
                  <formatCode>_("$"* #,##0.00_);_("$"* \(#,##0.00\);_("$"* "-"??_);_(@_)</formatCode>
                  <v>0</v>
                </pt>
                <pt idx="2688">
                  <formatCode>_("$"* #,##0.00_);_("$"* \(#,##0.00\);_("$"* "-"??_);_(@_)</formatCode>
                  <v>0</v>
                </pt>
                <pt idx="2689">
                  <formatCode>_("$"* #,##0.00_);_("$"* \(#,##0.00\);_("$"* "-"??_);_(@_)</formatCode>
                  <v>0</v>
                </pt>
                <pt idx="2690">
                  <formatCode>_("$"* #,##0.00_);_("$"* \(#,##0.00\);_("$"* "-"??_);_(@_)</formatCode>
                  <v>0</v>
                </pt>
                <pt idx="2691">
                  <formatCode>_("$"* #,##0.00_);_("$"* \(#,##0.00\);_("$"* "-"??_);_(@_)</formatCode>
                  <v>0</v>
                </pt>
                <pt idx="2692">
                  <formatCode>_("$"* #,##0.00_);_("$"* \(#,##0.00\);_("$"* "-"??_);_(@_)</formatCode>
                  <v>0</v>
                </pt>
                <pt idx="2693">
                  <formatCode>_("$"* #,##0.00_);_("$"* \(#,##0.00\);_("$"* "-"??_);_(@_)</formatCode>
                  <v>0</v>
                </pt>
                <pt idx="2694">
                  <formatCode>_("$"* #,##0.00_);_("$"* \(#,##0.00\);_("$"* "-"??_);_(@_)</formatCode>
                  <v>0</v>
                </pt>
                <pt idx="2695">
                  <formatCode>_("$"* #,##0.00_);_("$"* \(#,##0.00\);_("$"* "-"??_);_(@_)</formatCode>
                  <v>0</v>
                </pt>
                <pt idx="2696">
                  <formatCode>_("$"* #,##0.00_);_("$"* \(#,##0.00\);_("$"* "-"??_);_(@_)</formatCode>
                  <v>0</v>
                </pt>
                <pt idx="2697">
                  <formatCode>_("$"* #,##0.00_);_("$"* \(#,##0.00\);_("$"* "-"??_);_(@_)</formatCode>
                  <v>0</v>
                </pt>
                <pt idx="2698">
                  <formatCode>_("$"* #,##0.00_);_("$"* \(#,##0.00\);_("$"* "-"??_);_(@_)</formatCode>
                  <v>0</v>
                </pt>
                <pt idx="2699">
                  <formatCode>_("$"* #,##0.00_);_("$"* \(#,##0.00\);_("$"* "-"??_);_(@_)</formatCode>
                  <v>0</v>
                </pt>
                <pt idx="2700">
                  <formatCode>_("$"* #,##0.00_);_("$"* \(#,##0.00\);_("$"* "-"??_);_(@_)</formatCode>
                  <v>0</v>
                </pt>
                <pt idx="2701">
                  <formatCode>_("$"* #,##0.00_);_("$"* \(#,##0.00\);_("$"* "-"??_);_(@_)</formatCode>
                  <v>0</v>
                </pt>
                <pt idx="2702">
                  <formatCode>_("$"* #,##0.00_);_("$"* \(#,##0.00\);_("$"* "-"??_);_(@_)</formatCode>
                  <v>0</v>
                </pt>
                <pt idx="2703">
                  <formatCode>_("$"* #,##0.00_);_("$"* \(#,##0.00\);_("$"* "-"??_);_(@_)</formatCode>
                  <v>0</v>
                </pt>
                <pt idx="2704">
                  <formatCode>_("$"* #,##0.00_);_("$"* \(#,##0.00\);_("$"* "-"??_);_(@_)</formatCode>
                  <v>0</v>
                </pt>
                <pt idx="2705">
                  <formatCode>_("$"* #,##0.00_);_("$"* \(#,##0.00\);_("$"* "-"??_);_(@_)</formatCode>
                  <v>0</v>
                </pt>
                <pt idx="2706">
                  <formatCode>_("$"* #,##0.00_);_("$"* \(#,##0.00\);_("$"* "-"??_);_(@_)</formatCode>
                  <v>0</v>
                </pt>
                <pt idx="2707">
                  <formatCode>_("$"* #,##0.00_);_("$"* \(#,##0.00\);_("$"* "-"??_);_(@_)</formatCode>
                  <v>0</v>
                </pt>
                <pt idx="2708">
                  <formatCode>_("$"* #,##0.00_);_("$"* \(#,##0.00\);_("$"* "-"??_);_(@_)</formatCode>
                  <v>0</v>
                </pt>
                <pt idx="2709">
                  <formatCode>_("$"* #,##0.00_);_("$"* \(#,##0.00\);_("$"* "-"??_);_(@_)</formatCode>
                  <v>0</v>
                </pt>
                <pt idx="2710">
                  <formatCode>_("$"* #,##0.00_);_("$"* \(#,##0.00\);_("$"* "-"??_);_(@_)</formatCode>
                  <v>0</v>
                </pt>
                <pt idx="2711">
                  <formatCode>_("$"* #,##0.00_);_("$"* \(#,##0.00\);_("$"* "-"??_);_(@_)</formatCode>
                  <v>0</v>
                </pt>
                <pt idx="2712">
                  <formatCode>_("$"* #,##0.00_);_("$"* \(#,##0.00\);_("$"* "-"??_);_(@_)</formatCode>
                  <v>0</v>
                </pt>
                <pt idx="2713">
                  <formatCode>_("$"* #,##0.00_);_("$"* \(#,##0.00\);_("$"* "-"??_);_(@_)</formatCode>
                  <v>0</v>
                </pt>
                <pt idx="2714">
                  <formatCode>_("$"* #,##0.00_);_("$"* \(#,##0.00\);_("$"* "-"??_);_(@_)</formatCode>
                  <v>0</v>
                </pt>
                <pt idx="2715">
                  <formatCode>_("$"* #,##0.00_);_("$"* \(#,##0.00\);_("$"* "-"??_);_(@_)</formatCode>
                  <v>0</v>
                </pt>
                <pt idx="2716">
                  <formatCode>_("$"* #,##0.00_);_("$"* \(#,##0.00\);_("$"* "-"??_);_(@_)</formatCode>
                  <v>0</v>
                </pt>
                <pt idx="2717">
                  <formatCode>_("$"* #,##0.00_);_("$"* \(#,##0.00\);_("$"* "-"??_);_(@_)</formatCode>
                  <v>0</v>
                </pt>
                <pt idx="2718">
                  <formatCode>_("$"* #,##0.00_);_("$"* \(#,##0.00\);_("$"* "-"??_);_(@_)</formatCode>
                  <v>0</v>
                </pt>
                <pt idx="2719">
                  <formatCode>_("$"* #,##0.00_);_("$"* \(#,##0.00\);_("$"* "-"??_);_(@_)</formatCode>
                  <v>0</v>
                </pt>
                <pt idx="2720">
                  <formatCode>_("$"* #,##0.00_);_("$"* \(#,##0.00\);_("$"* "-"??_);_(@_)</formatCode>
                  <v>0</v>
                </pt>
                <pt idx="2721">
                  <formatCode>_("$"* #,##0.00_);_("$"* \(#,##0.00\);_("$"* "-"??_);_(@_)</formatCode>
                  <v>0</v>
                </pt>
                <pt idx="2722">
                  <formatCode>_("$"* #,##0.00_);_("$"* \(#,##0.00\);_("$"* "-"??_);_(@_)</formatCode>
                  <v>0</v>
                </pt>
                <pt idx="2723">
                  <formatCode>_("$"* #,##0.00_);_("$"* \(#,##0.00\);_("$"* "-"??_);_(@_)</formatCode>
                  <v>0</v>
                </pt>
                <pt idx="2724">
                  <formatCode>_("$"* #,##0.00_);_("$"* \(#,##0.00\);_("$"* "-"??_);_(@_)</formatCode>
                  <v>0</v>
                </pt>
                <pt idx="2725">
                  <formatCode>_("$"* #,##0.00_);_("$"* \(#,##0.00\);_("$"* "-"??_);_(@_)</formatCode>
                  <v>0</v>
                </pt>
                <pt idx="2726">
                  <formatCode>_("$"* #,##0.00_);_("$"* \(#,##0.00\);_("$"* "-"??_);_(@_)</formatCode>
                  <v>0</v>
                </pt>
                <pt idx="2727">
                  <formatCode>_("$"* #,##0.00_);_("$"* \(#,##0.00\);_("$"* "-"??_);_(@_)</formatCode>
                  <v>0</v>
                </pt>
                <pt idx="2728">
                  <formatCode>_("$"* #,##0.00_);_("$"* \(#,##0.00\);_("$"* "-"??_);_(@_)</formatCode>
                  <v>0</v>
                </pt>
                <pt idx="2729">
                  <formatCode>_("$"* #,##0.00_);_("$"* \(#,##0.00\);_("$"* "-"??_);_(@_)</formatCode>
                  <v>0</v>
                </pt>
                <pt idx="2730">
                  <formatCode>_("$"* #,##0.00_);_("$"* \(#,##0.00\);_("$"* "-"??_);_(@_)</formatCode>
                  <v>0</v>
                </pt>
                <pt idx="2731">
                  <formatCode>_("$"* #,##0.00_);_("$"* \(#,##0.00\);_("$"* "-"??_);_(@_)</formatCode>
                  <v>0</v>
                </pt>
                <pt idx="2732">
                  <formatCode>_("$"* #,##0.00_);_("$"* \(#,##0.00\);_("$"* "-"??_);_(@_)</formatCode>
                  <v>0</v>
                </pt>
                <pt idx="2733">
                  <formatCode>_("$"* #,##0.00_);_("$"* \(#,##0.00\);_("$"* "-"??_);_(@_)</formatCode>
                  <v>0</v>
                </pt>
                <pt idx="2734">
                  <formatCode>_("$"* #,##0.00_);_("$"* \(#,##0.00\);_("$"* "-"??_);_(@_)</formatCode>
                  <v>0</v>
                </pt>
                <pt idx="2735">
                  <formatCode>_("$"* #,##0.00_);_("$"* \(#,##0.00\);_("$"* "-"??_);_(@_)</formatCode>
                  <v>0</v>
                </pt>
                <pt idx="2736">
                  <formatCode>_("$"* #,##0.00_);_("$"* \(#,##0.00\);_("$"* "-"??_);_(@_)</formatCode>
                  <v>0</v>
                </pt>
                <pt idx="2737">
                  <formatCode>_("$"* #,##0.00_);_("$"* \(#,##0.00\);_("$"* "-"??_);_(@_)</formatCode>
                  <v>0</v>
                </pt>
                <pt idx="2738">
                  <formatCode>_("$"* #,##0.00_);_("$"* \(#,##0.00\);_("$"* "-"??_);_(@_)</formatCode>
                  <v>0</v>
                </pt>
                <pt idx="2739">
                  <formatCode>_("$"* #,##0.00_);_("$"* \(#,##0.00\);_("$"* "-"??_);_(@_)</formatCode>
                  <v>0</v>
                </pt>
                <pt idx="2740">
                  <formatCode>_("$"* #,##0.00_);_("$"* \(#,##0.00\);_("$"* "-"??_);_(@_)</formatCode>
                  <v>0</v>
                </pt>
                <pt idx="2741">
                  <formatCode>_("$"* #,##0.00_);_("$"* \(#,##0.00\);_("$"* "-"??_);_(@_)</formatCode>
                  <v>0</v>
                </pt>
                <pt idx="2742">
                  <formatCode>_("$"* #,##0.00_);_("$"* \(#,##0.00\);_("$"* "-"??_);_(@_)</formatCode>
                  <v>0</v>
                </pt>
                <pt idx="2743">
                  <formatCode>_("$"* #,##0.00_);_("$"* \(#,##0.00\);_("$"* "-"??_);_(@_)</formatCode>
                  <v>0</v>
                </pt>
                <pt idx="2744">
                  <formatCode>_("$"* #,##0.00_);_("$"* \(#,##0.00\);_("$"* "-"??_);_(@_)</formatCode>
                  <v>0</v>
                </pt>
                <pt idx="2745">
                  <formatCode>_("$"* #,##0.00_);_("$"* \(#,##0.00\);_("$"* "-"??_);_(@_)</formatCode>
                  <v>0</v>
                </pt>
                <pt idx="2746">
                  <formatCode>_("$"* #,##0.00_);_("$"* \(#,##0.00\);_("$"* "-"??_);_(@_)</formatCode>
                  <v>0</v>
                </pt>
                <pt idx="2747">
                  <formatCode>_("$"* #,##0.00_);_("$"* \(#,##0.00\);_("$"* "-"??_);_(@_)</formatCode>
                  <v>0</v>
                </pt>
                <pt idx="2748">
                  <formatCode>_("$"* #,##0.00_);_("$"* \(#,##0.00\);_("$"* "-"??_);_(@_)</formatCode>
                  <v>0</v>
                </pt>
                <pt idx="2749">
                  <formatCode>_("$"* #,##0.00_);_("$"* \(#,##0.00\);_("$"* "-"??_);_(@_)</formatCode>
                  <v>0</v>
                </pt>
                <pt idx="2750">
                  <formatCode>_("$"* #,##0.00_);_("$"* \(#,##0.00\);_("$"* "-"??_);_(@_)</formatCode>
                  <v>0</v>
                </pt>
                <pt idx="2751">
                  <formatCode>_("$"* #,##0.00_);_("$"* \(#,##0.00\);_("$"* "-"??_);_(@_)</formatCode>
                  <v>0</v>
                </pt>
                <pt idx="2752">
                  <formatCode>_("$"* #,##0.00_);_("$"* \(#,##0.00\);_("$"* "-"??_);_(@_)</formatCode>
                  <v>0</v>
                </pt>
                <pt idx="2753">
                  <formatCode>_("$"* #,##0.00_);_("$"* \(#,##0.00\);_("$"* "-"??_);_(@_)</formatCode>
                  <v>0</v>
                </pt>
                <pt idx="2754">
                  <formatCode>_("$"* #,##0.00_);_("$"* \(#,##0.00\);_("$"* "-"??_);_(@_)</formatCode>
                  <v>0</v>
                </pt>
                <pt idx="2755">
                  <formatCode>_("$"* #,##0.00_);_("$"* \(#,##0.00\);_("$"* "-"??_);_(@_)</formatCode>
                  <v>0</v>
                </pt>
                <pt idx="2756">
                  <formatCode>_("$"* #,##0.00_);_("$"* \(#,##0.00\);_("$"* "-"??_);_(@_)</formatCode>
                  <v>0</v>
                </pt>
                <pt idx="2757">
                  <formatCode>_("$"* #,##0.00_);_("$"* \(#,##0.00\);_("$"* "-"??_);_(@_)</formatCode>
                  <v>0</v>
                </pt>
                <pt idx="2758">
                  <formatCode>_("$"* #,##0.00_);_("$"* \(#,##0.00\);_("$"* "-"??_);_(@_)</formatCode>
                  <v>0</v>
                </pt>
                <pt idx="2759">
                  <formatCode>_("$"* #,##0.00_);_("$"* \(#,##0.00\);_("$"* "-"??_);_(@_)</formatCode>
                  <v>0</v>
                </pt>
                <pt idx="2760">
                  <formatCode>_("$"* #,##0.00_);_("$"* \(#,##0.00\);_("$"* "-"??_);_(@_)</formatCode>
                  <v>0</v>
                </pt>
                <pt idx="2761">
                  <formatCode>_("$"* #,##0.00_);_("$"* \(#,##0.00\);_("$"* "-"??_);_(@_)</formatCode>
                  <v>0</v>
                </pt>
                <pt idx="2762">
                  <formatCode>_("$"* #,##0.00_);_("$"* \(#,##0.00\);_("$"* "-"??_);_(@_)</formatCode>
                  <v>0</v>
                </pt>
                <pt idx="2763">
                  <formatCode>_("$"* #,##0.00_);_("$"* \(#,##0.00\);_("$"* "-"??_);_(@_)</formatCode>
                  <v>0</v>
                </pt>
                <pt idx="2764">
                  <formatCode>_("$"* #,##0.00_);_("$"* \(#,##0.00\);_("$"* "-"??_);_(@_)</formatCode>
                  <v>0</v>
                </pt>
                <pt idx="2765">
                  <formatCode>_("$"* #,##0.00_);_("$"* \(#,##0.00\);_("$"* "-"??_);_(@_)</formatCode>
                  <v>0</v>
                </pt>
                <pt idx="2766">
                  <formatCode>_("$"* #,##0.00_);_("$"* \(#,##0.00\);_("$"* "-"??_);_(@_)</formatCode>
                  <v>0</v>
                </pt>
                <pt idx="2767">
                  <formatCode>_("$"* #,##0.00_);_("$"* \(#,##0.00\);_("$"* "-"??_);_(@_)</formatCode>
                  <v>0</v>
                </pt>
                <pt idx="2768">
                  <formatCode>_("$"* #,##0.00_);_("$"* \(#,##0.00\);_("$"* "-"??_);_(@_)</formatCode>
                  <v>0</v>
                </pt>
                <pt idx="2769">
                  <formatCode>_("$"* #,##0.00_);_("$"* \(#,##0.00\);_("$"* "-"??_);_(@_)</formatCode>
                  <v>0</v>
                </pt>
                <pt idx="2770">
                  <formatCode>_("$"* #,##0.00_);_("$"* \(#,##0.00\);_("$"* "-"??_);_(@_)</formatCode>
                  <v>0</v>
                </pt>
                <pt idx="2771">
                  <formatCode>_("$"* #,##0.00_);_("$"* \(#,##0.00\);_("$"* "-"??_);_(@_)</formatCode>
                  <v>0</v>
                </pt>
                <pt idx="2772">
                  <formatCode>_("$"* #,##0.00_);_("$"* \(#,##0.00\);_("$"* "-"??_);_(@_)</formatCode>
                  <v>0</v>
                </pt>
                <pt idx="2773">
                  <formatCode>_("$"* #,##0.00_);_("$"* \(#,##0.00\);_("$"* "-"??_);_(@_)</formatCode>
                  <v>0</v>
                </pt>
                <pt idx="2774">
                  <formatCode>_("$"* #,##0.00_);_("$"* \(#,##0.00\);_("$"* "-"??_);_(@_)</formatCode>
                  <v>0</v>
                </pt>
                <pt idx="2775">
                  <formatCode>_("$"* #,##0.00_);_("$"* \(#,##0.00\);_("$"* "-"??_);_(@_)</formatCode>
                  <v>0</v>
                </pt>
                <pt idx="2776">
                  <formatCode>_("$"* #,##0.00_);_("$"* \(#,##0.00\);_("$"* "-"??_);_(@_)</formatCode>
                  <v>0</v>
                </pt>
                <pt idx="2777">
                  <formatCode>_("$"* #,##0.00_);_("$"* \(#,##0.00\);_("$"* "-"??_);_(@_)</formatCode>
                  <v>0</v>
                </pt>
                <pt idx="2778">
                  <formatCode>_("$"* #,##0.00_);_("$"* \(#,##0.00\);_("$"* "-"??_);_(@_)</formatCode>
                  <v>0</v>
                </pt>
                <pt idx="2779">
                  <formatCode>_("$"* #,##0.00_);_("$"* \(#,##0.00\);_("$"* "-"??_);_(@_)</formatCode>
                  <v>0</v>
                </pt>
                <pt idx="2780">
                  <formatCode>_("$"* #,##0.00_);_("$"* \(#,##0.00\);_("$"* "-"??_);_(@_)</formatCode>
                  <v>0</v>
                </pt>
                <pt idx="2781">
                  <formatCode>_("$"* #,##0.00_);_("$"* \(#,##0.00\);_("$"* "-"??_);_(@_)</formatCode>
                  <v>0</v>
                </pt>
                <pt idx="2782">
                  <formatCode>_("$"* #,##0.00_);_("$"* \(#,##0.00\);_("$"* "-"??_);_(@_)</formatCode>
                  <v>0</v>
                </pt>
                <pt idx="2783">
                  <formatCode>_("$"* #,##0.00_);_("$"* \(#,##0.00\);_("$"* "-"??_);_(@_)</formatCode>
                  <v>0</v>
                </pt>
                <pt idx="2784">
                  <formatCode>_("$"* #,##0.00_);_("$"* \(#,##0.00\);_("$"* "-"??_);_(@_)</formatCode>
                  <v>0</v>
                </pt>
                <pt idx="2785">
                  <formatCode>_("$"* #,##0.00_);_("$"* \(#,##0.00\);_("$"* "-"??_);_(@_)</formatCode>
                  <v>0</v>
                </pt>
                <pt idx="2786">
                  <formatCode>_("$"* #,##0.00_);_("$"* \(#,##0.00\);_("$"* "-"??_);_(@_)</formatCode>
                  <v>0</v>
                </pt>
                <pt idx="2787">
                  <formatCode>_("$"* #,##0.00_);_("$"* \(#,##0.00\);_("$"* "-"??_);_(@_)</formatCode>
                  <v>0</v>
                </pt>
                <pt idx="2788">
                  <formatCode>_("$"* #,##0.00_);_("$"* \(#,##0.00\);_("$"* "-"??_);_(@_)</formatCode>
                  <v>0</v>
                </pt>
                <pt idx="2789">
                  <formatCode>_("$"* #,##0.00_);_("$"* \(#,##0.00\);_("$"* "-"??_);_(@_)</formatCode>
                  <v>0</v>
                </pt>
                <pt idx="2790">
                  <formatCode>_("$"* #,##0.00_);_("$"* \(#,##0.00\);_("$"* "-"??_);_(@_)</formatCode>
                  <v>0</v>
                </pt>
                <pt idx="2791">
                  <formatCode>_("$"* #,##0.00_);_("$"* \(#,##0.00\);_("$"* "-"??_);_(@_)</formatCode>
                  <v>0</v>
                </pt>
                <pt idx="2792">
                  <formatCode>_("$"* #,##0.00_);_("$"* \(#,##0.00\);_("$"* "-"??_);_(@_)</formatCode>
                  <v>0</v>
                </pt>
                <pt idx="2793">
                  <formatCode>_("$"* #,##0.00_);_("$"* \(#,##0.00\);_("$"* "-"??_);_(@_)</formatCode>
                  <v>0</v>
                </pt>
                <pt idx="2794">
                  <formatCode>_("$"* #,##0.00_);_("$"* \(#,##0.00\);_("$"* "-"??_);_(@_)</formatCode>
                  <v>0</v>
                </pt>
                <pt idx="2795">
                  <formatCode>_("$"* #,##0.00_);_("$"* \(#,##0.00\);_("$"* "-"??_);_(@_)</formatCode>
                  <v>0</v>
                </pt>
                <pt idx="2796">
                  <formatCode>_("$"* #,##0.00_);_("$"* \(#,##0.00\);_("$"* "-"??_);_(@_)</formatCode>
                  <v>0</v>
                </pt>
                <pt idx="2797">
                  <formatCode>_("$"* #,##0.00_);_("$"* \(#,##0.00\);_("$"* "-"??_);_(@_)</formatCode>
                  <v>0</v>
                </pt>
                <pt idx="2798">
                  <formatCode>_("$"* #,##0.00_);_("$"* \(#,##0.00\);_("$"* "-"??_);_(@_)</formatCode>
                  <v>0</v>
                </pt>
                <pt idx="2799">
                  <formatCode>_("$"* #,##0.00_);_("$"* \(#,##0.00\);_("$"* "-"??_);_(@_)</formatCode>
                  <v>0</v>
                </pt>
                <pt idx="2800">
                  <formatCode>_("$"* #,##0.00_);_("$"* \(#,##0.00\);_("$"* "-"??_);_(@_)</formatCode>
                  <v>0</v>
                </pt>
                <pt idx="2801">
                  <formatCode>_("$"* #,##0.00_);_("$"* \(#,##0.00\);_("$"* "-"??_);_(@_)</formatCode>
                  <v>0</v>
                </pt>
                <pt idx="2802">
                  <formatCode>_("$"* #,##0.00_);_("$"* \(#,##0.00\);_("$"* "-"??_);_(@_)</formatCode>
                  <v>0</v>
                </pt>
                <pt idx="2803">
                  <formatCode>_("$"* #,##0.00_);_("$"* \(#,##0.00\);_("$"* "-"??_);_(@_)</formatCode>
                  <v>0</v>
                </pt>
                <pt idx="2804">
                  <formatCode>_("$"* #,##0.00_);_("$"* \(#,##0.00\);_("$"* "-"??_);_(@_)</formatCode>
                  <v>0</v>
                </pt>
                <pt idx="2805">
                  <formatCode>_("$"* #,##0.00_);_("$"* \(#,##0.00\);_("$"* "-"??_);_(@_)</formatCode>
                  <v>0</v>
                </pt>
                <pt idx="2806">
                  <formatCode>_("$"* #,##0.00_);_("$"* \(#,##0.00\);_("$"* "-"??_);_(@_)</formatCode>
                  <v>0</v>
                </pt>
                <pt idx="2807">
                  <formatCode>_("$"* #,##0.00_);_("$"* \(#,##0.00\);_("$"* "-"??_);_(@_)</formatCode>
                  <v>0</v>
                </pt>
                <pt idx="2808">
                  <formatCode>_("$"* #,##0.00_);_("$"* \(#,##0.00\);_("$"* "-"??_);_(@_)</formatCode>
                  <v>0</v>
                </pt>
                <pt idx="2809">
                  <formatCode>_("$"* #,##0.00_);_("$"* \(#,##0.00\);_("$"* "-"??_);_(@_)</formatCode>
                  <v>0</v>
                </pt>
                <pt idx="2810">
                  <formatCode>_("$"* #,##0.00_);_("$"* \(#,##0.00\);_("$"* "-"??_);_(@_)</formatCode>
                  <v>0</v>
                </pt>
                <pt idx="2811">
                  <formatCode>_("$"* #,##0.00_);_("$"* \(#,##0.00\);_("$"* "-"??_);_(@_)</formatCode>
                  <v>0</v>
                </pt>
                <pt idx="2812">
                  <formatCode>_("$"* #,##0.00_);_("$"* \(#,##0.00\);_("$"* "-"??_);_(@_)</formatCode>
                  <v>0</v>
                </pt>
                <pt idx="2813">
                  <formatCode>_("$"* #,##0.00_);_("$"* \(#,##0.00\);_("$"* "-"??_);_(@_)</formatCode>
                  <v>0</v>
                </pt>
                <pt idx="2814">
                  <formatCode>_("$"* #,##0.00_);_("$"* \(#,##0.00\);_("$"* "-"??_);_(@_)</formatCode>
                  <v>0</v>
                </pt>
                <pt idx="2815">
                  <formatCode>_("$"* #,##0.00_);_("$"* \(#,##0.00\);_("$"* "-"??_);_(@_)</formatCode>
                  <v>0</v>
                </pt>
                <pt idx="2816">
                  <formatCode>_("$"* #,##0.00_);_("$"* \(#,##0.00\);_("$"* "-"??_);_(@_)</formatCode>
                  <v>0</v>
                </pt>
                <pt idx="2817">
                  <formatCode>_("$"* #,##0.00_);_("$"* \(#,##0.00\);_("$"* "-"??_);_(@_)</formatCode>
                  <v>0</v>
                </pt>
                <pt idx="2818">
                  <formatCode>_("$"* #,##0.00_);_("$"* \(#,##0.00\);_("$"* "-"??_);_(@_)</formatCode>
                  <v>0</v>
                </pt>
                <pt idx="2819">
                  <formatCode>_("$"* #,##0.00_);_("$"* \(#,##0.00\);_("$"* "-"??_);_(@_)</formatCode>
                  <v>0</v>
                </pt>
                <pt idx="2820">
                  <formatCode>_("$"* #,##0.00_);_("$"* \(#,##0.00\);_("$"* "-"??_);_(@_)</formatCode>
                  <v>0</v>
                </pt>
                <pt idx="2821">
                  <formatCode>_("$"* #,##0.00_);_("$"* \(#,##0.00\);_("$"* "-"??_);_(@_)</formatCode>
                  <v>0</v>
                </pt>
                <pt idx="2822">
                  <formatCode>_("$"* #,##0.00_);_("$"* \(#,##0.00\);_("$"* "-"??_);_(@_)</formatCode>
                  <v>0</v>
                </pt>
                <pt idx="2823">
                  <formatCode>_("$"* #,##0.00_);_("$"* \(#,##0.00\);_("$"* "-"??_);_(@_)</formatCode>
                  <v>0</v>
                </pt>
                <pt idx="2824">
                  <formatCode>_("$"* #,##0.00_);_("$"* \(#,##0.00\);_("$"* "-"??_);_(@_)</formatCode>
                  <v>0</v>
                </pt>
                <pt idx="2825">
                  <formatCode>_("$"* #,##0.00_);_("$"* \(#,##0.00\);_("$"* "-"??_);_(@_)</formatCode>
                  <v>0</v>
                </pt>
                <pt idx="2826">
                  <formatCode>_("$"* #,##0.00_);_("$"* \(#,##0.00\);_("$"* "-"??_);_(@_)</formatCode>
                  <v>0</v>
                </pt>
                <pt idx="2827">
                  <formatCode>_("$"* #,##0.00_);_("$"* \(#,##0.00\);_("$"* "-"??_);_(@_)</formatCode>
                  <v>0</v>
                </pt>
                <pt idx="2828">
                  <formatCode>_("$"* #,##0.00_);_("$"* \(#,##0.00\);_("$"* "-"??_);_(@_)</formatCode>
                  <v>0</v>
                </pt>
                <pt idx="2829">
                  <formatCode>_("$"* #,##0.00_);_("$"* \(#,##0.00\);_("$"* "-"??_);_(@_)</formatCode>
                  <v>0</v>
                </pt>
                <pt idx="2830">
                  <formatCode>_("$"* #,##0.00_);_("$"* \(#,##0.00\);_("$"* "-"??_);_(@_)</formatCode>
                  <v>0</v>
                </pt>
                <pt idx="2831">
                  <formatCode>_("$"* #,##0.00_);_("$"* \(#,##0.00\);_("$"* "-"??_);_(@_)</formatCode>
                  <v>0</v>
                </pt>
                <pt idx="2832">
                  <formatCode>_("$"* #,##0.00_);_("$"* \(#,##0.00\);_("$"* "-"??_);_(@_)</formatCode>
                  <v>0</v>
                </pt>
                <pt idx="2833">
                  <formatCode>_("$"* #,##0.00_);_("$"* \(#,##0.00\);_("$"* "-"??_);_(@_)</formatCode>
                  <v>0</v>
                </pt>
                <pt idx="2834">
                  <formatCode>_("$"* #,##0.00_);_("$"* \(#,##0.00\);_("$"* "-"??_);_(@_)</formatCode>
                  <v>0</v>
                </pt>
                <pt idx="2835">
                  <formatCode>_("$"* #,##0.00_);_("$"* \(#,##0.00\);_("$"* "-"??_);_(@_)</formatCode>
                  <v>0</v>
                </pt>
                <pt idx="2836">
                  <formatCode>_("$"* #,##0.00_);_("$"* \(#,##0.00\);_("$"* "-"??_);_(@_)</formatCode>
                  <v>0</v>
                </pt>
                <pt idx="2837">
                  <formatCode>_("$"* #,##0.00_);_("$"* \(#,##0.00\);_("$"* "-"??_);_(@_)</formatCode>
                  <v>0</v>
                </pt>
                <pt idx="2838">
                  <formatCode>_("$"* #,##0.00_);_("$"* \(#,##0.00\);_("$"* "-"??_);_(@_)</formatCode>
                  <v>0</v>
                </pt>
                <pt idx="2839">
                  <formatCode>_("$"* #,##0.00_);_("$"* \(#,##0.00\);_("$"* "-"??_);_(@_)</formatCode>
                  <v>0</v>
                </pt>
                <pt idx="2840">
                  <formatCode>_("$"* #,##0.00_);_("$"* \(#,##0.00\);_("$"* "-"??_);_(@_)</formatCode>
                  <v>0</v>
                </pt>
                <pt idx="2841">
                  <formatCode>_("$"* #,##0.00_);_("$"* \(#,##0.00\);_("$"* "-"??_);_(@_)</formatCode>
                  <v>0</v>
                </pt>
                <pt idx="2842">
                  <formatCode>_("$"* #,##0.00_);_("$"* \(#,##0.00\);_("$"* "-"??_);_(@_)</formatCode>
                  <v>0</v>
                </pt>
                <pt idx="2843">
                  <formatCode>_("$"* #,##0.00_);_("$"* \(#,##0.00\);_("$"* "-"??_);_(@_)</formatCode>
                  <v>0</v>
                </pt>
                <pt idx="2844">
                  <formatCode>_("$"* #,##0.00_);_("$"* \(#,##0.00\);_("$"* "-"??_);_(@_)</formatCode>
                  <v>0</v>
                </pt>
                <pt idx="2845">
                  <formatCode>_("$"* #,##0.00_);_("$"* \(#,##0.00\);_("$"* "-"??_);_(@_)</formatCode>
                  <v>0</v>
                </pt>
                <pt idx="2846">
                  <formatCode>_("$"* #,##0.00_);_("$"* \(#,##0.00\);_("$"* "-"??_);_(@_)</formatCode>
                  <v>0</v>
                </pt>
                <pt idx="2847">
                  <formatCode>_("$"* #,##0.00_);_("$"* \(#,##0.00\);_("$"* "-"??_);_(@_)</formatCode>
                  <v>0</v>
                </pt>
                <pt idx="2848">
                  <formatCode>_("$"* #,##0.00_);_("$"* \(#,##0.00\);_("$"* "-"??_);_(@_)</formatCode>
                  <v>0</v>
                </pt>
                <pt idx="2849">
                  <formatCode>_("$"* #,##0.00_);_("$"* \(#,##0.00\);_("$"* "-"??_);_(@_)</formatCode>
                  <v>0</v>
                </pt>
                <pt idx="2850">
                  <formatCode>_("$"* #,##0.00_);_("$"* \(#,##0.00\);_("$"* "-"??_);_(@_)</formatCode>
                  <v>0</v>
                </pt>
                <pt idx="2851">
                  <formatCode>_("$"* #,##0.00_);_("$"* \(#,##0.00\);_("$"* "-"??_);_(@_)</formatCode>
                  <v>0</v>
                </pt>
                <pt idx="2852">
                  <formatCode>_("$"* #,##0.00_);_("$"* \(#,##0.00\);_("$"* "-"??_);_(@_)</formatCode>
                  <v>0</v>
                </pt>
                <pt idx="2853">
                  <formatCode>_("$"* #,##0.00_);_("$"* \(#,##0.00\);_("$"* "-"??_);_(@_)</formatCode>
                  <v>0</v>
                </pt>
                <pt idx="2854">
                  <formatCode>_("$"* #,##0.00_);_("$"* \(#,##0.00\);_("$"* "-"??_);_(@_)</formatCode>
                  <v>0</v>
                </pt>
                <pt idx="2855">
                  <formatCode>_("$"* #,##0.00_);_("$"* \(#,##0.00\);_("$"* "-"??_);_(@_)</formatCode>
                  <v>0</v>
                </pt>
                <pt idx="2856">
                  <formatCode>_("$"* #,##0.00_);_("$"* \(#,##0.00\);_("$"* "-"??_);_(@_)</formatCode>
                  <v>0</v>
                </pt>
                <pt idx="2857">
                  <formatCode>_("$"* #,##0.00_);_("$"* \(#,##0.00\);_("$"* "-"??_);_(@_)</formatCode>
                  <v>0</v>
                </pt>
                <pt idx="2858">
                  <formatCode>_("$"* #,##0.00_);_("$"* \(#,##0.00\);_("$"* "-"??_);_(@_)</formatCode>
                  <v>0</v>
                </pt>
                <pt idx="2859">
                  <formatCode>_("$"* #,##0.00_);_("$"* \(#,##0.00\);_("$"* "-"??_);_(@_)</formatCode>
                  <v>0</v>
                </pt>
                <pt idx="2860">
                  <formatCode>_("$"* #,##0.00_);_("$"* \(#,##0.00\);_("$"* "-"??_);_(@_)</formatCode>
                  <v>0</v>
                </pt>
                <pt idx="2861">
                  <formatCode>_("$"* #,##0.00_);_("$"* \(#,##0.00\);_("$"* "-"??_);_(@_)</formatCode>
                  <v>0</v>
                </pt>
                <pt idx="2862">
                  <formatCode>_("$"* #,##0.00_);_("$"* \(#,##0.00\);_("$"* "-"??_);_(@_)</formatCode>
                  <v>0</v>
                </pt>
                <pt idx="2863">
                  <formatCode>_("$"* #,##0.00_);_("$"* \(#,##0.00\);_("$"* "-"??_);_(@_)</formatCode>
                  <v>0</v>
                </pt>
                <pt idx="2864">
                  <formatCode>_("$"* #,##0.00_);_("$"* \(#,##0.00\);_("$"* "-"??_);_(@_)</formatCode>
                  <v>0</v>
                </pt>
                <pt idx="2865">
                  <formatCode>_("$"* #,##0.00_);_("$"* \(#,##0.00\);_("$"* "-"??_);_(@_)</formatCode>
                  <v>0</v>
                </pt>
                <pt idx="2866">
                  <formatCode>_("$"* #,##0.00_);_("$"* \(#,##0.00\);_("$"* "-"??_);_(@_)</formatCode>
                  <v>0</v>
                </pt>
                <pt idx="2867">
                  <formatCode>_("$"* #,##0.00_);_("$"* \(#,##0.00\);_("$"* "-"??_);_(@_)</formatCode>
                  <v>0</v>
                </pt>
                <pt idx="2868">
                  <formatCode>_("$"* #,##0.00_);_("$"* \(#,##0.00\);_("$"* "-"??_);_(@_)</formatCode>
                  <v>0</v>
                </pt>
                <pt idx="2869">
                  <formatCode>_("$"* #,##0.00_);_("$"* \(#,##0.00\);_("$"* "-"??_);_(@_)</formatCode>
                  <v>0</v>
                </pt>
                <pt idx="2870">
                  <formatCode>_("$"* #,##0.00_);_("$"* \(#,##0.00\);_("$"* "-"??_);_(@_)</formatCode>
                  <v>0</v>
                </pt>
                <pt idx="2871">
                  <formatCode>_("$"* #,##0.00_);_("$"* \(#,##0.00\);_("$"* "-"??_);_(@_)</formatCode>
                  <v>0</v>
                </pt>
                <pt idx="2872">
                  <formatCode>_("$"* #,##0.00_);_("$"* \(#,##0.00\);_("$"* "-"??_);_(@_)</formatCode>
                  <v>0</v>
                </pt>
                <pt idx="2873">
                  <formatCode>_("$"* #,##0.00_);_("$"* \(#,##0.00\);_("$"* "-"??_);_(@_)</formatCode>
                  <v>0</v>
                </pt>
                <pt idx="2874">
                  <formatCode>_("$"* #,##0.00_);_("$"* \(#,##0.00\);_("$"* "-"??_);_(@_)</formatCode>
                  <v>0</v>
                </pt>
                <pt idx="2875">
                  <formatCode>_("$"* #,##0.00_);_("$"* \(#,##0.00\);_("$"* "-"??_);_(@_)</formatCode>
                  <v>0</v>
                </pt>
                <pt idx="2876">
                  <formatCode>_("$"* #,##0.00_);_("$"* \(#,##0.00\);_("$"* "-"??_);_(@_)</formatCode>
                  <v>0</v>
                </pt>
                <pt idx="2877">
                  <formatCode>_("$"* #,##0.00_);_("$"* \(#,##0.00\);_("$"* "-"??_);_(@_)</formatCode>
                  <v>0</v>
                </pt>
                <pt idx="2878">
                  <formatCode>_("$"* #,##0.00_);_("$"* \(#,##0.00\);_("$"* "-"??_);_(@_)</formatCode>
                  <v>0</v>
                </pt>
                <pt idx="2879">
                  <formatCode>_("$"* #,##0.00_);_("$"* \(#,##0.00\);_("$"* "-"??_);_(@_)</formatCode>
                  <v>0</v>
                </pt>
                <pt idx="2880">
                  <formatCode>_("$"* #,##0.00_);_("$"* \(#,##0.00\);_("$"* "-"??_);_(@_)</formatCode>
                  <v>0</v>
                </pt>
                <pt idx="2881">
                  <formatCode>_("$"* #,##0.00_);_("$"* \(#,##0.00\);_("$"* "-"??_);_(@_)</formatCode>
                  <v>0</v>
                </pt>
                <pt idx="2882">
                  <formatCode>_("$"* #,##0.00_);_("$"* \(#,##0.00\);_("$"* "-"??_);_(@_)</formatCode>
                  <v>0</v>
                </pt>
                <pt idx="2883">
                  <formatCode>_("$"* #,##0.00_);_("$"* \(#,##0.00\);_("$"* "-"??_);_(@_)</formatCode>
                  <v>0</v>
                </pt>
                <pt idx="2884">
                  <formatCode>_("$"* #,##0.00_);_("$"* \(#,##0.00\);_("$"* "-"??_);_(@_)</formatCode>
                  <v>0</v>
                </pt>
                <pt idx="2885">
                  <formatCode>_("$"* #,##0.00_);_("$"* \(#,##0.00\);_("$"* "-"??_);_(@_)</formatCode>
                  <v>0</v>
                </pt>
                <pt idx="2886">
                  <formatCode>_("$"* #,##0.00_);_("$"* \(#,##0.00\);_("$"* "-"??_);_(@_)</formatCode>
                  <v>0</v>
                </pt>
                <pt idx="2887">
                  <formatCode>_("$"* #,##0.00_);_("$"* \(#,##0.00\);_("$"* "-"??_);_(@_)</formatCode>
                  <v>0</v>
                </pt>
                <pt idx="2888">
                  <formatCode>_("$"* #,##0.00_);_("$"* \(#,##0.00\);_("$"* "-"??_);_(@_)</formatCode>
                  <v>0</v>
                </pt>
                <pt idx="2889">
                  <formatCode>_("$"* #,##0.00_);_("$"* \(#,##0.00\);_("$"* "-"??_);_(@_)</formatCode>
                  <v>0</v>
                </pt>
                <pt idx="2890">
                  <formatCode>_("$"* #,##0.00_);_("$"* \(#,##0.00\);_("$"* "-"??_);_(@_)</formatCode>
                  <v>0</v>
                </pt>
                <pt idx="2891">
                  <formatCode>_("$"* #,##0.00_);_("$"* \(#,##0.00\);_("$"* "-"??_);_(@_)</formatCode>
                  <v>0</v>
                </pt>
                <pt idx="2892">
                  <formatCode>_("$"* #,##0.00_);_("$"* \(#,##0.00\);_("$"* "-"??_);_(@_)</formatCode>
                  <v>0</v>
                </pt>
                <pt idx="2893">
                  <formatCode>_("$"* #,##0.00_);_("$"* \(#,##0.00\);_("$"* "-"??_);_(@_)</formatCode>
                  <v>0</v>
                </pt>
                <pt idx="2894">
                  <formatCode>_("$"* #,##0.00_);_("$"* \(#,##0.00\);_("$"* "-"??_);_(@_)</formatCode>
                  <v>0</v>
                </pt>
                <pt idx="2895">
                  <formatCode>_("$"* #,##0.00_);_("$"* \(#,##0.00\);_("$"* "-"??_);_(@_)</formatCode>
                  <v>0</v>
                </pt>
                <pt idx="2896">
                  <formatCode>_("$"* #,##0.00_);_("$"* \(#,##0.00\);_("$"* "-"??_);_(@_)</formatCode>
                  <v>0</v>
                </pt>
                <pt idx="2897">
                  <formatCode>_("$"* #,##0.00_);_("$"* \(#,##0.00\);_("$"* "-"??_);_(@_)</formatCode>
                  <v>0</v>
                </pt>
                <pt idx="2898">
                  <formatCode>_("$"* #,##0.00_);_("$"* \(#,##0.00\);_("$"* "-"??_);_(@_)</formatCode>
                  <v>0</v>
                </pt>
                <pt idx="2899">
                  <formatCode>_("$"* #,##0.00_);_("$"* \(#,##0.00\);_("$"* "-"??_);_(@_)</formatCode>
                  <v>0</v>
                </pt>
                <pt idx="2900">
                  <formatCode>_("$"* #,##0.00_);_("$"* \(#,##0.00\);_("$"* "-"??_);_(@_)</formatCode>
                  <v>0</v>
                </pt>
                <pt idx="2901">
                  <formatCode>_("$"* #,##0.00_);_("$"* \(#,##0.00\);_("$"* "-"??_);_(@_)</formatCode>
                  <v>0</v>
                </pt>
                <pt idx="2902">
                  <formatCode>_("$"* #,##0.00_);_("$"* \(#,##0.00\);_("$"* "-"??_);_(@_)</formatCode>
                  <v>0</v>
                </pt>
                <pt idx="2903">
                  <formatCode>_("$"* #,##0.00_);_("$"* \(#,##0.00\);_("$"* "-"??_);_(@_)</formatCode>
                  <v>0</v>
                </pt>
                <pt idx="2904">
                  <formatCode>_("$"* #,##0.00_);_("$"* \(#,##0.00\);_("$"* "-"??_);_(@_)</formatCode>
                  <v>0</v>
                </pt>
                <pt idx="2905">
                  <formatCode>_("$"* #,##0.00_);_("$"* \(#,##0.00\);_("$"* "-"??_);_(@_)</formatCode>
                  <v>0</v>
                </pt>
                <pt idx="2906">
                  <formatCode>_("$"* #,##0.00_);_("$"* \(#,##0.00\);_("$"* "-"??_);_(@_)</formatCode>
                  <v>0</v>
                </pt>
                <pt idx="2907">
                  <formatCode>_("$"* #,##0.00_);_("$"* \(#,##0.00\);_("$"* "-"??_);_(@_)</formatCode>
                  <v>0</v>
                </pt>
                <pt idx="2908">
                  <formatCode>_("$"* #,##0.00_);_("$"* \(#,##0.00\);_("$"* "-"??_);_(@_)</formatCode>
                  <v>0</v>
                </pt>
                <pt idx="2909">
                  <formatCode>_("$"* #,##0.00_);_("$"* \(#,##0.00\);_("$"* "-"??_);_(@_)</formatCode>
                  <v>0</v>
                </pt>
                <pt idx="2910">
                  <formatCode>_("$"* #,##0.00_);_("$"* \(#,##0.00\);_("$"* "-"??_);_(@_)</formatCode>
                  <v>0</v>
                </pt>
                <pt idx="2911">
                  <formatCode>_("$"* #,##0.00_);_("$"* \(#,##0.00\);_("$"* "-"??_);_(@_)</formatCode>
                  <v>0</v>
                </pt>
                <pt idx="2912">
                  <formatCode>_("$"* #,##0.00_);_("$"* \(#,##0.00\);_("$"* "-"??_);_(@_)</formatCode>
                  <v>0</v>
                </pt>
                <pt idx="2913">
                  <formatCode>_("$"* #,##0.00_);_("$"* \(#,##0.00\);_("$"* "-"??_);_(@_)</formatCode>
                  <v>0</v>
                </pt>
                <pt idx="2914">
                  <formatCode>_("$"* #,##0.00_);_("$"* \(#,##0.00\);_("$"* "-"??_);_(@_)</formatCode>
                  <v>0</v>
                </pt>
                <pt idx="2915">
                  <formatCode>_("$"* #,##0.00_);_("$"* \(#,##0.00\);_("$"* "-"??_);_(@_)</formatCode>
                  <v>0</v>
                </pt>
                <pt idx="2916">
                  <formatCode>_("$"* #,##0.00_);_("$"* \(#,##0.00\);_("$"* "-"??_);_(@_)</formatCode>
                  <v>0</v>
                </pt>
                <pt idx="2917">
                  <formatCode>_("$"* #,##0.00_);_("$"* \(#,##0.00\);_("$"* "-"??_);_(@_)</formatCode>
                  <v>0</v>
                </pt>
                <pt idx="2918">
                  <formatCode>_("$"* #,##0.00_);_("$"* \(#,##0.00\);_("$"* "-"??_);_(@_)</formatCode>
                  <v>0</v>
                </pt>
                <pt idx="2919">
                  <formatCode>_("$"* #,##0.00_);_("$"* \(#,##0.00\);_("$"* "-"??_);_(@_)</formatCode>
                  <v>0</v>
                </pt>
                <pt idx="2920">
                  <formatCode>_("$"* #,##0.00_);_("$"* \(#,##0.00\);_("$"* "-"??_);_(@_)</formatCode>
                  <v>0</v>
                </pt>
                <pt idx="2921">
                  <formatCode>_("$"* #,##0.00_);_("$"* \(#,##0.00\);_("$"* "-"??_);_(@_)</formatCode>
                  <v>0</v>
                </pt>
                <pt idx="2922">
                  <formatCode>_("$"* #,##0.00_);_("$"* \(#,##0.00\);_("$"* "-"??_);_(@_)</formatCode>
                  <v>0</v>
                </pt>
                <pt idx="2923">
                  <formatCode>_("$"* #,##0.00_);_("$"* \(#,##0.00\);_("$"* "-"??_);_(@_)</formatCode>
                  <v>0</v>
                </pt>
                <pt idx="2924">
                  <formatCode>_("$"* #,##0.00_);_("$"* \(#,##0.00\);_("$"* "-"??_);_(@_)</formatCode>
                  <v>0</v>
                </pt>
                <pt idx="2925">
                  <formatCode>_("$"* #,##0.00_);_("$"* \(#,##0.00\);_("$"* "-"??_);_(@_)</formatCode>
                  <v>0</v>
                </pt>
                <pt idx="2926">
                  <formatCode>_("$"* #,##0.00_);_("$"* \(#,##0.00\);_("$"* "-"??_);_(@_)</formatCode>
                  <v>0</v>
                </pt>
                <pt idx="2927">
                  <formatCode>_("$"* #,##0.00_);_("$"* \(#,##0.00\);_("$"* "-"??_);_(@_)</formatCode>
                  <v>0</v>
                </pt>
                <pt idx="2928">
                  <formatCode>_("$"* #,##0.00_);_("$"* \(#,##0.00\);_("$"* "-"??_);_(@_)</formatCode>
                  <v>0</v>
                </pt>
                <pt idx="2929">
                  <formatCode>_("$"* #,##0.00_);_("$"* \(#,##0.00\);_("$"* "-"??_);_(@_)</formatCode>
                  <v>0</v>
                </pt>
                <pt idx="2930">
                  <formatCode>_("$"* #,##0.00_);_("$"* \(#,##0.00\);_("$"* "-"??_);_(@_)</formatCode>
                  <v>0</v>
                </pt>
                <pt idx="2931">
                  <formatCode>_("$"* #,##0.00_);_("$"* \(#,##0.00\);_("$"* "-"??_);_(@_)</formatCode>
                  <v>0</v>
                </pt>
                <pt idx="2932">
                  <formatCode>_("$"* #,##0.00_);_("$"* \(#,##0.00\);_("$"* "-"??_);_(@_)</formatCode>
                  <v>0</v>
                </pt>
                <pt idx="2933">
                  <formatCode>_("$"* #,##0.00_);_("$"* \(#,##0.00\);_("$"* "-"??_);_(@_)</formatCode>
                  <v>0</v>
                </pt>
                <pt idx="2934">
                  <formatCode>_("$"* #,##0.00_);_("$"* \(#,##0.00\);_("$"* "-"??_);_(@_)</formatCode>
                  <v>0</v>
                </pt>
                <pt idx="2935">
                  <formatCode>_("$"* #,##0.00_);_("$"* \(#,##0.00\);_("$"* "-"??_);_(@_)</formatCode>
                  <v>0</v>
                </pt>
                <pt idx="2936">
                  <formatCode>_("$"* #,##0.00_);_("$"* \(#,##0.00\);_("$"* "-"??_);_(@_)</formatCode>
                  <v>0</v>
                </pt>
                <pt idx="2937">
                  <formatCode>_("$"* #,##0.00_);_("$"* \(#,##0.00\);_("$"* "-"??_);_(@_)</formatCode>
                  <v>0</v>
                </pt>
                <pt idx="2938">
                  <formatCode>_("$"* #,##0.00_);_("$"* \(#,##0.00\);_("$"* "-"??_);_(@_)</formatCode>
                  <v>0</v>
                </pt>
                <pt idx="2939">
                  <formatCode>_("$"* #,##0.00_);_("$"* \(#,##0.00\);_("$"* "-"??_);_(@_)</formatCode>
                  <v>0</v>
                </pt>
                <pt idx="2940">
                  <formatCode>_("$"* #,##0.00_);_("$"* \(#,##0.00\);_("$"* "-"??_);_(@_)</formatCode>
                  <v>0</v>
                </pt>
                <pt idx="2941">
                  <formatCode>_("$"* #,##0.00_);_("$"* \(#,##0.00\);_("$"* "-"??_);_(@_)</formatCode>
                  <v>0</v>
                </pt>
                <pt idx="2942">
                  <formatCode>_("$"* #,##0.00_);_("$"* \(#,##0.00\);_("$"* "-"??_);_(@_)</formatCode>
                  <v>0</v>
                </pt>
                <pt idx="2943">
                  <formatCode>_("$"* #,##0.00_);_("$"* \(#,##0.00\);_("$"* "-"??_);_(@_)</formatCode>
                  <v>0</v>
                </pt>
                <pt idx="2944">
                  <formatCode>_("$"* #,##0.00_);_("$"* \(#,##0.00\);_("$"* "-"??_);_(@_)</formatCode>
                  <v>0</v>
                </pt>
                <pt idx="2945">
                  <formatCode>_("$"* #,##0.00_);_("$"* \(#,##0.00\);_("$"* "-"??_);_(@_)</formatCode>
                  <v>0</v>
                </pt>
                <pt idx="2946">
                  <formatCode>_("$"* #,##0.00_);_("$"* \(#,##0.00\);_("$"* "-"??_);_(@_)</formatCode>
                  <v>0</v>
                </pt>
                <pt idx="2947">
                  <formatCode>_("$"* #,##0.00_);_("$"* \(#,##0.00\);_("$"* "-"??_);_(@_)</formatCode>
                  <v>0</v>
                </pt>
                <pt idx="2948">
                  <formatCode>_("$"* #,##0.00_);_("$"* \(#,##0.00\);_("$"* "-"??_);_(@_)</formatCode>
                  <v>0</v>
                </pt>
                <pt idx="2949">
                  <formatCode>_("$"* #,##0.00_);_("$"* \(#,##0.00\);_("$"* "-"??_);_(@_)</formatCode>
                  <v>0</v>
                </pt>
                <pt idx="2950">
                  <formatCode>_("$"* #,##0.00_);_("$"* \(#,##0.00\);_("$"* "-"??_);_(@_)</formatCode>
                  <v>0</v>
                </pt>
                <pt idx="2951">
                  <formatCode>_("$"* #,##0.00_);_("$"* \(#,##0.00\);_("$"* "-"??_);_(@_)</formatCode>
                  <v>0</v>
                </pt>
                <pt idx="2952">
                  <formatCode>_("$"* #,##0.00_);_("$"* \(#,##0.00\);_("$"* "-"??_);_(@_)</formatCode>
                  <v>0</v>
                </pt>
                <pt idx="2953">
                  <formatCode>_("$"* #,##0.00_);_("$"* \(#,##0.00\);_("$"* "-"??_);_(@_)</formatCode>
                  <v>0</v>
                </pt>
                <pt idx="2954">
                  <formatCode>_("$"* #,##0.00_);_("$"* \(#,##0.00\);_("$"* "-"??_);_(@_)</formatCode>
                  <v>0</v>
                </pt>
                <pt idx="2955">
                  <formatCode>_("$"* #,##0.00_);_("$"* \(#,##0.00\);_("$"* "-"??_);_(@_)</formatCode>
                  <v>0</v>
                </pt>
                <pt idx="2956">
                  <formatCode>_("$"* #,##0.00_);_("$"* \(#,##0.00\);_("$"* "-"??_);_(@_)</formatCode>
                  <v>0</v>
                </pt>
                <pt idx="2957">
                  <formatCode>_("$"* #,##0.00_);_("$"* \(#,##0.00\);_("$"* "-"??_);_(@_)</formatCode>
                  <v>0</v>
                </pt>
                <pt idx="2958">
                  <formatCode>_("$"* #,##0.00_);_("$"* \(#,##0.00\);_("$"* "-"??_);_(@_)</formatCode>
                  <v>0</v>
                </pt>
                <pt idx="2959">
                  <formatCode>_("$"* #,##0.00_);_("$"* \(#,##0.00\);_("$"* "-"??_);_(@_)</formatCode>
                  <v>0</v>
                </pt>
                <pt idx="2960">
                  <formatCode>_("$"* #,##0.00_);_("$"* \(#,##0.00\);_("$"* "-"??_);_(@_)</formatCode>
                  <v>0</v>
                </pt>
                <pt idx="2961">
                  <formatCode>_("$"* #,##0.00_);_("$"* \(#,##0.00\);_("$"* "-"??_);_(@_)</formatCode>
                  <v>0</v>
                </pt>
                <pt idx="2962">
                  <formatCode>_("$"* #,##0.00_);_("$"* \(#,##0.00\);_("$"* "-"??_);_(@_)</formatCode>
                  <v>0</v>
                </pt>
                <pt idx="2963">
                  <formatCode>_("$"* #,##0.00_);_("$"* \(#,##0.00\);_("$"* "-"??_);_(@_)</formatCode>
                  <v>0</v>
                </pt>
                <pt idx="2964">
                  <formatCode>_("$"* #,##0.00_);_("$"* \(#,##0.00\);_("$"* "-"??_);_(@_)</formatCode>
                  <v>0</v>
                </pt>
                <pt idx="2965">
                  <formatCode>_("$"* #,##0.00_);_("$"* \(#,##0.00\);_("$"* "-"??_);_(@_)</formatCode>
                  <v>0</v>
                </pt>
                <pt idx="2966">
                  <formatCode>_("$"* #,##0.00_);_("$"* \(#,##0.00\);_("$"* "-"??_);_(@_)</formatCode>
                  <v>0</v>
                </pt>
                <pt idx="2967">
                  <formatCode>_("$"* #,##0.00_);_("$"* \(#,##0.00\);_("$"* "-"??_);_(@_)</formatCode>
                  <v>0</v>
                </pt>
                <pt idx="2968">
                  <formatCode>_("$"* #,##0.00_);_("$"* \(#,##0.00\);_("$"* "-"??_);_(@_)</formatCode>
                  <v>0</v>
                </pt>
                <pt idx="2969">
                  <formatCode>_("$"* #,##0.00_);_("$"* \(#,##0.00\);_("$"* "-"??_);_(@_)</formatCode>
                  <v>0</v>
                </pt>
                <pt idx="2970">
                  <formatCode>_("$"* #,##0.00_);_("$"* \(#,##0.00\);_("$"* "-"??_);_(@_)</formatCode>
                  <v>0</v>
                </pt>
                <pt idx="2971">
                  <formatCode>_("$"* #,##0.00_);_("$"* \(#,##0.00\);_("$"* "-"??_);_(@_)</formatCode>
                  <v>0</v>
                </pt>
                <pt idx="2972">
                  <formatCode>_("$"* #,##0.00_);_("$"* \(#,##0.00\);_("$"* "-"??_);_(@_)</formatCode>
                  <v>0</v>
                </pt>
                <pt idx="2973">
                  <formatCode>_("$"* #,##0.00_);_("$"* \(#,##0.00\);_("$"* "-"??_);_(@_)</formatCode>
                  <v>0</v>
                </pt>
                <pt idx="2974">
                  <formatCode>_("$"* #,##0.00_);_("$"* \(#,##0.00\);_("$"* "-"??_);_(@_)</formatCode>
                  <v>0</v>
                </pt>
                <pt idx="2975">
                  <formatCode>_("$"* #,##0.00_);_("$"* \(#,##0.00\);_("$"* "-"??_);_(@_)</formatCode>
                  <v>0</v>
                </pt>
                <pt idx="2976">
                  <formatCode>_("$"* #,##0.00_);_("$"* \(#,##0.00\);_("$"* "-"??_);_(@_)</formatCode>
                  <v>0</v>
                </pt>
                <pt idx="2977">
                  <formatCode>_("$"* #,##0.00_);_("$"* \(#,##0.00\);_("$"* "-"??_);_(@_)</formatCode>
                  <v>0</v>
                </pt>
                <pt idx="2978">
                  <formatCode>_("$"* #,##0.00_);_("$"* \(#,##0.00\);_("$"* "-"??_);_(@_)</formatCode>
                  <v>0</v>
                </pt>
                <pt idx="2979">
                  <formatCode>_("$"* #,##0.00_);_("$"* \(#,##0.00\);_("$"* "-"??_);_(@_)</formatCode>
                  <v>0</v>
                </pt>
                <pt idx="2980">
                  <formatCode>_("$"* #,##0.00_);_("$"* \(#,##0.00\);_("$"* "-"??_);_(@_)</formatCode>
                  <v>0</v>
                </pt>
                <pt idx="2981">
                  <formatCode>_("$"* #,##0.00_);_("$"* \(#,##0.00\);_("$"* "-"??_);_(@_)</formatCode>
                  <v>0</v>
                </pt>
                <pt idx="2982">
                  <formatCode>_("$"* #,##0.00_);_("$"* \(#,##0.00\);_("$"* "-"??_);_(@_)</formatCode>
                  <v>0</v>
                </pt>
                <pt idx="2983">
                  <formatCode>_("$"* #,##0.00_);_("$"* \(#,##0.00\);_("$"* "-"??_);_(@_)</formatCode>
                  <v>0</v>
                </pt>
                <pt idx="2984">
                  <formatCode>_("$"* #,##0.00_);_("$"* \(#,##0.00\);_("$"* "-"??_);_(@_)</formatCode>
                  <v>0</v>
                </pt>
                <pt idx="2985">
                  <formatCode>_("$"* #,##0.00_);_("$"* \(#,##0.00\);_("$"* "-"??_);_(@_)</formatCode>
                  <v>0</v>
                </pt>
                <pt idx="2986">
                  <formatCode>_("$"* #,##0.00_);_("$"* \(#,##0.00\);_("$"* "-"??_);_(@_)</formatCode>
                  <v>0</v>
                </pt>
                <pt idx="2987">
                  <formatCode>_("$"* #,##0.00_);_("$"* \(#,##0.00\);_("$"* "-"??_);_(@_)</formatCode>
                  <v>0</v>
                </pt>
                <pt idx="2988">
                  <formatCode>_("$"* #,##0.00_);_("$"* \(#,##0.00\);_("$"* "-"??_);_(@_)</formatCode>
                  <v>0</v>
                </pt>
                <pt idx="2989">
                  <formatCode>_("$"* #,##0.00_);_("$"* \(#,##0.00\);_("$"* "-"??_);_(@_)</formatCode>
                  <v>0</v>
                </pt>
                <pt idx="2990">
                  <formatCode>_("$"* #,##0.00_);_("$"* \(#,##0.00\);_("$"* "-"??_);_(@_)</formatCode>
                  <v>0</v>
                </pt>
                <pt idx="2991">
                  <formatCode>_("$"* #,##0.00_);_("$"* \(#,##0.00\);_("$"* "-"??_);_(@_)</formatCode>
                  <v>0</v>
                </pt>
                <pt idx="2992">
                  <formatCode>_("$"* #,##0.00_);_("$"* \(#,##0.00\);_("$"* "-"??_);_(@_)</formatCode>
                  <v>0</v>
                </pt>
                <pt idx="2993">
                  <formatCode>_("$"* #,##0.00_);_("$"* \(#,##0.00\);_("$"* "-"??_);_(@_)</formatCode>
                  <v>0</v>
                </pt>
                <pt idx="2994">
                  <formatCode>_("$"* #,##0.00_);_("$"* \(#,##0.00\);_("$"* "-"??_);_(@_)</formatCode>
                  <v>0</v>
                </pt>
                <pt idx="2995">
                  <formatCode>_("$"* #,##0.00_);_("$"* \(#,##0.00\);_("$"* "-"??_);_(@_)</formatCode>
                  <v>0</v>
                </pt>
                <pt idx="2996">
                  <formatCode>_("$"* #,##0.00_);_("$"* \(#,##0.00\);_("$"* "-"??_);_(@_)</formatCode>
                  <v>0</v>
                </pt>
                <pt idx="2997">
                  <formatCode>_("$"* #,##0.00_);_("$"* \(#,##0.00\);_("$"* "-"??_);_(@_)</formatCode>
                  <v>0</v>
                </pt>
                <pt idx="2998">
                  <formatCode>_("$"* #,##0.00_);_("$"* \(#,##0.00\);_("$"* "-"??_);_(@_)</formatCode>
                  <v>0</v>
                </pt>
                <pt idx="2999">
                  <formatCode>_("$"* #,##0.00_);_("$"* \(#,##0.00\);_("$"* "-"??_);_(@_)</formatCode>
                  <v>0</v>
                </pt>
                <pt idx="3000">
                  <formatCode>_("$"* #,##0.00_);_("$"* \(#,##0.00\);_("$"* "-"??_);_(@_)</formatCode>
                  <v>0</v>
                </pt>
                <pt idx="3001">
                  <formatCode>_("$"* #,##0.00_);_("$"* \(#,##0.00\);_("$"* "-"??_);_(@_)</formatCode>
                  <v>0</v>
                </pt>
                <pt idx="3002">
                  <formatCode>_("$"* #,##0.00_);_("$"* \(#,##0.00\);_("$"* "-"??_);_(@_)</formatCode>
                  <v>0</v>
                </pt>
                <pt idx="3003">
                  <formatCode>_("$"* #,##0.00_);_("$"* \(#,##0.00\);_("$"* "-"??_);_(@_)</formatCode>
                  <v>0</v>
                </pt>
                <pt idx="3004">
                  <formatCode>_("$"* #,##0.00_);_("$"* \(#,##0.00\);_("$"* "-"??_);_(@_)</formatCode>
                  <v>0</v>
                </pt>
                <pt idx="3005">
                  <formatCode>_("$"* #,##0.00_);_("$"* \(#,##0.00\);_("$"* "-"??_);_(@_)</formatCode>
                  <v>0</v>
                </pt>
                <pt idx="3006">
                  <formatCode>_("$"* #,##0.00_);_("$"* \(#,##0.00\);_("$"* "-"??_);_(@_)</formatCode>
                  <v>0</v>
                </pt>
                <pt idx="3007">
                  <formatCode>_("$"* #,##0.00_);_("$"* \(#,##0.00\);_("$"* "-"??_);_(@_)</formatCode>
                  <v>0</v>
                </pt>
                <pt idx="3008">
                  <formatCode>_("$"* #,##0.00_);_("$"* \(#,##0.00\);_("$"* "-"??_);_(@_)</formatCode>
                  <v>0</v>
                </pt>
                <pt idx="3009">
                  <formatCode>_("$"* #,##0.00_);_("$"* \(#,##0.00\);_("$"* "-"??_);_(@_)</formatCode>
                  <v>0</v>
                </pt>
                <pt idx="3010">
                  <formatCode>_("$"* #,##0.00_);_("$"* \(#,##0.00\);_("$"* "-"??_);_(@_)</formatCode>
                  <v>0</v>
                </pt>
                <pt idx="3011">
                  <formatCode>_("$"* #,##0.00_);_("$"* \(#,##0.00\);_("$"* "-"??_);_(@_)</formatCode>
                  <v>0</v>
                </pt>
                <pt idx="3012">
                  <formatCode>_("$"* #,##0.00_);_("$"* \(#,##0.00\);_("$"* "-"??_);_(@_)</formatCode>
                  <v>0</v>
                </pt>
                <pt idx="3013">
                  <formatCode>_("$"* #,##0.00_);_("$"* \(#,##0.00\);_("$"* "-"??_);_(@_)</formatCode>
                  <v>0</v>
                </pt>
                <pt idx="3014">
                  <formatCode>_("$"* #,##0.00_);_("$"* \(#,##0.00\);_("$"* "-"??_);_(@_)</formatCode>
                  <v>0</v>
                </pt>
                <pt idx="3015">
                  <formatCode>_("$"* #,##0.00_);_("$"* \(#,##0.00\);_("$"* "-"??_);_(@_)</formatCode>
                  <v>0</v>
                </pt>
                <pt idx="3016">
                  <formatCode>_("$"* #,##0.00_);_("$"* \(#,##0.00\);_("$"* "-"??_);_(@_)</formatCode>
                  <v>0</v>
                </pt>
                <pt idx="3017">
                  <formatCode>_("$"* #,##0.00_);_("$"* \(#,##0.00\);_("$"* "-"??_);_(@_)</formatCode>
                  <v>0</v>
                </pt>
                <pt idx="3018">
                  <formatCode>_("$"* #,##0.00_);_("$"* \(#,##0.00\);_("$"* "-"??_);_(@_)</formatCode>
                  <v>0</v>
                </pt>
                <pt idx="3019">
                  <formatCode>_("$"* #,##0.00_);_("$"* \(#,##0.00\);_("$"* "-"??_);_(@_)</formatCode>
                  <v>0</v>
                </pt>
                <pt idx="3020">
                  <formatCode>_("$"* #,##0.00_);_("$"* \(#,##0.00\);_("$"* "-"??_);_(@_)</formatCode>
                  <v>0</v>
                </pt>
                <pt idx="3021">
                  <formatCode>_("$"* #,##0.00_);_("$"* \(#,##0.00\);_("$"* "-"??_);_(@_)</formatCode>
                  <v>0</v>
                </pt>
                <pt idx="3022">
                  <formatCode>_("$"* #,##0.00_);_("$"* \(#,##0.00\);_("$"* "-"??_);_(@_)</formatCode>
                  <v>0</v>
                </pt>
                <pt idx="3023">
                  <formatCode>_("$"* #,##0.00_);_("$"* \(#,##0.00\);_("$"* "-"??_);_(@_)</formatCode>
                  <v>0</v>
                </pt>
                <pt idx="3024">
                  <formatCode>_("$"* #,##0.00_);_("$"* \(#,##0.00\);_("$"* "-"??_);_(@_)</formatCode>
                  <v>0</v>
                </pt>
                <pt idx="3025">
                  <formatCode>_("$"* #,##0.00_);_("$"* \(#,##0.00\);_("$"* "-"??_);_(@_)</formatCode>
                  <v>0</v>
                </pt>
                <pt idx="3026">
                  <formatCode>_("$"* #,##0.00_);_("$"* \(#,##0.00\);_("$"* "-"??_);_(@_)</formatCode>
                  <v>0</v>
                </pt>
                <pt idx="3027">
                  <formatCode>_("$"* #,##0.00_);_("$"* \(#,##0.00\);_("$"* "-"??_);_(@_)</formatCode>
                  <v>0</v>
                </pt>
                <pt idx="3028">
                  <formatCode>_("$"* #,##0.00_);_("$"* \(#,##0.00\);_("$"* "-"??_);_(@_)</formatCode>
                  <v>0</v>
                </pt>
                <pt idx="3029">
                  <formatCode>_("$"* #,##0.00_);_("$"* \(#,##0.00\);_("$"* "-"??_);_(@_)</formatCode>
                  <v>0</v>
                </pt>
                <pt idx="3030">
                  <formatCode>_("$"* #,##0.00_);_("$"* \(#,##0.00\);_("$"* "-"??_);_(@_)</formatCode>
                  <v>0</v>
                </pt>
                <pt idx="3031">
                  <formatCode>_("$"* #,##0.00_);_("$"* \(#,##0.00\);_("$"* "-"??_);_(@_)</formatCode>
                  <v>0</v>
                </pt>
                <pt idx="3032">
                  <formatCode>_("$"* #,##0.00_);_("$"* \(#,##0.00\);_("$"* "-"??_);_(@_)</formatCode>
                  <v>0</v>
                </pt>
                <pt idx="3033">
                  <formatCode>_("$"* #,##0.00_);_("$"* \(#,##0.00\);_("$"* "-"??_);_(@_)</formatCode>
                  <v>0</v>
                </pt>
                <pt idx="3034">
                  <formatCode>_("$"* #,##0.00_);_("$"* \(#,##0.00\);_("$"* "-"??_);_(@_)</formatCode>
                  <v>0</v>
                </pt>
                <pt idx="3035">
                  <formatCode>_("$"* #,##0.00_);_("$"* \(#,##0.00\);_("$"* "-"??_);_(@_)</formatCode>
                  <v>0</v>
                </pt>
                <pt idx="3036">
                  <formatCode>_("$"* #,##0.00_);_("$"* \(#,##0.00\);_("$"* "-"??_);_(@_)</formatCode>
                  <v>0</v>
                </pt>
                <pt idx="3037">
                  <formatCode>_("$"* #,##0.00_);_("$"* \(#,##0.00\);_("$"* "-"??_);_(@_)</formatCode>
                  <v>0</v>
                </pt>
                <pt idx="3038">
                  <formatCode>_("$"* #,##0.00_);_("$"* \(#,##0.00\);_("$"* "-"??_);_(@_)</formatCode>
                  <v>0</v>
                </pt>
                <pt idx="3039">
                  <formatCode>_("$"* #,##0.00_);_("$"* \(#,##0.00\);_("$"* "-"??_);_(@_)</formatCode>
                  <v>0</v>
                </pt>
                <pt idx="3040">
                  <formatCode>_("$"* #,##0.00_);_("$"* \(#,##0.00\);_("$"* "-"??_);_(@_)</formatCode>
                  <v>0</v>
                </pt>
                <pt idx="3041">
                  <formatCode>_("$"* #,##0.00_);_("$"* \(#,##0.00\);_("$"* "-"??_);_(@_)</formatCode>
                  <v>0</v>
                </pt>
                <pt idx="3042">
                  <formatCode>_("$"* #,##0.00_);_("$"* \(#,##0.00\);_("$"* "-"??_);_(@_)</formatCode>
                  <v>0</v>
                </pt>
                <pt idx="3043">
                  <formatCode>_("$"* #,##0.00_);_("$"* \(#,##0.00\);_("$"* "-"??_);_(@_)</formatCode>
                  <v>0</v>
                </pt>
                <pt idx="3044">
                  <formatCode>_("$"* #,##0.00_);_("$"* \(#,##0.00\);_("$"* "-"??_);_(@_)</formatCode>
                  <v>0</v>
                </pt>
                <pt idx="3045">
                  <formatCode>_("$"* #,##0.00_);_("$"* \(#,##0.00\);_("$"* "-"??_);_(@_)</formatCode>
                  <v>0</v>
                </pt>
                <pt idx="3046">
                  <formatCode>_("$"* #,##0.00_);_("$"* \(#,##0.00\);_("$"* "-"??_);_(@_)</formatCode>
                  <v>0</v>
                </pt>
                <pt idx="3047">
                  <formatCode>_("$"* #,##0.00_);_("$"* \(#,##0.00\);_("$"* "-"??_);_(@_)</formatCode>
                  <v>0</v>
                </pt>
                <pt idx="3048">
                  <formatCode>_("$"* #,##0.00_);_("$"* \(#,##0.00\);_("$"* "-"??_);_(@_)</formatCode>
                  <v>0</v>
                </pt>
                <pt idx="3049">
                  <formatCode>_("$"* #,##0.00_);_("$"* \(#,##0.00\);_("$"* "-"??_);_(@_)</formatCode>
                  <v>0</v>
                </pt>
                <pt idx="3050">
                  <formatCode>_("$"* #,##0.00_);_("$"* \(#,##0.00\);_("$"* "-"??_);_(@_)</formatCode>
                  <v>0</v>
                </pt>
                <pt idx="3051">
                  <formatCode>_("$"* #,##0.00_);_("$"* \(#,##0.00\);_("$"* "-"??_);_(@_)</formatCode>
                  <v>0</v>
                </pt>
                <pt idx="3052">
                  <formatCode>_("$"* #,##0.00_);_("$"* \(#,##0.00\);_("$"* "-"??_);_(@_)</formatCode>
                  <v>0</v>
                </pt>
                <pt idx="3053">
                  <formatCode>_("$"* #,##0.00_);_("$"* \(#,##0.00\);_("$"* "-"??_);_(@_)</formatCode>
                  <v>0</v>
                </pt>
                <pt idx="3054">
                  <formatCode>_("$"* #,##0.00_);_("$"* \(#,##0.00\);_("$"* "-"??_);_(@_)</formatCode>
                  <v>0</v>
                </pt>
                <pt idx="3055">
                  <formatCode>_("$"* #,##0.00_);_("$"* \(#,##0.00\);_("$"* "-"??_);_(@_)</formatCode>
                  <v>0</v>
                </pt>
                <pt idx="3056">
                  <formatCode>_("$"* #,##0.00_);_("$"* \(#,##0.00\);_("$"* "-"??_);_(@_)</formatCode>
                  <v>0</v>
                </pt>
                <pt idx="3057">
                  <formatCode>_("$"* #,##0.00_);_("$"* \(#,##0.00\);_("$"* "-"??_);_(@_)</formatCode>
                  <v>0</v>
                </pt>
                <pt idx="3058">
                  <formatCode>_("$"* #,##0.00_);_("$"* \(#,##0.00\);_("$"* "-"??_);_(@_)</formatCode>
                  <v>0</v>
                </pt>
                <pt idx="3059">
                  <formatCode>_("$"* #,##0.00_);_("$"* \(#,##0.00\);_("$"* "-"??_);_(@_)</formatCode>
                  <v>0</v>
                </pt>
                <pt idx="3060">
                  <formatCode>_("$"* #,##0.00_);_("$"* \(#,##0.00\);_("$"* "-"??_);_(@_)</formatCode>
                  <v>0</v>
                </pt>
                <pt idx="3061">
                  <formatCode>_("$"* #,##0.00_);_("$"* \(#,##0.00\);_("$"* "-"??_);_(@_)</formatCode>
                  <v>0</v>
                </pt>
                <pt idx="3062">
                  <formatCode>_("$"* #,##0.00_);_("$"* \(#,##0.00\);_("$"* "-"??_);_(@_)</formatCode>
                  <v>0</v>
                </pt>
                <pt idx="3063">
                  <formatCode>_("$"* #,##0.00_);_("$"* \(#,##0.00\);_("$"* "-"??_);_(@_)</formatCode>
                  <v>0</v>
                </pt>
                <pt idx="3064">
                  <formatCode>_("$"* #,##0.00_);_("$"* \(#,##0.00\);_("$"* "-"??_);_(@_)</formatCode>
                  <v>0</v>
                </pt>
                <pt idx="3065">
                  <formatCode>_("$"* #,##0.00_);_("$"* \(#,##0.00\);_("$"* "-"??_);_(@_)</formatCode>
                  <v>0</v>
                </pt>
                <pt idx="3066">
                  <formatCode>_("$"* #,##0.00_);_("$"* \(#,##0.00\);_("$"* "-"??_);_(@_)</formatCode>
                  <v>0</v>
                </pt>
                <pt idx="3067">
                  <formatCode>_("$"* #,##0.00_);_("$"* \(#,##0.00\);_("$"* "-"??_);_(@_)</formatCode>
                  <v>0</v>
                </pt>
                <pt idx="3068">
                  <formatCode>_("$"* #,##0.00_);_("$"* \(#,##0.00\);_("$"* "-"??_);_(@_)</formatCode>
                  <v>0</v>
                </pt>
                <pt idx="3069">
                  <formatCode>_("$"* #,##0.00_);_("$"* \(#,##0.00\);_("$"* "-"??_);_(@_)</formatCode>
                  <v>0</v>
                </pt>
                <pt idx="3070">
                  <formatCode>_("$"* #,##0.00_);_("$"* \(#,##0.00\);_("$"* "-"??_);_(@_)</formatCode>
                  <v>0</v>
                </pt>
                <pt idx="3071">
                  <formatCode>_("$"* #,##0.00_);_("$"* \(#,##0.00\);_("$"* "-"??_);_(@_)</formatCode>
                  <v>0</v>
                </pt>
                <pt idx="3072">
                  <formatCode>_("$"* #,##0.00_);_("$"* \(#,##0.00\);_("$"* "-"??_);_(@_)</formatCode>
                  <v>0</v>
                </pt>
                <pt idx="3073">
                  <formatCode>_("$"* #,##0.00_);_("$"* \(#,##0.00\);_("$"* "-"??_);_(@_)</formatCode>
                  <v>0</v>
                </pt>
                <pt idx="3074">
                  <formatCode>_("$"* #,##0.00_);_("$"* \(#,##0.00\);_("$"* "-"??_);_(@_)</formatCode>
                  <v>0</v>
                </pt>
                <pt idx="3075">
                  <formatCode>_("$"* #,##0.00_);_("$"* \(#,##0.00\);_("$"* "-"??_);_(@_)</formatCode>
                  <v>0</v>
                </pt>
                <pt idx="3076">
                  <formatCode>_("$"* #,##0.00_);_("$"* \(#,##0.00\);_("$"* "-"??_);_(@_)</formatCode>
                  <v>0</v>
                </pt>
                <pt idx="3077">
                  <formatCode>_("$"* #,##0.00_);_("$"* \(#,##0.00\);_("$"* "-"??_);_(@_)</formatCode>
                  <v>0</v>
                </pt>
                <pt idx="3078">
                  <formatCode>_("$"* #,##0.00_);_("$"* \(#,##0.00\);_("$"* "-"??_);_(@_)</formatCode>
                  <v>0</v>
                </pt>
                <pt idx="3079">
                  <formatCode>_("$"* #,##0.00_);_("$"* \(#,##0.00\);_("$"* "-"??_);_(@_)</formatCode>
                  <v>0</v>
                </pt>
                <pt idx="3080">
                  <formatCode>_("$"* #,##0.00_);_("$"* \(#,##0.00\);_("$"* "-"??_);_(@_)</formatCode>
                  <v>0</v>
                </pt>
                <pt idx="3081">
                  <formatCode>_("$"* #,##0.00_);_("$"* \(#,##0.00\);_("$"* "-"??_);_(@_)</formatCode>
                  <v>0</v>
                </pt>
                <pt idx="3082">
                  <formatCode>_("$"* #,##0.00_);_("$"* \(#,##0.00\);_("$"* "-"??_);_(@_)</formatCode>
                  <v>0</v>
                </pt>
                <pt idx="3083">
                  <formatCode>_("$"* #,##0.00_);_("$"* \(#,##0.00\);_("$"* "-"??_);_(@_)</formatCode>
                  <v>0</v>
                </pt>
                <pt idx="3084">
                  <formatCode>_("$"* #,##0.00_);_("$"* \(#,##0.00\);_("$"* "-"??_);_(@_)</formatCode>
                  <v>0</v>
                </pt>
                <pt idx="3085">
                  <formatCode>_("$"* #,##0.00_);_("$"* \(#,##0.00\);_("$"* "-"??_);_(@_)</formatCode>
                  <v>0</v>
                </pt>
                <pt idx="3086">
                  <formatCode>_("$"* #,##0.00_);_("$"* \(#,##0.00\);_("$"* "-"??_);_(@_)</formatCode>
                  <v>0</v>
                </pt>
                <pt idx="3087">
                  <formatCode>_("$"* #,##0.00_);_("$"* \(#,##0.00\);_("$"* "-"??_);_(@_)</formatCode>
                  <v>0</v>
                </pt>
                <pt idx="3088">
                  <formatCode>_("$"* #,##0.00_);_("$"* \(#,##0.00\);_("$"* "-"??_);_(@_)</formatCode>
                  <v>0</v>
                </pt>
                <pt idx="3089">
                  <formatCode>_("$"* #,##0.00_);_("$"* \(#,##0.00\);_("$"* "-"??_);_(@_)</formatCode>
                  <v>0</v>
                </pt>
                <pt idx="3090">
                  <formatCode>_("$"* #,##0.00_);_("$"* \(#,##0.00\);_("$"* "-"??_);_(@_)</formatCode>
                  <v>0</v>
                </pt>
                <pt idx="3091">
                  <formatCode>_("$"* #,##0.00_);_("$"* \(#,##0.00\);_("$"* "-"??_);_(@_)</formatCode>
                  <v>0</v>
                </pt>
                <pt idx="3092">
                  <formatCode>_("$"* #,##0.00_);_("$"* \(#,##0.00\);_("$"* "-"??_);_(@_)</formatCode>
                  <v>0</v>
                </pt>
                <pt idx="3093">
                  <formatCode>_("$"* #,##0.00_);_("$"* \(#,##0.00\);_("$"* "-"??_);_(@_)</formatCode>
                  <v>0</v>
                </pt>
                <pt idx="3094">
                  <formatCode>_("$"* #,##0.00_);_("$"* \(#,##0.00\);_("$"* "-"??_);_(@_)</formatCode>
                  <v>0</v>
                </pt>
                <pt idx="3095">
                  <formatCode>_("$"* #,##0.00_);_("$"* \(#,##0.00\);_("$"* "-"??_);_(@_)</formatCode>
                  <v>0</v>
                </pt>
                <pt idx="3096">
                  <formatCode>_("$"* #,##0.00_);_("$"* \(#,##0.00\);_("$"* "-"??_);_(@_)</formatCode>
                  <v>0</v>
                </pt>
                <pt idx="3097">
                  <formatCode>_("$"* #,##0.00_);_("$"* \(#,##0.00\);_("$"* "-"??_);_(@_)</formatCode>
                  <v>0</v>
                </pt>
                <pt idx="3098">
                  <formatCode>_("$"* #,##0.00_);_("$"* \(#,##0.00\);_("$"* "-"??_);_(@_)</formatCode>
                  <v>0</v>
                </pt>
                <pt idx="3099">
                  <formatCode>_("$"* #,##0.00_);_("$"* \(#,##0.00\);_("$"* "-"??_);_(@_)</formatCode>
                  <v>0</v>
                </pt>
                <pt idx="3100">
                  <formatCode>_("$"* #,##0.00_);_("$"* \(#,##0.00\);_("$"* "-"??_);_(@_)</formatCode>
                  <v>0</v>
                </pt>
                <pt idx="3101">
                  <formatCode>_("$"* #,##0.00_);_("$"* \(#,##0.00\);_("$"* "-"??_);_(@_)</formatCode>
                  <v>0</v>
                </pt>
                <pt idx="3102">
                  <formatCode>_("$"* #,##0.00_);_("$"* \(#,##0.00\);_("$"* "-"??_);_(@_)</formatCode>
                  <v>0</v>
                </pt>
                <pt idx="3103">
                  <formatCode>_("$"* #,##0.00_);_("$"* \(#,##0.00\);_("$"* "-"??_);_(@_)</formatCode>
                  <v>0</v>
                </pt>
                <pt idx="3104">
                  <formatCode>_("$"* #,##0.00_);_("$"* \(#,##0.00\);_("$"* "-"??_);_(@_)</formatCode>
                  <v>0</v>
                </pt>
                <pt idx="3105">
                  <formatCode>_("$"* #,##0.00_);_("$"* \(#,##0.00\);_("$"* "-"??_);_(@_)</formatCode>
                  <v>0</v>
                </pt>
                <pt idx="3106">
                  <formatCode>_("$"* #,##0.00_);_("$"* \(#,##0.00\);_("$"* "-"??_);_(@_)</formatCode>
                  <v>0</v>
                </pt>
                <pt idx="3107">
                  <formatCode>_("$"* #,##0.00_);_("$"* \(#,##0.00\);_("$"* "-"??_);_(@_)</formatCode>
                  <v>0</v>
                </pt>
                <pt idx="3108">
                  <formatCode>_("$"* #,##0.00_);_("$"* \(#,##0.00\);_("$"* "-"??_);_(@_)</formatCode>
                  <v>0</v>
                </pt>
                <pt idx="3109">
                  <formatCode>_("$"* #,##0.00_);_("$"* \(#,##0.00\);_("$"* "-"??_);_(@_)</formatCode>
                  <v>0</v>
                </pt>
                <pt idx="3110">
                  <formatCode>_("$"* #,##0.00_);_("$"* \(#,##0.00\);_("$"* "-"??_);_(@_)</formatCode>
                  <v>0</v>
                </pt>
                <pt idx="3111">
                  <formatCode>_("$"* #,##0.00_);_("$"* \(#,##0.00\);_("$"* "-"??_);_(@_)</formatCode>
                  <v>0</v>
                </pt>
                <pt idx="3112">
                  <formatCode>_("$"* #,##0.00_);_("$"* \(#,##0.00\);_("$"* "-"??_);_(@_)</formatCode>
                  <v>0</v>
                </pt>
                <pt idx="3113">
                  <formatCode>_("$"* #,##0.00_);_("$"* \(#,##0.00\);_("$"* "-"??_);_(@_)</formatCode>
                  <v>0</v>
                </pt>
                <pt idx="3114">
                  <formatCode>_("$"* #,##0.00_);_("$"* \(#,##0.00\);_("$"* "-"??_);_(@_)</formatCode>
                  <v>0</v>
                </pt>
                <pt idx="3115">
                  <formatCode>_("$"* #,##0.00_);_("$"* \(#,##0.00\);_("$"* "-"??_);_(@_)</formatCode>
                  <v>0</v>
                </pt>
                <pt idx="3116">
                  <formatCode>_("$"* #,##0.00_);_("$"* \(#,##0.00\);_("$"* "-"??_);_(@_)</formatCode>
                  <v>0</v>
                </pt>
                <pt idx="3117">
                  <formatCode>_("$"* #,##0.00_);_("$"* \(#,##0.00\);_("$"* "-"??_);_(@_)</formatCode>
                  <v>0</v>
                </pt>
                <pt idx="3118">
                  <formatCode>_("$"* #,##0.00_);_("$"* \(#,##0.00\);_("$"* "-"??_);_(@_)</formatCode>
                  <v>0</v>
                </pt>
                <pt idx="3119">
                  <formatCode>_("$"* #,##0.00_);_("$"* \(#,##0.00\);_("$"* "-"??_);_(@_)</formatCode>
                  <v>0</v>
                </pt>
                <pt idx="3120">
                  <formatCode>_("$"* #,##0.00_);_("$"* \(#,##0.00\);_("$"* "-"??_);_(@_)</formatCode>
                  <v>0</v>
                </pt>
                <pt idx="3121">
                  <formatCode>_("$"* #,##0.00_);_("$"* \(#,##0.00\);_("$"* "-"??_);_(@_)</formatCode>
                  <v>0</v>
                </pt>
                <pt idx="3122">
                  <formatCode>_("$"* #,##0.00_);_("$"* \(#,##0.00\);_("$"* "-"??_);_(@_)</formatCode>
                  <v>0</v>
                </pt>
                <pt idx="3123">
                  <formatCode>_("$"* #,##0.00_);_("$"* \(#,##0.00\);_("$"* "-"??_);_(@_)</formatCode>
                  <v>0</v>
                </pt>
                <pt idx="3124">
                  <formatCode>_("$"* #,##0.00_);_("$"* \(#,##0.00\);_("$"* "-"??_);_(@_)</formatCode>
                  <v>0</v>
                </pt>
                <pt idx="3125">
                  <formatCode>_("$"* #,##0.00_);_("$"* \(#,##0.00\);_("$"* "-"??_);_(@_)</formatCode>
                  <v>0</v>
                </pt>
                <pt idx="3126">
                  <formatCode>_("$"* #,##0.00_);_("$"* \(#,##0.00\);_("$"* "-"??_);_(@_)</formatCode>
                  <v>0</v>
                </pt>
                <pt idx="3127">
                  <formatCode>_("$"* #,##0.00_);_("$"* \(#,##0.00\);_("$"* "-"??_);_(@_)</formatCode>
                  <v>0</v>
                </pt>
                <pt idx="3128">
                  <formatCode>_("$"* #,##0.00_);_("$"* \(#,##0.00\);_("$"* "-"??_);_(@_)</formatCode>
                  <v>0</v>
                </pt>
                <pt idx="3129">
                  <formatCode>_("$"* #,##0.00_);_("$"* \(#,##0.00\);_("$"* "-"??_);_(@_)</formatCode>
                  <v>0</v>
                </pt>
                <pt idx="3130">
                  <formatCode>_("$"* #,##0.00_);_("$"* \(#,##0.00\);_("$"* "-"??_);_(@_)</formatCode>
                  <v>0</v>
                </pt>
                <pt idx="3131">
                  <formatCode>_("$"* #,##0.00_);_("$"* \(#,##0.00\);_("$"* "-"??_);_(@_)</formatCode>
                  <v>0</v>
                </pt>
                <pt idx="3132">
                  <formatCode>_("$"* #,##0.00_);_("$"* \(#,##0.00\);_("$"* "-"??_);_(@_)</formatCode>
                  <v>0</v>
                </pt>
                <pt idx="3133">
                  <formatCode>_("$"* #,##0.00_);_("$"* \(#,##0.00\);_("$"* "-"??_);_(@_)</formatCode>
                  <v>0</v>
                </pt>
                <pt idx="3134">
                  <formatCode>_("$"* #,##0.00_);_("$"* \(#,##0.00\);_("$"* "-"??_);_(@_)</formatCode>
                  <v>0</v>
                </pt>
                <pt idx="3135">
                  <formatCode>_("$"* #,##0.00_);_("$"* \(#,##0.00\);_("$"* "-"??_);_(@_)</formatCode>
                  <v>0</v>
                </pt>
                <pt idx="3136">
                  <formatCode>_("$"* #,##0.00_);_("$"* \(#,##0.00\);_("$"* "-"??_);_(@_)</formatCode>
                  <v>0</v>
                </pt>
                <pt idx="3137">
                  <formatCode>_("$"* #,##0.00_);_("$"* \(#,##0.00\);_("$"* "-"??_);_(@_)</formatCode>
                  <v>0</v>
                </pt>
                <pt idx="3138">
                  <formatCode>_("$"* #,##0.00_);_("$"* \(#,##0.00\);_("$"* "-"??_);_(@_)</formatCode>
                  <v>0</v>
                </pt>
                <pt idx="3139">
                  <formatCode>_("$"* #,##0.00_);_("$"* \(#,##0.00\);_("$"* "-"??_);_(@_)</formatCode>
                  <v>0</v>
                </pt>
                <pt idx="3140">
                  <formatCode>_("$"* #,##0.00_);_("$"* \(#,##0.00\);_("$"* "-"??_);_(@_)</formatCode>
                  <v>0</v>
                </pt>
                <pt idx="3141">
                  <formatCode>_("$"* #,##0.00_);_("$"* \(#,##0.00\);_("$"* "-"??_);_(@_)</formatCode>
                  <v>0</v>
                </pt>
                <pt idx="3142">
                  <formatCode>_("$"* #,##0.00_);_("$"* \(#,##0.00\);_("$"* "-"??_);_(@_)</formatCode>
                  <v>0</v>
                </pt>
                <pt idx="3143">
                  <formatCode>_("$"* #,##0.00_);_("$"* \(#,##0.00\);_("$"* "-"??_);_(@_)</formatCode>
                  <v>0</v>
                </pt>
                <pt idx="3144">
                  <formatCode>_("$"* #,##0.00_);_("$"* \(#,##0.00\);_("$"* "-"??_);_(@_)</formatCode>
                  <v>0</v>
                </pt>
                <pt idx="3145">
                  <formatCode>_("$"* #,##0.00_);_("$"* \(#,##0.00\);_("$"* "-"??_);_(@_)</formatCode>
                  <v>0</v>
                </pt>
                <pt idx="3146">
                  <formatCode>_("$"* #,##0.00_);_("$"* \(#,##0.00\);_("$"* "-"??_);_(@_)</formatCode>
                  <v>0</v>
                </pt>
                <pt idx="3147">
                  <formatCode>_("$"* #,##0.00_);_("$"* \(#,##0.00\);_("$"* "-"??_);_(@_)</formatCode>
                  <v>0</v>
                </pt>
                <pt idx="3148">
                  <formatCode>_("$"* #,##0.00_);_("$"* \(#,##0.00\);_("$"* "-"??_);_(@_)</formatCode>
                  <v>0</v>
                </pt>
                <pt idx="3149">
                  <formatCode>_("$"* #,##0.00_);_("$"* \(#,##0.00\);_("$"* "-"??_);_(@_)</formatCode>
                  <v>0</v>
                </pt>
                <pt idx="3150">
                  <formatCode>_("$"* #,##0.00_);_("$"* \(#,##0.00\);_("$"* "-"??_);_(@_)</formatCode>
                  <v>0</v>
                </pt>
                <pt idx="3151">
                  <formatCode>_("$"* #,##0.00_);_("$"* \(#,##0.00\);_("$"* "-"??_);_(@_)</formatCode>
                  <v>0</v>
                </pt>
                <pt idx="3152">
                  <formatCode>_("$"* #,##0.00_);_("$"* \(#,##0.00\);_("$"* "-"??_);_(@_)</formatCode>
                  <v>0</v>
                </pt>
                <pt idx="3153">
                  <formatCode>_("$"* #,##0.00_);_("$"* \(#,##0.00\);_("$"* "-"??_);_(@_)</formatCode>
                  <v>0</v>
                </pt>
                <pt idx="3154">
                  <formatCode>_("$"* #,##0.00_);_("$"* \(#,##0.00\);_("$"* "-"??_);_(@_)</formatCode>
                  <v>0</v>
                </pt>
                <pt idx="3155">
                  <formatCode>_("$"* #,##0.00_);_("$"* \(#,##0.00\);_("$"* "-"??_);_(@_)</formatCode>
                  <v>0</v>
                </pt>
                <pt idx="3156">
                  <formatCode>_("$"* #,##0.00_);_("$"* \(#,##0.00\);_("$"* "-"??_);_(@_)</formatCode>
                  <v>0</v>
                </pt>
                <pt idx="3157">
                  <formatCode>_("$"* #,##0.00_);_("$"* \(#,##0.00\);_("$"* "-"??_);_(@_)</formatCode>
                  <v>0</v>
                </pt>
                <pt idx="3158">
                  <formatCode>_("$"* #,##0.00_);_("$"* \(#,##0.00\);_("$"* "-"??_);_(@_)</formatCode>
                  <v>0</v>
                </pt>
                <pt idx="3159">
                  <formatCode>_("$"* #,##0.00_);_("$"* \(#,##0.00\);_("$"* "-"??_);_(@_)</formatCode>
                  <v>0</v>
                </pt>
                <pt idx="3160">
                  <formatCode>_("$"* #,##0.00_);_("$"* \(#,##0.00\);_("$"* "-"??_);_(@_)</formatCode>
                  <v>0</v>
                </pt>
                <pt idx="3161">
                  <formatCode>_("$"* #,##0.00_);_("$"* \(#,##0.00\);_("$"* "-"??_);_(@_)</formatCode>
                  <v>0</v>
                </pt>
                <pt idx="3162">
                  <formatCode>_("$"* #,##0.00_);_("$"* \(#,##0.00\);_("$"* "-"??_);_(@_)</formatCode>
                  <v>0</v>
                </pt>
                <pt idx="3163">
                  <formatCode>_("$"* #,##0.00_);_("$"* \(#,##0.00\);_("$"* "-"??_);_(@_)</formatCode>
                  <v>0</v>
                </pt>
                <pt idx="3164">
                  <formatCode>_("$"* #,##0.00_);_("$"* \(#,##0.00\);_("$"* "-"??_);_(@_)</formatCode>
                  <v>0</v>
                </pt>
                <pt idx="3165">
                  <formatCode>_("$"* #,##0.00_);_("$"* \(#,##0.00\);_("$"* "-"??_);_(@_)</formatCode>
                  <v>0</v>
                </pt>
                <pt idx="3166">
                  <formatCode>_("$"* #,##0.00_);_("$"* \(#,##0.00\);_("$"* "-"??_);_(@_)</formatCode>
                  <v>0</v>
                </pt>
                <pt idx="3167">
                  <formatCode>_("$"* #,##0.00_);_("$"* \(#,##0.00\);_("$"* "-"??_);_(@_)</formatCode>
                  <v>0</v>
                </pt>
                <pt idx="3168">
                  <formatCode>_("$"* #,##0.00_);_("$"* \(#,##0.00\);_("$"* "-"??_);_(@_)</formatCode>
                  <v>0</v>
                </pt>
                <pt idx="3169">
                  <formatCode>_("$"* #,##0.00_);_("$"* \(#,##0.00\);_("$"* "-"??_);_(@_)</formatCode>
                  <v>0</v>
                </pt>
                <pt idx="3170">
                  <formatCode>_("$"* #,##0.00_);_("$"* \(#,##0.00\);_("$"* "-"??_);_(@_)</formatCode>
                  <v>0</v>
                </pt>
                <pt idx="3171">
                  <formatCode>_("$"* #,##0.00_);_("$"* \(#,##0.00\);_("$"* "-"??_);_(@_)</formatCode>
                  <v>0</v>
                </pt>
                <pt idx="3172">
                  <formatCode>_("$"* #,##0.00_);_("$"* \(#,##0.00\);_("$"* "-"??_);_(@_)</formatCode>
                  <v>0</v>
                </pt>
                <pt idx="3173">
                  <formatCode>_("$"* #,##0.00_);_("$"* \(#,##0.00\);_("$"* "-"??_);_(@_)</formatCode>
                  <v>0</v>
                </pt>
                <pt idx="3174">
                  <formatCode>_("$"* #,##0.00_);_("$"* \(#,##0.00\);_("$"* "-"??_);_(@_)</formatCode>
                  <v>0</v>
                </pt>
                <pt idx="3175">
                  <formatCode>_("$"* #,##0.00_);_("$"* \(#,##0.00\);_("$"* "-"??_);_(@_)</formatCode>
                  <v>0</v>
                </pt>
                <pt idx="3176">
                  <formatCode>_("$"* #,##0.00_);_("$"* \(#,##0.00\);_("$"* "-"??_);_(@_)</formatCode>
                  <v>0</v>
                </pt>
                <pt idx="3177">
                  <formatCode>_("$"* #,##0.00_);_("$"* \(#,##0.00\);_("$"* "-"??_);_(@_)</formatCode>
                  <v>0</v>
                </pt>
                <pt idx="3178">
                  <formatCode>_("$"* #,##0.00_);_("$"* \(#,##0.00\);_("$"* "-"??_);_(@_)</formatCode>
                  <v>0</v>
                </pt>
                <pt idx="3179">
                  <formatCode>_("$"* #,##0.00_);_("$"* \(#,##0.00\);_("$"* "-"??_);_(@_)</formatCode>
                  <v>0</v>
                </pt>
                <pt idx="3180">
                  <formatCode>_("$"* #,##0.00_);_("$"* \(#,##0.00\);_("$"* "-"??_);_(@_)</formatCode>
                  <v>0</v>
                </pt>
                <pt idx="3181">
                  <formatCode>_("$"* #,##0.00_);_("$"* \(#,##0.00\);_("$"* "-"??_);_(@_)</formatCode>
                  <v>0</v>
                </pt>
                <pt idx="3182">
                  <formatCode>_("$"* #,##0.00_);_("$"* \(#,##0.00\);_("$"* "-"??_);_(@_)</formatCode>
                  <v>0</v>
                </pt>
                <pt idx="3183">
                  <formatCode>_("$"* #,##0.00_);_("$"* \(#,##0.00\);_("$"* "-"??_);_(@_)</formatCode>
                  <v>0</v>
                </pt>
                <pt idx="3184">
                  <formatCode>_("$"* #,##0.00_);_("$"* \(#,##0.00\);_("$"* "-"??_);_(@_)</formatCode>
                  <v>0</v>
                </pt>
                <pt idx="3185">
                  <formatCode>_("$"* #,##0.00_);_("$"* \(#,##0.00\);_("$"* "-"??_);_(@_)</formatCode>
                  <v>0</v>
                </pt>
                <pt idx="3186">
                  <formatCode>_("$"* #,##0.00_);_("$"* \(#,##0.00\);_("$"* "-"??_);_(@_)</formatCode>
                  <v>0</v>
                </pt>
                <pt idx="3187">
                  <formatCode>_("$"* #,##0.00_);_("$"* \(#,##0.00\);_("$"* "-"??_);_(@_)</formatCode>
                  <v>0</v>
                </pt>
                <pt idx="3188">
                  <formatCode>_("$"* #,##0.00_);_("$"* \(#,##0.00\);_("$"* "-"??_);_(@_)</formatCode>
                  <v>0</v>
                </pt>
                <pt idx="3189">
                  <formatCode>_("$"* #,##0.00_);_("$"* \(#,##0.00\);_("$"* "-"??_);_(@_)</formatCode>
                  <v>0</v>
                </pt>
                <pt idx="3190">
                  <formatCode>_("$"* #,##0.00_);_("$"* \(#,##0.00\);_("$"* "-"??_);_(@_)</formatCode>
                  <v>0</v>
                </pt>
                <pt idx="3191">
                  <formatCode>_("$"* #,##0.00_);_("$"* \(#,##0.00\);_("$"* "-"??_);_(@_)</formatCode>
                  <v>0</v>
                </pt>
                <pt idx="3192">
                  <formatCode>_("$"* #,##0.00_);_("$"* \(#,##0.00\);_("$"* "-"??_);_(@_)</formatCode>
                  <v>0</v>
                </pt>
                <pt idx="3193">
                  <formatCode>_("$"* #,##0.00_);_("$"* \(#,##0.00\);_("$"* "-"??_);_(@_)</formatCode>
                  <v>0</v>
                </pt>
                <pt idx="3194">
                  <formatCode>_("$"* #,##0.00_);_("$"* \(#,##0.00\);_("$"* "-"??_);_(@_)</formatCode>
                  <v>0</v>
                </pt>
                <pt idx="3195">
                  <formatCode>_("$"* #,##0.00_);_("$"* \(#,##0.00\);_("$"* "-"??_);_(@_)</formatCode>
                  <v>0</v>
                </pt>
                <pt idx="3196">
                  <formatCode>_("$"* #,##0.00_);_("$"* \(#,##0.00\);_("$"* "-"??_);_(@_)</formatCode>
                  <v>0</v>
                </pt>
                <pt idx="3197">
                  <formatCode>_("$"* #,##0.00_);_("$"* \(#,##0.00\);_("$"* "-"??_);_(@_)</formatCode>
                  <v>0</v>
                </pt>
                <pt idx="3198">
                  <formatCode>_("$"* #,##0.00_);_("$"* \(#,##0.00\);_("$"* "-"??_);_(@_)</formatCode>
                  <v>0</v>
                </pt>
                <pt idx="3199">
                  <formatCode>_("$"* #,##0.00_);_("$"* \(#,##0.00\);_("$"* "-"??_);_(@_)</formatCode>
                  <v>0</v>
                </pt>
                <pt idx="3200">
                  <formatCode>_("$"* #,##0.00_);_("$"* \(#,##0.00\);_("$"* "-"??_);_(@_)</formatCode>
                  <v>0</v>
                </pt>
                <pt idx="3201">
                  <formatCode>_("$"* #,##0.00_);_("$"* \(#,##0.00\);_("$"* "-"??_);_(@_)</formatCode>
                  <v>0</v>
                </pt>
                <pt idx="3202">
                  <formatCode>_("$"* #,##0.00_);_("$"* \(#,##0.00\);_("$"* "-"??_);_(@_)</formatCode>
                  <v>0</v>
                </pt>
                <pt idx="3203">
                  <formatCode>_("$"* #,##0.00_);_("$"* \(#,##0.00\);_("$"* "-"??_);_(@_)</formatCode>
                  <v>0</v>
                </pt>
                <pt idx="3204">
                  <formatCode>_("$"* #,##0.00_);_("$"* \(#,##0.00\);_("$"* "-"??_);_(@_)</formatCode>
                  <v>0</v>
                </pt>
                <pt idx="3205">
                  <formatCode>_("$"* #,##0.00_);_("$"* \(#,##0.00\);_("$"* "-"??_);_(@_)</formatCode>
                  <v>0</v>
                </pt>
                <pt idx="3206">
                  <formatCode>_("$"* #,##0.00_);_("$"* \(#,##0.00\);_("$"* "-"??_);_(@_)</formatCode>
                  <v>0</v>
                </pt>
                <pt idx="3207">
                  <formatCode>_("$"* #,##0.00_);_("$"* \(#,##0.00\);_("$"* "-"??_);_(@_)</formatCode>
                  <v>0</v>
                </pt>
                <pt idx="3208">
                  <formatCode>_("$"* #,##0.00_);_("$"* \(#,##0.00\);_("$"* "-"??_);_(@_)</formatCode>
                  <v>0</v>
                </pt>
                <pt idx="3209">
                  <formatCode>_("$"* #,##0.00_);_("$"* \(#,##0.00\);_("$"* "-"??_);_(@_)</formatCode>
                  <v>0</v>
                </pt>
                <pt idx="3210">
                  <formatCode>_("$"* #,##0.00_);_("$"* \(#,##0.00\);_("$"* "-"??_);_(@_)</formatCode>
                  <v>0</v>
                </pt>
                <pt idx="3211">
                  <formatCode>_("$"* #,##0.00_);_("$"* \(#,##0.00\);_("$"* "-"??_);_(@_)</formatCode>
                  <v>0</v>
                </pt>
                <pt idx="3212">
                  <formatCode>_("$"* #,##0.00_);_("$"* \(#,##0.00\);_("$"* "-"??_);_(@_)</formatCode>
                  <v>0</v>
                </pt>
                <pt idx="3213">
                  <formatCode>_("$"* #,##0.00_);_("$"* \(#,##0.00\);_("$"* "-"??_);_(@_)</formatCode>
                  <v>0</v>
                </pt>
                <pt idx="3214">
                  <formatCode>_("$"* #,##0.00_);_("$"* \(#,##0.00\);_("$"* "-"??_);_(@_)</formatCode>
                  <v>0</v>
                </pt>
                <pt idx="3215">
                  <formatCode>_("$"* #,##0.00_);_("$"* \(#,##0.00\);_("$"* "-"??_);_(@_)</formatCode>
                  <v>0</v>
                </pt>
                <pt idx="3216">
                  <formatCode>_("$"* #,##0.00_);_("$"* \(#,##0.00\);_("$"* "-"??_);_(@_)</formatCode>
                  <v>0</v>
                </pt>
                <pt idx="3217">
                  <formatCode>_("$"* #,##0.00_);_("$"* \(#,##0.00\);_("$"* "-"??_);_(@_)</formatCode>
                  <v>0</v>
                </pt>
                <pt idx="3218">
                  <formatCode>_("$"* #,##0.00_);_("$"* \(#,##0.00\);_("$"* "-"??_);_(@_)</formatCode>
                  <v>0</v>
                </pt>
                <pt idx="3219">
                  <formatCode>_("$"* #,##0.00_);_("$"* \(#,##0.00\);_("$"* "-"??_);_(@_)</formatCode>
                  <v>0</v>
                </pt>
                <pt idx="3220">
                  <formatCode>_("$"* #,##0.00_);_("$"* \(#,##0.00\);_("$"* "-"??_);_(@_)</formatCode>
                  <v>0</v>
                </pt>
                <pt idx="3221">
                  <formatCode>_("$"* #,##0.00_);_("$"* \(#,##0.00\);_("$"* "-"??_);_(@_)</formatCode>
                  <v>0</v>
                </pt>
                <pt idx="3222">
                  <formatCode>_("$"* #,##0.00_);_("$"* \(#,##0.00\);_("$"* "-"??_);_(@_)</formatCode>
                  <v>0</v>
                </pt>
                <pt idx="3223">
                  <formatCode>_("$"* #,##0.00_);_("$"* \(#,##0.00\);_("$"* "-"??_);_(@_)</formatCode>
                  <v>0</v>
                </pt>
                <pt idx="3224">
                  <formatCode>_("$"* #,##0.00_);_("$"* \(#,##0.00\);_("$"* "-"??_);_(@_)</formatCode>
                  <v>0</v>
                </pt>
                <pt idx="3225">
                  <formatCode>_("$"* #,##0.00_);_("$"* \(#,##0.00\);_("$"* "-"??_);_(@_)</formatCode>
                  <v>0</v>
                </pt>
                <pt idx="3226">
                  <formatCode>_("$"* #,##0.00_);_("$"* \(#,##0.00\);_("$"* "-"??_);_(@_)</formatCode>
                  <v>0</v>
                </pt>
                <pt idx="3227">
                  <formatCode>_("$"* #,##0.00_);_("$"* \(#,##0.00\);_("$"* "-"??_);_(@_)</formatCode>
                  <v>0</v>
                </pt>
                <pt idx="3228">
                  <formatCode>_("$"* #,##0.00_);_("$"* \(#,##0.00\);_("$"* "-"??_);_(@_)</formatCode>
                  <v>0</v>
                </pt>
                <pt idx="3229">
                  <formatCode>_("$"* #,##0.00_);_("$"* \(#,##0.00\);_("$"* "-"??_);_(@_)</formatCode>
                  <v>0</v>
                </pt>
                <pt idx="3230">
                  <formatCode>_("$"* #,##0.00_);_("$"* \(#,##0.00\);_("$"* "-"??_);_(@_)</formatCode>
                  <v>0</v>
                </pt>
                <pt idx="3231">
                  <formatCode>_("$"* #,##0.00_);_("$"* \(#,##0.00\);_("$"* "-"??_);_(@_)</formatCode>
                  <v>0</v>
                </pt>
                <pt idx="3232">
                  <formatCode>_("$"* #,##0.00_);_("$"* \(#,##0.00\);_("$"* "-"??_);_(@_)</formatCode>
                  <v>0</v>
                </pt>
                <pt idx="3233">
                  <formatCode>_("$"* #,##0.00_);_("$"* \(#,##0.00\);_("$"* "-"??_);_(@_)</formatCode>
                  <v>0</v>
                </pt>
                <pt idx="3234">
                  <formatCode>_("$"* #,##0.00_);_("$"* \(#,##0.00\);_("$"* "-"??_);_(@_)</formatCode>
                  <v>0</v>
                </pt>
                <pt idx="3235">
                  <formatCode>_("$"* #,##0.00_);_("$"* \(#,##0.00\);_("$"* "-"??_);_(@_)</formatCode>
                  <v>0</v>
                </pt>
                <pt idx="3236">
                  <formatCode>_("$"* #,##0.00_);_("$"* \(#,##0.00\);_("$"* "-"??_);_(@_)</formatCode>
                  <v>0</v>
                </pt>
                <pt idx="3237">
                  <formatCode>_("$"* #,##0.00_);_("$"* \(#,##0.00\);_("$"* "-"??_);_(@_)</formatCode>
                  <v>0</v>
                </pt>
                <pt idx="3238">
                  <formatCode>_("$"* #,##0.00_);_("$"* \(#,##0.00\);_("$"* "-"??_);_(@_)</formatCode>
                  <v>0</v>
                </pt>
                <pt idx="3239">
                  <formatCode>_("$"* #,##0.00_);_("$"* \(#,##0.00\);_("$"* "-"??_);_(@_)</formatCode>
                  <v>0</v>
                </pt>
                <pt idx="3240">
                  <formatCode>_("$"* #,##0.00_);_("$"* \(#,##0.00\);_("$"* "-"??_);_(@_)</formatCode>
                  <v>0</v>
                </pt>
                <pt idx="3241">
                  <formatCode>_("$"* #,##0.00_);_("$"* \(#,##0.00\);_("$"* "-"??_);_(@_)</formatCode>
                  <v>0</v>
                </pt>
                <pt idx="3242">
                  <formatCode>_("$"* #,##0.00_);_("$"* \(#,##0.00\);_("$"* "-"??_);_(@_)</formatCode>
                  <v>0</v>
                </pt>
                <pt idx="3243">
                  <formatCode>_("$"* #,##0.00_);_("$"* \(#,##0.00\);_("$"* "-"??_);_(@_)</formatCode>
                  <v>0</v>
                </pt>
                <pt idx="3244">
                  <formatCode>_("$"* #,##0.00_);_("$"* \(#,##0.00\);_("$"* "-"??_);_(@_)</formatCode>
                  <v>0</v>
                </pt>
                <pt idx="3245">
                  <formatCode>_("$"* #,##0.00_);_("$"* \(#,##0.00\);_("$"* "-"??_);_(@_)</formatCode>
                  <v>0</v>
                </pt>
                <pt idx="3246">
                  <formatCode>_("$"* #,##0.00_);_("$"* \(#,##0.00\);_("$"* "-"??_);_(@_)</formatCode>
                  <v>0</v>
                </pt>
                <pt idx="3247">
                  <formatCode>_("$"* #,##0.00_);_("$"* \(#,##0.00\);_("$"* "-"??_);_(@_)</formatCode>
                  <v>0</v>
                </pt>
                <pt idx="3248">
                  <formatCode>_("$"* #,##0.00_);_("$"* \(#,##0.00\);_("$"* "-"??_);_(@_)</formatCode>
                  <v>0</v>
                </pt>
                <pt idx="3249">
                  <formatCode>_("$"* #,##0.00_);_("$"* \(#,##0.00\);_("$"* "-"??_);_(@_)</formatCode>
                  <v>0</v>
                </pt>
                <pt idx="3250">
                  <formatCode>_("$"* #,##0.00_);_("$"* \(#,##0.00\);_("$"* "-"??_);_(@_)</formatCode>
                  <v>0</v>
                </pt>
                <pt idx="3251">
                  <formatCode>_("$"* #,##0.00_);_("$"* \(#,##0.00\);_("$"* "-"??_);_(@_)</formatCode>
                  <v>0</v>
                </pt>
                <pt idx="3252">
                  <formatCode>_("$"* #,##0.00_);_("$"* \(#,##0.00\);_("$"* "-"??_);_(@_)</formatCode>
                  <v>0</v>
                </pt>
                <pt idx="3253">
                  <formatCode>_("$"* #,##0.00_);_("$"* \(#,##0.00\);_("$"* "-"??_);_(@_)</formatCode>
                  <v>0</v>
                </pt>
                <pt idx="3254">
                  <formatCode>_("$"* #,##0.00_);_("$"* \(#,##0.00\);_("$"* "-"??_);_(@_)</formatCode>
                  <v>0</v>
                </pt>
                <pt idx="3255">
                  <formatCode>_("$"* #,##0.00_);_("$"* \(#,##0.00\);_("$"* "-"??_);_(@_)</formatCode>
                  <v>0</v>
                </pt>
                <pt idx="3256">
                  <formatCode>_("$"* #,##0.00_);_("$"* \(#,##0.00\);_("$"* "-"??_);_(@_)</formatCode>
                  <v>0</v>
                </pt>
                <pt idx="3257">
                  <formatCode>_("$"* #,##0.00_);_("$"* \(#,##0.00\);_("$"* "-"??_);_(@_)</formatCode>
                  <v>0</v>
                </pt>
                <pt idx="3258">
                  <formatCode>_("$"* #,##0.00_);_("$"* \(#,##0.00\);_("$"* "-"??_);_(@_)</formatCode>
                  <v>0</v>
                </pt>
                <pt idx="3259">
                  <formatCode>_("$"* #,##0.00_);_("$"* \(#,##0.00\);_("$"* "-"??_);_(@_)</formatCode>
                  <v>0</v>
                </pt>
                <pt idx="3260">
                  <formatCode>_("$"* #,##0.00_);_("$"* \(#,##0.00\);_("$"* "-"??_);_(@_)</formatCode>
                  <v>0</v>
                </pt>
                <pt idx="3261">
                  <formatCode>_("$"* #,##0.00_);_("$"* \(#,##0.00\);_("$"* "-"??_);_(@_)</formatCode>
                  <v>0</v>
                </pt>
                <pt idx="3262">
                  <formatCode>_("$"* #,##0.00_);_("$"* \(#,##0.00\);_("$"* "-"??_);_(@_)</formatCode>
                  <v>0</v>
                </pt>
                <pt idx="3263">
                  <formatCode>_("$"* #,##0.00_);_("$"* \(#,##0.00\);_("$"* "-"??_);_(@_)</formatCode>
                  <v>0</v>
                </pt>
                <pt idx="3264">
                  <formatCode>_("$"* #,##0.00_);_("$"* \(#,##0.00\);_("$"* "-"??_);_(@_)</formatCode>
                  <v>0</v>
                </pt>
                <pt idx="3265">
                  <formatCode>_("$"* #,##0.00_);_("$"* \(#,##0.00\);_("$"* "-"??_);_(@_)</formatCode>
                  <v>0</v>
                </pt>
                <pt idx="3266">
                  <formatCode>_("$"* #,##0.00_);_("$"* \(#,##0.00\);_("$"* "-"??_);_(@_)</formatCode>
                  <v>0</v>
                </pt>
                <pt idx="3267">
                  <formatCode>_("$"* #,##0.00_);_("$"* \(#,##0.00\);_("$"* "-"??_);_(@_)</formatCode>
                  <v>0</v>
                </pt>
                <pt idx="3268">
                  <formatCode>_("$"* #,##0.00_);_("$"* \(#,##0.00\);_("$"* "-"??_);_(@_)</formatCode>
                  <v>0</v>
                </pt>
                <pt idx="3269">
                  <formatCode>_("$"* #,##0.00_);_("$"* \(#,##0.00\);_("$"* "-"??_);_(@_)</formatCode>
                  <v>0</v>
                </pt>
                <pt idx="3270">
                  <formatCode>_("$"* #,##0.00_);_("$"* \(#,##0.00\);_("$"* "-"??_);_(@_)</formatCode>
                  <v>0</v>
                </pt>
                <pt idx="3271">
                  <formatCode>_("$"* #,##0.00_);_("$"* \(#,##0.00\);_("$"* "-"??_);_(@_)</formatCode>
                  <v>0</v>
                </pt>
                <pt idx="3272">
                  <formatCode>_("$"* #,##0.00_);_("$"* \(#,##0.00\);_("$"* "-"??_);_(@_)</formatCode>
                  <v>0</v>
                </pt>
                <pt idx="3273">
                  <formatCode>_("$"* #,##0.00_);_("$"* \(#,##0.00\);_("$"* "-"??_);_(@_)</formatCode>
                  <v>0</v>
                </pt>
                <pt idx="3274">
                  <formatCode>_("$"* #,##0.00_);_("$"* \(#,##0.00\);_("$"* "-"??_);_(@_)</formatCode>
                  <v>0</v>
                </pt>
                <pt idx="3275">
                  <formatCode>_("$"* #,##0.00_);_("$"* \(#,##0.00\);_("$"* "-"??_);_(@_)</formatCode>
                  <v>0</v>
                </pt>
                <pt idx="3276">
                  <formatCode>_("$"* #,##0.00_);_("$"* \(#,##0.00\);_("$"* "-"??_);_(@_)</formatCode>
                  <v>0</v>
                </pt>
                <pt idx="3277">
                  <formatCode>_("$"* #,##0.00_);_("$"* \(#,##0.00\);_("$"* "-"??_);_(@_)</formatCode>
                  <v>0</v>
                </pt>
                <pt idx="3278">
                  <formatCode>_("$"* #,##0.00_);_("$"* \(#,##0.00\);_("$"* "-"??_);_(@_)</formatCode>
                  <v>0</v>
                </pt>
                <pt idx="3279">
                  <formatCode>_("$"* #,##0.00_);_("$"* \(#,##0.00\);_("$"* "-"??_);_(@_)</formatCode>
                  <v>0</v>
                </pt>
                <pt idx="3280">
                  <formatCode>_("$"* #,##0.00_);_("$"* \(#,##0.00\);_("$"* "-"??_);_(@_)</formatCode>
                  <v>0</v>
                </pt>
                <pt idx="3281">
                  <formatCode>_("$"* #,##0.00_);_("$"* \(#,##0.00\);_("$"* "-"??_);_(@_)</formatCode>
                  <v>0</v>
                </pt>
                <pt idx="3282">
                  <formatCode>_("$"* #,##0.00_);_("$"* \(#,##0.00\);_("$"* "-"??_);_(@_)</formatCode>
                  <v>0</v>
                </pt>
                <pt idx="3283">
                  <formatCode>_("$"* #,##0.00_);_("$"* \(#,##0.00\);_("$"* "-"??_);_(@_)</formatCode>
                  <v>0</v>
                </pt>
                <pt idx="3284">
                  <formatCode>_("$"* #,##0.00_);_("$"* \(#,##0.00\);_("$"* "-"??_);_(@_)</formatCode>
                  <v>0</v>
                </pt>
                <pt idx="3285">
                  <formatCode>_("$"* #,##0.00_);_("$"* \(#,##0.00\);_("$"* "-"??_);_(@_)</formatCode>
                  <v>0</v>
                </pt>
                <pt idx="3286">
                  <formatCode>_("$"* #,##0.00_);_("$"* \(#,##0.00\);_("$"* "-"??_);_(@_)</formatCode>
                  <v>0</v>
                </pt>
                <pt idx="3287">
                  <formatCode>_("$"* #,##0.00_);_("$"* \(#,##0.00\);_("$"* "-"??_);_(@_)</formatCode>
                  <v>0</v>
                </pt>
                <pt idx="3288">
                  <formatCode>_("$"* #,##0.00_);_("$"* \(#,##0.00\);_("$"* "-"??_);_(@_)</formatCode>
                  <v>0</v>
                </pt>
                <pt idx="3289">
                  <formatCode>_("$"* #,##0.00_);_("$"* \(#,##0.00\);_("$"* "-"??_);_(@_)</formatCode>
                  <v>0</v>
                </pt>
                <pt idx="3290">
                  <formatCode>_("$"* #,##0.00_);_("$"* \(#,##0.00\);_("$"* "-"??_);_(@_)</formatCode>
                  <v>0</v>
                </pt>
                <pt idx="3291">
                  <formatCode>_("$"* #,##0.00_);_("$"* \(#,##0.00\);_("$"* "-"??_);_(@_)</formatCode>
                  <v>0</v>
                </pt>
                <pt idx="3292">
                  <formatCode>_("$"* #,##0.00_);_("$"* \(#,##0.00\);_("$"* "-"??_);_(@_)</formatCode>
                  <v>0</v>
                </pt>
                <pt idx="3293">
                  <formatCode>_("$"* #,##0.00_);_("$"* \(#,##0.00\);_("$"* "-"??_);_(@_)</formatCode>
                  <v>0</v>
                </pt>
                <pt idx="3294">
                  <formatCode>_("$"* #,##0.00_);_("$"* \(#,##0.00\);_("$"* "-"??_);_(@_)</formatCode>
                  <v>0</v>
                </pt>
                <pt idx="3295">
                  <formatCode>_("$"* #,##0.00_);_("$"* \(#,##0.00\);_("$"* "-"??_);_(@_)</formatCode>
                  <v>0</v>
                </pt>
                <pt idx="3296">
                  <formatCode>_("$"* #,##0.00_);_("$"* \(#,##0.00\);_("$"* "-"??_);_(@_)</formatCode>
                  <v>0</v>
                </pt>
                <pt idx="3297">
                  <formatCode>_("$"* #,##0.00_);_("$"* \(#,##0.00\);_("$"* "-"??_);_(@_)</formatCode>
                  <v>0</v>
                </pt>
                <pt idx="3298">
                  <formatCode>_("$"* #,##0.00_);_("$"* \(#,##0.00\);_("$"* "-"??_);_(@_)</formatCode>
                  <v>0</v>
                </pt>
                <pt idx="3299">
                  <formatCode>_("$"* #,##0.00_);_("$"* \(#,##0.00\);_("$"* "-"??_);_(@_)</formatCode>
                  <v>0</v>
                </pt>
                <pt idx="3300">
                  <formatCode>_("$"* #,##0.00_);_("$"* \(#,##0.00\);_("$"* "-"??_);_(@_)</formatCode>
                  <v>0</v>
                </pt>
                <pt idx="3301">
                  <formatCode>_("$"* #,##0.00_);_("$"* \(#,##0.00\);_("$"* "-"??_);_(@_)</formatCode>
                  <v>0</v>
                </pt>
                <pt idx="3302">
                  <formatCode>_("$"* #,##0.00_);_("$"* \(#,##0.00\);_("$"* "-"??_);_(@_)</formatCode>
                  <v>0</v>
                </pt>
                <pt idx="3303">
                  <formatCode>_("$"* #,##0.00_);_("$"* \(#,##0.00\);_("$"* "-"??_);_(@_)</formatCode>
                  <v>0</v>
                </pt>
                <pt idx="3304">
                  <formatCode>_("$"* #,##0.00_);_("$"* \(#,##0.00\);_("$"* "-"??_);_(@_)</formatCode>
                  <v>0</v>
                </pt>
                <pt idx="3305">
                  <formatCode>_("$"* #,##0.00_);_("$"* \(#,##0.00\);_("$"* "-"??_);_(@_)</formatCode>
                  <v>0</v>
                </pt>
                <pt idx="3306">
                  <formatCode>_("$"* #,##0.00_);_("$"* \(#,##0.00\);_("$"* "-"??_);_(@_)</formatCode>
                  <v>0</v>
                </pt>
                <pt idx="3307">
                  <formatCode>_("$"* #,##0.00_);_("$"* \(#,##0.00\);_("$"* "-"??_);_(@_)</formatCode>
                  <v>0</v>
                </pt>
                <pt idx="3308">
                  <formatCode>_("$"* #,##0.00_);_("$"* \(#,##0.00\);_("$"* "-"??_);_(@_)</formatCode>
                  <v>0</v>
                </pt>
                <pt idx="3309">
                  <formatCode>_("$"* #,##0.00_);_("$"* \(#,##0.00\);_("$"* "-"??_);_(@_)</formatCode>
                  <v>0</v>
                </pt>
                <pt idx="3310">
                  <formatCode>_("$"* #,##0.00_);_("$"* \(#,##0.00\);_("$"* "-"??_);_(@_)</formatCode>
                  <v>0</v>
                </pt>
                <pt idx="3311">
                  <formatCode>_("$"* #,##0.00_);_("$"* \(#,##0.00\);_("$"* "-"??_);_(@_)</formatCode>
                  <v>0</v>
                </pt>
                <pt idx="3312">
                  <formatCode>_("$"* #,##0.00_);_("$"* \(#,##0.00\);_("$"* "-"??_);_(@_)</formatCode>
                  <v>0</v>
                </pt>
                <pt idx="3313">
                  <formatCode>_("$"* #,##0.00_);_("$"* \(#,##0.00\);_("$"* "-"??_);_(@_)</formatCode>
                  <v>0</v>
                </pt>
                <pt idx="3314">
                  <formatCode>_("$"* #,##0.00_);_("$"* \(#,##0.00\);_("$"* "-"??_);_(@_)</formatCode>
                  <v>0</v>
                </pt>
                <pt idx="3315">
                  <formatCode>_("$"* #,##0.00_);_("$"* \(#,##0.00\);_("$"* "-"??_);_(@_)</formatCode>
                  <v>0</v>
                </pt>
                <pt idx="3316">
                  <formatCode>_("$"* #,##0.00_);_("$"* \(#,##0.00\);_("$"* "-"??_);_(@_)</formatCode>
                  <v>0</v>
                </pt>
                <pt idx="3317">
                  <formatCode>_("$"* #,##0.00_);_("$"* \(#,##0.00\);_("$"* "-"??_);_(@_)</formatCode>
                  <v>0</v>
                </pt>
                <pt idx="3318">
                  <formatCode>_("$"* #,##0.00_);_("$"* \(#,##0.00\);_("$"* "-"??_);_(@_)</formatCode>
                  <v>0</v>
                </pt>
                <pt idx="3319">
                  <formatCode>_("$"* #,##0.00_);_("$"* \(#,##0.00\);_("$"* "-"??_);_(@_)</formatCode>
                  <v>0</v>
                </pt>
                <pt idx="3320">
                  <formatCode>_("$"* #,##0.00_);_("$"* \(#,##0.00\);_("$"* "-"??_);_(@_)</formatCode>
                  <v>0</v>
                </pt>
                <pt idx="3321">
                  <formatCode>_("$"* #,##0.00_);_("$"* \(#,##0.00\);_("$"* "-"??_);_(@_)</formatCode>
                  <v>0</v>
                </pt>
                <pt idx="3322">
                  <formatCode>_("$"* #,##0.00_);_("$"* \(#,##0.00\);_("$"* "-"??_);_(@_)</formatCode>
                  <v>0</v>
                </pt>
                <pt idx="3323">
                  <formatCode>_("$"* #,##0.00_);_("$"* \(#,##0.00\);_("$"* "-"??_);_(@_)</formatCode>
                  <v>0</v>
                </pt>
                <pt idx="3324">
                  <formatCode>_("$"* #,##0.00_);_("$"* \(#,##0.00\);_("$"* "-"??_);_(@_)</formatCode>
                  <v>0</v>
                </pt>
                <pt idx="3325">
                  <formatCode>_("$"* #,##0.00_);_("$"* \(#,##0.00\);_("$"* "-"??_);_(@_)</formatCode>
                  <v>0</v>
                </pt>
                <pt idx="3326">
                  <formatCode>_("$"* #,##0.00_);_("$"* \(#,##0.00\);_("$"* "-"??_);_(@_)</formatCode>
                  <v>0</v>
                </pt>
                <pt idx="3327">
                  <formatCode>_("$"* #,##0.00_);_("$"* \(#,##0.00\);_("$"* "-"??_);_(@_)</formatCode>
                  <v>0</v>
                </pt>
                <pt idx="3328">
                  <formatCode>_("$"* #,##0.00_);_("$"* \(#,##0.00\);_("$"* "-"??_);_(@_)</formatCode>
                  <v>0</v>
                </pt>
                <pt idx="3329">
                  <formatCode>_("$"* #,##0.00_);_("$"* \(#,##0.00\);_("$"* "-"??_);_(@_)</formatCode>
                  <v>0</v>
                </pt>
                <pt idx="3330">
                  <formatCode>_("$"* #,##0.00_);_("$"* \(#,##0.00\);_("$"* "-"??_);_(@_)</formatCode>
                  <v>0</v>
                </pt>
                <pt idx="3331">
                  <formatCode>_("$"* #,##0.00_);_("$"* \(#,##0.00\);_("$"* "-"??_);_(@_)</formatCode>
                  <v>0</v>
                </pt>
                <pt idx="3332">
                  <formatCode>_("$"* #,##0.00_);_("$"* \(#,##0.00\);_("$"* "-"??_);_(@_)</formatCode>
                  <v>0</v>
                </pt>
                <pt idx="3333">
                  <formatCode>_("$"* #,##0.00_);_("$"* \(#,##0.00\);_("$"* "-"??_);_(@_)</formatCode>
                  <v>0</v>
                </pt>
                <pt idx="3334">
                  <formatCode>_("$"* #,##0.00_);_("$"* \(#,##0.00\);_("$"* "-"??_);_(@_)</formatCode>
                  <v>0</v>
                </pt>
                <pt idx="3335">
                  <formatCode>_("$"* #,##0.00_);_("$"* \(#,##0.00\);_("$"* "-"??_);_(@_)</formatCode>
                  <v>0</v>
                </pt>
                <pt idx="3336">
                  <formatCode>_("$"* #,##0.00_);_("$"* \(#,##0.00\);_("$"* "-"??_);_(@_)</formatCode>
                  <v>0</v>
                </pt>
                <pt idx="3337">
                  <formatCode>_("$"* #,##0.00_);_("$"* \(#,##0.00\);_("$"* "-"??_);_(@_)</formatCode>
                  <v>0</v>
                </pt>
                <pt idx="3338">
                  <formatCode>_("$"* #,##0.00_);_("$"* \(#,##0.00\);_("$"* "-"??_);_(@_)</formatCode>
                  <v>0</v>
                </pt>
                <pt idx="3339">
                  <formatCode>_("$"* #,##0.00_);_("$"* \(#,##0.00\);_("$"* "-"??_);_(@_)</formatCode>
                  <v>0</v>
                </pt>
                <pt idx="3340">
                  <formatCode>_("$"* #,##0.00_);_("$"* \(#,##0.00\);_("$"* "-"??_);_(@_)</formatCode>
                  <v>0</v>
                </pt>
                <pt idx="3341">
                  <formatCode>_("$"* #,##0.00_);_("$"* \(#,##0.00\);_("$"* "-"??_);_(@_)</formatCode>
                  <v>0</v>
                </pt>
                <pt idx="3342">
                  <formatCode>_("$"* #,##0.00_);_("$"* \(#,##0.00\);_("$"* "-"??_);_(@_)</formatCode>
                  <v>0</v>
                </pt>
                <pt idx="3343">
                  <formatCode>_("$"* #,##0.00_);_("$"* \(#,##0.00\);_("$"* "-"??_);_(@_)</formatCode>
                  <v>0</v>
                </pt>
                <pt idx="3344">
                  <formatCode>_("$"* #,##0.00_);_("$"* \(#,##0.00\);_("$"* "-"??_);_(@_)</formatCode>
                  <v>0</v>
                </pt>
                <pt idx="3345">
                  <formatCode>_("$"* #,##0.00_);_("$"* \(#,##0.00\);_("$"* "-"??_);_(@_)</formatCode>
                  <v>0</v>
                </pt>
                <pt idx="3346">
                  <formatCode>_("$"* #,##0.00_);_("$"* \(#,##0.00\);_("$"* "-"??_);_(@_)</formatCode>
                  <v>0</v>
                </pt>
                <pt idx="3347">
                  <formatCode>_("$"* #,##0.00_);_("$"* \(#,##0.00\);_("$"* "-"??_);_(@_)</formatCode>
                  <v>0</v>
                </pt>
                <pt idx="3348">
                  <formatCode>_("$"* #,##0.00_);_("$"* \(#,##0.00\);_("$"* "-"??_);_(@_)</formatCode>
                  <v>0</v>
                </pt>
                <pt idx="3349">
                  <formatCode>_("$"* #,##0.00_);_("$"* \(#,##0.00\);_("$"* "-"??_);_(@_)</formatCode>
                  <v>0</v>
                </pt>
                <pt idx="3350">
                  <formatCode>_("$"* #,##0.00_);_("$"* \(#,##0.00\);_("$"* "-"??_);_(@_)</formatCode>
                  <v>0</v>
                </pt>
                <pt idx="3351">
                  <formatCode>_("$"* #,##0.00_);_("$"* \(#,##0.00\);_("$"* "-"??_);_(@_)</formatCode>
                  <v>0</v>
                </pt>
                <pt idx="3352">
                  <formatCode>_("$"* #,##0.00_);_("$"* \(#,##0.00\);_("$"* "-"??_);_(@_)</formatCode>
                  <v>0</v>
                </pt>
                <pt idx="3353">
                  <formatCode>_("$"* #,##0.00_);_("$"* \(#,##0.00\);_("$"* "-"??_);_(@_)</formatCode>
                  <v>0</v>
                </pt>
                <pt idx="3354">
                  <formatCode>_("$"* #,##0.00_);_("$"* \(#,##0.00\);_("$"* "-"??_);_(@_)</formatCode>
                  <v>0</v>
                </pt>
                <pt idx="3355">
                  <formatCode>_("$"* #,##0.00_);_("$"* \(#,##0.00\);_("$"* "-"??_);_(@_)</formatCode>
                  <v>0</v>
                </pt>
                <pt idx="3356">
                  <formatCode>_("$"* #,##0.00_);_("$"* \(#,##0.00\);_("$"* "-"??_);_(@_)</formatCode>
                  <v>0</v>
                </pt>
                <pt idx="3357">
                  <formatCode>_("$"* #,##0.00_);_("$"* \(#,##0.00\);_("$"* "-"??_);_(@_)</formatCode>
                  <v>0</v>
                </pt>
                <pt idx="3358">
                  <formatCode>_("$"* #,##0.00_);_("$"* \(#,##0.00\);_("$"* "-"??_);_(@_)</formatCode>
                  <v>0</v>
                </pt>
                <pt idx="3359">
                  <formatCode>_("$"* #,##0.00_);_("$"* \(#,##0.00\);_("$"* "-"??_);_(@_)</formatCode>
                  <v>0</v>
                </pt>
                <pt idx="3360">
                  <formatCode>_("$"* #,##0.00_);_("$"* \(#,##0.00\);_("$"* "-"??_);_(@_)</formatCode>
                  <v>0</v>
                </pt>
                <pt idx="3361">
                  <formatCode>_("$"* #,##0.00_);_("$"* \(#,##0.00\);_("$"* "-"??_);_(@_)</formatCode>
                  <v>0</v>
                </pt>
                <pt idx="3362">
                  <formatCode>_("$"* #,##0.00_);_("$"* \(#,##0.00\);_("$"* "-"??_);_(@_)</formatCode>
                  <v>0</v>
                </pt>
                <pt idx="3363">
                  <formatCode>_("$"* #,##0.00_);_("$"* \(#,##0.00\);_("$"* "-"??_);_(@_)</formatCode>
                  <v>0</v>
                </pt>
                <pt idx="3364">
                  <formatCode>_("$"* #,##0.00_);_("$"* \(#,##0.00\);_("$"* "-"??_);_(@_)</formatCode>
                  <v>0</v>
                </pt>
                <pt idx="3365">
                  <formatCode>_("$"* #,##0.00_);_("$"* \(#,##0.00\);_("$"* "-"??_);_(@_)</formatCode>
                  <v>0</v>
                </pt>
                <pt idx="3366">
                  <formatCode>_("$"* #,##0.00_);_("$"* \(#,##0.00\);_("$"* "-"??_);_(@_)</formatCode>
                  <v>0</v>
                </pt>
                <pt idx="3367">
                  <formatCode>_("$"* #,##0.00_);_("$"* \(#,##0.00\);_("$"* "-"??_);_(@_)</formatCode>
                  <v>0</v>
                </pt>
                <pt idx="3368">
                  <formatCode>_("$"* #,##0.00_);_("$"* \(#,##0.00\);_("$"* "-"??_);_(@_)</formatCode>
                  <v>0</v>
                </pt>
                <pt idx="3369">
                  <formatCode>_("$"* #,##0.00_);_("$"* \(#,##0.00\);_("$"* "-"??_);_(@_)</formatCode>
                  <v>0</v>
                </pt>
                <pt idx="3370">
                  <formatCode>_("$"* #,##0.00_);_("$"* \(#,##0.00\);_("$"* "-"??_);_(@_)</formatCode>
                  <v>0</v>
                </pt>
                <pt idx="3371">
                  <formatCode>_("$"* #,##0.00_);_("$"* \(#,##0.00\);_("$"* "-"??_);_(@_)</formatCode>
                  <v>0</v>
                </pt>
                <pt idx="3372">
                  <formatCode>_("$"* #,##0.00_);_("$"* \(#,##0.00\);_("$"* "-"??_);_(@_)</formatCode>
                  <v>0</v>
                </pt>
                <pt idx="3373">
                  <formatCode>_("$"* #,##0.00_);_("$"* \(#,##0.00\);_("$"* "-"??_);_(@_)</formatCode>
                  <v>0</v>
                </pt>
                <pt idx="3374">
                  <formatCode>_("$"* #,##0.00_);_("$"* \(#,##0.00\);_("$"* "-"??_);_(@_)</formatCode>
                  <v>0</v>
                </pt>
                <pt idx="3375">
                  <formatCode>_("$"* #,##0.00_);_("$"* \(#,##0.00\);_("$"* "-"??_);_(@_)</formatCode>
                  <v>0</v>
                </pt>
                <pt idx="3376">
                  <formatCode>_("$"* #,##0.00_);_("$"* \(#,##0.00\);_("$"* "-"??_);_(@_)</formatCode>
                  <v>0</v>
                </pt>
                <pt idx="3377">
                  <formatCode>_("$"* #,##0.00_);_("$"* \(#,##0.00\);_("$"* "-"??_);_(@_)</formatCode>
                  <v>0</v>
                </pt>
                <pt idx="3378">
                  <formatCode>_("$"* #,##0.00_);_("$"* \(#,##0.00\);_("$"* "-"??_);_(@_)</formatCode>
                  <v>0</v>
                </pt>
                <pt idx="3379">
                  <formatCode>_("$"* #,##0.00_);_("$"* \(#,##0.00\);_("$"* "-"??_);_(@_)</formatCode>
                  <v>0</v>
                </pt>
                <pt idx="3380">
                  <formatCode>_("$"* #,##0.00_);_("$"* \(#,##0.00\);_("$"* "-"??_);_(@_)</formatCode>
                  <v>0</v>
                </pt>
                <pt idx="3381">
                  <formatCode>_("$"* #,##0.00_);_("$"* \(#,##0.00\);_("$"* "-"??_);_(@_)</formatCode>
                  <v>0</v>
                </pt>
                <pt idx="3382">
                  <formatCode>_("$"* #,##0.00_);_("$"* \(#,##0.00\);_("$"* "-"??_);_(@_)</formatCode>
                  <v>0</v>
                </pt>
                <pt idx="3383">
                  <formatCode>_("$"* #,##0.00_);_("$"* \(#,##0.00\);_("$"* "-"??_);_(@_)</formatCode>
                  <v>0</v>
                </pt>
                <pt idx="3384">
                  <formatCode>_("$"* #,##0.00_);_("$"* \(#,##0.00\);_("$"* "-"??_);_(@_)</formatCode>
                  <v>0</v>
                </pt>
                <pt idx="3385">
                  <formatCode>_("$"* #,##0.00_);_("$"* \(#,##0.00\);_("$"* "-"??_);_(@_)</formatCode>
                  <v>0</v>
                </pt>
                <pt idx="3386">
                  <formatCode>_("$"* #,##0.00_);_("$"* \(#,##0.00\);_("$"* "-"??_);_(@_)</formatCode>
                  <v>0</v>
                </pt>
                <pt idx="3387">
                  <formatCode>_("$"* #,##0.00_);_("$"* \(#,##0.00\);_("$"* "-"??_);_(@_)</formatCode>
                  <v>0</v>
                </pt>
                <pt idx="3388">
                  <formatCode>_("$"* #,##0.00_);_("$"* \(#,##0.00\);_("$"* "-"??_);_(@_)</formatCode>
                  <v>0</v>
                </pt>
                <pt idx="3389">
                  <formatCode>_("$"* #,##0.00_);_("$"* \(#,##0.00\);_("$"* "-"??_);_(@_)</formatCode>
                  <v>0</v>
                </pt>
                <pt idx="3390">
                  <formatCode>_("$"* #,##0.00_);_("$"* \(#,##0.00\);_("$"* "-"??_);_(@_)</formatCode>
                  <v>0</v>
                </pt>
                <pt idx="3391">
                  <formatCode>_("$"* #,##0.00_);_("$"* \(#,##0.00\);_("$"* "-"??_);_(@_)</formatCode>
                  <v>0</v>
                </pt>
                <pt idx="3392">
                  <formatCode>_("$"* #,##0.00_);_("$"* \(#,##0.00\);_("$"* "-"??_);_(@_)</formatCode>
                  <v>0</v>
                </pt>
                <pt idx="3393">
                  <formatCode>_("$"* #,##0.00_);_("$"* \(#,##0.00\);_("$"* "-"??_);_(@_)</formatCode>
                  <v>0</v>
                </pt>
                <pt idx="3394">
                  <formatCode>_("$"* #,##0.00_);_("$"* \(#,##0.00\);_("$"* "-"??_);_(@_)</formatCode>
                  <v>0</v>
                </pt>
                <pt idx="3395">
                  <formatCode>_("$"* #,##0.00_);_("$"* \(#,##0.00\);_("$"* "-"??_);_(@_)</formatCode>
                  <v>0</v>
                </pt>
                <pt idx="3396">
                  <formatCode>_("$"* #,##0.00_);_("$"* \(#,##0.00\);_("$"* "-"??_);_(@_)</formatCode>
                  <v>0</v>
                </pt>
                <pt idx="3397">
                  <formatCode>_("$"* #,##0.00_);_("$"* \(#,##0.00\);_("$"* "-"??_);_(@_)</formatCode>
                  <v>0</v>
                </pt>
                <pt idx="3398">
                  <formatCode>_("$"* #,##0.00_);_("$"* \(#,##0.00\);_("$"* "-"??_);_(@_)</formatCode>
                  <v>0</v>
                </pt>
                <pt idx="3399">
                  <formatCode>_("$"* #,##0.00_);_("$"* \(#,##0.00\);_("$"* "-"??_);_(@_)</formatCode>
                  <v>0</v>
                </pt>
                <pt idx="3400">
                  <formatCode>_("$"* #,##0.00_);_("$"* \(#,##0.00\);_("$"* "-"??_);_(@_)</formatCode>
                  <v>0</v>
                </pt>
                <pt idx="3401">
                  <formatCode>_("$"* #,##0.00_);_("$"* \(#,##0.00\);_("$"* "-"??_);_(@_)</formatCode>
                  <v>0</v>
                </pt>
                <pt idx="3402">
                  <formatCode>_("$"* #,##0.00_);_("$"* \(#,##0.00\);_("$"* "-"??_);_(@_)</formatCode>
                  <v>0</v>
                </pt>
                <pt idx="3403">
                  <formatCode>_("$"* #,##0.00_);_("$"* \(#,##0.00\);_("$"* "-"??_);_(@_)</formatCode>
                  <v>0</v>
                </pt>
                <pt idx="3404">
                  <formatCode>_("$"* #,##0.00_);_("$"* \(#,##0.00\);_("$"* "-"??_);_(@_)</formatCode>
                  <v>0</v>
                </pt>
                <pt idx="3405">
                  <formatCode>_("$"* #,##0.00_);_("$"* \(#,##0.00\);_("$"* "-"??_);_(@_)</formatCode>
                  <v>0</v>
                </pt>
                <pt idx="3406">
                  <formatCode>_("$"* #,##0.00_);_("$"* \(#,##0.00\);_("$"* "-"??_);_(@_)</formatCode>
                  <v>0</v>
                </pt>
                <pt idx="3407">
                  <formatCode>_("$"* #,##0.00_);_("$"* \(#,##0.00\);_("$"* "-"??_);_(@_)</formatCode>
                  <v>0</v>
                </pt>
                <pt idx="3408">
                  <formatCode>_("$"* #,##0.00_);_("$"* \(#,##0.00\);_("$"* "-"??_);_(@_)</formatCode>
                  <v>0</v>
                </pt>
                <pt idx="3409">
                  <formatCode>_("$"* #,##0.00_);_("$"* \(#,##0.00\);_("$"* "-"??_);_(@_)</formatCode>
                  <v>0</v>
                </pt>
                <pt idx="3410">
                  <formatCode>_("$"* #,##0.00_);_("$"* \(#,##0.00\);_("$"* "-"??_);_(@_)</formatCode>
                  <v>0</v>
                </pt>
                <pt idx="3411">
                  <formatCode>_("$"* #,##0.00_);_("$"* \(#,##0.00\);_("$"* "-"??_);_(@_)</formatCode>
                  <v>0</v>
                </pt>
                <pt idx="3412">
                  <formatCode>_("$"* #,##0.00_);_("$"* \(#,##0.00\);_("$"* "-"??_);_(@_)</formatCode>
                  <v>0</v>
                </pt>
                <pt idx="3413">
                  <formatCode>_("$"* #,##0.00_);_("$"* \(#,##0.00\);_("$"* "-"??_);_(@_)</formatCode>
                  <v>0</v>
                </pt>
                <pt idx="3414">
                  <formatCode>_("$"* #,##0.00_);_("$"* \(#,##0.00\);_("$"* "-"??_);_(@_)</formatCode>
                  <v>0</v>
                </pt>
                <pt idx="3415">
                  <formatCode>_("$"* #,##0.00_);_("$"* \(#,##0.00\);_("$"* "-"??_);_(@_)</formatCode>
                  <v>0</v>
                </pt>
                <pt idx="3416">
                  <formatCode>_("$"* #,##0.00_);_("$"* \(#,##0.00\);_("$"* "-"??_);_(@_)</formatCode>
                  <v>0</v>
                </pt>
                <pt idx="3417">
                  <formatCode>_("$"* #,##0.00_);_("$"* \(#,##0.00\);_("$"* "-"??_);_(@_)</formatCode>
                  <v>0</v>
                </pt>
                <pt idx="3418">
                  <formatCode>_("$"* #,##0.00_);_("$"* \(#,##0.00\);_("$"* "-"??_);_(@_)</formatCode>
                  <v>0</v>
                </pt>
                <pt idx="3419">
                  <formatCode>_("$"* #,##0.00_);_("$"* \(#,##0.00\);_("$"* "-"??_);_(@_)</formatCode>
                  <v>0</v>
                </pt>
                <pt idx="3420">
                  <formatCode>_("$"* #,##0.00_);_("$"* \(#,##0.00\);_("$"* "-"??_);_(@_)</formatCode>
                  <v>0</v>
                </pt>
                <pt idx="3421">
                  <formatCode>_("$"* #,##0.00_);_("$"* \(#,##0.00\);_("$"* "-"??_);_(@_)</formatCode>
                  <v>0</v>
                </pt>
                <pt idx="3422">
                  <formatCode>_("$"* #,##0.00_);_("$"* \(#,##0.00\);_("$"* "-"??_);_(@_)</formatCode>
                  <v>0</v>
                </pt>
                <pt idx="3423">
                  <formatCode>_("$"* #,##0.00_);_("$"* \(#,##0.00\);_("$"* "-"??_);_(@_)</formatCode>
                  <v>0</v>
                </pt>
                <pt idx="3424">
                  <formatCode>_("$"* #,##0.00_);_("$"* \(#,##0.00\);_("$"* "-"??_);_(@_)</formatCode>
                  <v>0</v>
                </pt>
                <pt idx="3425">
                  <formatCode>_("$"* #,##0.00_);_("$"* \(#,##0.00\);_("$"* "-"??_);_(@_)</formatCode>
                  <v>0</v>
                </pt>
                <pt idx="3426">
                  <formatCode>_("$"* #,##0.00_);_("$"* \(#,##0.00\);_("$"* "-"??_);_(@_)</formatCode>
                  <v>0</v>
                </pt>
                <pt idx="3427">
                  <formatCode>_("$"* #,##0.00_);_("$"* \(#,##0.00\);_("$"* "-"??_);_(@_)</formatCode>
                  <v>0</v>
                </pt>
                <pt idx="3428">
                  <formatCode>_("$"* #,##0.00_);_("$"* \(#,##0.00\);_("$"* "-"??_);_(@_)</formatCode>
                  <v>0</v>
                </pt>
                <pt idx="3429">
                  <formatCode>_("$"* #,##0.00_);_("$"* \(#,##0.00\);_("$"* "-"??_);_(@_)</formatCode>
                  <v>0</v>
                </pt>
                <pt idx="3430">
                  <formatCode>_("$"* #,##0.00_);_("$"* \(#,##0.00\);_("$"* "-"??_);_(@_)</formatCode>
                  <v>0</v>
                </pt>
                <pt idx="3431">
                  <formatCode>_("$"* #,##0.00_);_("$"* \(#,##0.00\);_("$"* "-"??_);_(@_)</formatCode>
                  <v>0</v>
                </pt>
                <pt idx="3432">
                  <formatCode>_("$"* #,##0.00_);_("$"* \(#,##0.00\);_("$"* "-"??_);_(@_)</formatCode>
                  <v>0</v>
                </pt>
                <pt idx="3433">
                  <formatCode>_("$"* #,##0.00_);_("$"* \(#,##0.00\);_("$"* "-"??_);_(@_)</formatCode>
                  <v>0</v>
                </pt>
                <pt idx="3434">
                  <formatCode>_("$"* #,##0.00_);_("$"* \(#,##0.00\);_("$"* "-"??_);_(@_)</formatCode>
                  <v>0</v>
                </pt>
                <pt idx="3435">
                  <formatCode>_("$"* #,##0.00_);_("$"* \(#,##0.00\);_("$"* "-"??_);_(@_)</formatCode>
                  <v>0</v>
                </pt>
                <pt idx="3436">
                  <formatCode>_("$"* #,##0.00_);_("$"* \(#,##0.00\);_("$"* "-"??_);_(@_)</formatCode>
                  <v>0</v>
                </pt>
                <pt idx="3437">
                  <formatCode>_("$"* #,##0.00_);_("$"* \(#,##0.00\);_("$"* "-"??_);_(@_)</formatCode>
                  <v>0</v>
                </pt>
                <pt idx="3438">
                  <formatCode>_("$"* #,##0.00_);_("$"* \(#,##0.00\);_("$"* "-"??_);_(@_)</formatCode>
                  <v>0</v>
                </pt>
                <pt idx="3439">
                  <formatCode>_("$"* #,##0.00_);_("$"* \(#,##0.00\);_("$"* "-"??_);_(@_)</formatCode>
                  <v>0</v>
                </pt>
                <pt idx="3440">
                  <formatCode>_("$"* #,##0.00_);_("$"* \(#,##0.00\);_("$"* "-"??_);_(@_)</formatCode>
                  <v>0</v>
                </pt>
                <pt idx="3441">
                  <formatCode>_("$"* #,##0.00_);_("$"* \(#,##0.00\);_("$"* "-"??_);_(@_)</formatCode>
                  <v>0</v>
                </pt>
                <pt idx="3442">
                  <formatCode>_("$"* #,##0.00_);_("$"* \(#,##0.00\);_("$"* "-"??_);_(@_)</formatCode>
                  <v>0</v>
                </pt>
                <pt idx="3443">
                  <formatCode>_("$"* #,##0.00_);_("$"* \(#,##0.00\);_("$"* "-"??_);_(@_)</formatCode>
                  <v>0</v>
                </pt>
                <pt idx="3444">
                  <formatCode>_("$"* #,##0.00_);_("$"* \(#,##0.00\);_("$"* "-"??_);_(@_)</formatCode>
                  <v>0</v>
                </pt>
                <pt idx="3445">
                  <formatCode>_("$"* #,##0.00_);_("$"* \(#,##0.00\);_("$"* "-"??_);_(@_)</formatCode>
                  <v>0</v>
                </pt>
                <pt idx="3446">
                  <formatCode>_("$"* #,##0.00_);_("$"* \(#,##0.00\);_("$"* "-"??_);_(@_)</formatCode>
                  <v>0</v>
                </pt>
                <pt idx="3447">
                  <formatCode>_("$"* #,##0.00_);_("$"* \(#,##0.00\);_("$"* "-"??_);_(@_)</formatCode>
                  <v>0</v>
                </pt>
                <pt idx="3448">
                  <formatCode>_("$"* #,##0.00_);_("$"* \(#,##0.00\);_("$"* "-"??_);_(@_)</formatCode>
                  <v>0</v>
                </pt>
                <pt idx="3449">
                  <formatCode>_("$"* #,##0.00_);_("$"* \(#,##0.00\);_("$"* "-"??_);_(@_)</formatCode>
                  <v>0</v>
                </pt>
                <pt idx="3450">
                  <formatCode>_("$"* #,##0.00_);_("$"* \(#,##0.00\);_("$"* "-"??_);_(@_)</formatCode>
                  <v>0</v>
                </pt>
                <pt idx="3451">
                  <formatCode>_("$"* #,##0.00_);_("$"* \(#,##0.00\);_("$"* "-"??_);_(@_)</formatCode>
                  <v>0</v>
                </pt>
                <pt idx="3452">
                  <formatCode>_("$"* #,##0.00_);_("$"* \(#,##0.00\);_("$"* "-"??_);_(@_)</formatCode>
                  <v>0</v>
                </pt>
                <pt idx="3453">
                  <formatCode>_("$"* #,##0.00_);_("$"* \(#,##0.00\);_("$"* "-"??_);_(@_)</formatCode>
                  <v>0</v>
                </pt>
                <pt idx="3454">
                  <formatCode>_("$"* #,##0.00_);_("$"* \(#,##0.00\);_("$"* "-"??_);_(@_)</formatCode>
                  <v>0</v>
                </pt>
                <pt idx="3455">
                  <formatCode>_("$"* #,##0.00_);_("$"* \(#,##0.00\);_("$"* "-"??_);_(@_)</formatCode>
                  <v>0</v>
                </pt>
                <pt idx="3456">
                  <formatCode>_("$"* #,##0.00_);_("$"* \(#,##0.00\);_("$"* "-"??_);_(@_)</formatCode>
                  <v>0</v>
                </pt>
                <pt idx="3457">
                  <formatCode>_("$"* #,##0.00_);_("$"* \(#,##0.00\);_("$"* "-"??_);_(@_)</formatCode>
                  <v>0</v>
                </pt>
                <pt idx="3458">
                  <formatCode>_("$"* #,##0.00_);_("$"* \(#,##0.00\);_("$"* "-"??_);_(@_)</formatCode>
                  <v>0</v>
                </pt>
                <pt idx="3459">
                  <formatCode>_("$"* #,##0.00_);_("$"* \(#,##0.00\);_("$"* "-"??_);_(@_)</formatCode>
                  <v>0</v>
                </pt>
                <pt idx="3460">
                  <formatCode>_("$"* #,##0.00_);_("$"* \(#,##0.00\);_("$"* "-"??_);_(@_)</formatCode>
                  <v>0</v>
                </pt>
                <pt idx="3461">
                  <formatCode>_("$"* #,##0.00_);_("$"* \(#,##0.00\);_("$"* "-"??_);_(@_)</formatCode>
                  <v>0</v>
                </pt>
                <pt idx="3462">
                  <formatCode>_("$"* #,##0.00_);_("$"* \(#,##0.00\);_("$"* "-"??_);_(@_)</formatCode>
                  <v>0</v>
                </pt>
                <pt idx="3463">
                  <formatCode>_("$"* #,##0.00_);_("$"* \(#,##0.00\);_("$"* "-"??_);_(@_)</formatCode>
                  <v>0</v>
                </pt>
                <pt idx="3464">
                  <formatCode>_("$"* #,##0.00_);_("$"* \(#,##0.00\);_("$"* "-"??_);_(@_)</formatCode>
                  <v>0</v>
                </pt>
                <pt idx="3465">
                  <formatCode>_("$"* #,##0.00_);_("$"* \(#,##0.00\);_("$"* "-"??_);_(@_)</formatCode>
                  <v>0</v>
                </pt>
                <pt idx="3466">
                  <formatCode>_("$"* #,##0.00_);_("$"* \(#,##0.00\);_("$"* "-"??_);_(@_)</formatCode>
                  <v>0</v>
                </pt>
                <pt idx="3467">
                  <formatCode>_("$"* #,##0.00_);_("$"* \(#,##0.00\);_("$"* "-"??_);_(@_)</formatCode>
                  <v>0</v>
                </pt>
                <pt idx="3468">
                  <formatCode>_("$"* #,##0.00_);_("$"* \(#,##0.00\);_("$"* "-"??_);_(@_)</formatCode>
                  <v>0</v>
                </pt>
                <pt idx="3469">
                  <formatCode>_("$"* #,##0.00_);_("$"* \(#,##0.00\);_("$"* "-"??_);_(@_)</formatCode>
                  <v>0</v>
                </pt>
                <pt idx="3470">
                  <formatCode>_("$"* #,##0.00_);_("$"* \(#,##0.00\);_("$"* "-"??_);_(@_)</formatCode>
                  <v>0</v>
                </pt>
                <pt idx="3471">
                  <formatCode>_("$"* #,##0.00_);_("$"* \(#,##0.00\);_("$"* "-"??_);_(@_)</formatCode>
                  <v>0</v>
                </pt>
                <pt idx="3472">
                  <formatCode>_("$"* #,##0.00_);_("$"* \(#,##0.00\);_("$"* "-"??_);_(@_)</formatCode>
                  <v>0</v>
                </pt>
                <pt idx="3473">
                  <formatCode>_("$"* #,##0.00_);_("$"* \(#,##0.00\);_("$"* "-"??_);_(@_)</formatCode>
                  <v>0</v>
                </pt>
                <pt idx="3474">
                  <formatCode>_("$"* #,##0.00_);_("$"* \(#,##0.00\);_("$"* "-"??_);_(@_)</formatCode>
                  <v>0</v>
                </pt>
                <pt idx="3475">
                  <formatCode>_("$"* #,##0.00_);_("$"* \(#,##0.00\);_("$"* "-"??_);_(@_)</formatCode>
                  <v>0</v>
                </pt>
                <pt idx="3476">
                  <formatCode>_("$"* #,##0.00_);_("$"* \(#,##0.00\);_("$"* "-"??_);_(@_)</formatCode>
                  <v>0</v>
                </pt>
                <pt idx="3477">
                  <formatCode>_("$"* #,##0.00_);_("$"* \(#,##0.00\);_("$"* "-"??_);_(@_)</formatCode>
                  <v>0</v>
                </pt>
                <pt idx="3478">
                  <formatCode>_("$"* #,##0.00_);_("$"* \(#,##0.00\);_("$"* "-"??_);_(@_)</formatCode>
                  <v>0</v>
                </pt>
                <pt idx="3479">
                  <formatCode>_("$"* #,##0.00_);_("$"* \(#,##0.00\);_("$"* "-"??_);_(@_)</formatCode>
                  <v>0</v>
                </pt>
                <pt idx="3480">
                  <formatCode>_("$"* #,##0.00_);_("$"* \(#,##0.00\);_("$"* "-"??_);_(@_)</formatCode>
                  <v>0</v>
                </pt>
                <pt idx="3481">
                  <formatCode>_("$"* #,##0.00_);_("$"* \(#,##0.00\);_("$"* "-"??_);_(@_)</formatCode>
                  <v>0</v>
                </pt>
                <pt idx="3482">
                  <formatCode>_("$"* #,##0.00_);_("$"* \(#,##0.00\);_("$"* "-"??_);_(@_)</formatCode>
                  <v>0</v>
                </pt>
                <pt idx="3483">
                  <formatCode>_("$"* #,##0.00_);_("$"* \(#,##0.00\);_("$"* "-"??_);_(@_)</formatCode>
                  <v>0</v>
                </pt>
                <pt idx="3484">
                  <formatCode>_("$"* #,##0.00_);_("$"* \(#,##0.00\);_("$"* "-"??_);_(@_)</formatCode>
                  <v>0</v>
                </pt>
                <pt idx="3485">
                  <formatCode>_("$"* #,##0.00_);_("$"* \(#,##0.00\);_("$"* "-"??_);_(@_)</formatCode>
                  <v>0</v>
                </pt>
                <pt idx="3486">
                  <formatCode>_("$"* #,##0.00_);_("$"* \(#,##0.00\);_("$"* "-"??_);_(@_)</formatCode>
                  <v>0</v>
                </pt>
                <pt idx="3487">
                  <formatCode>_("$"* #,##0.00_);_("$"* \(#,##0.00\);_("$"* "-"??_);_(@_)</formatCode>
                  <v>0</v>
                </pt>
                <pt idx="3488">
                  <formatCode>_("$"* #,##0.00_);_("$"* \(#,##0.00\);_("$"* "-"??_);_(@_)</formatCode>
                  <v>0</v>
                </pt>
                <pt idx="3489">
                  <formatCode>_("$"* #,##0.00_);_("$"* \(#,##0.00\);_("$"* "-"??_);_(@_)</formatCode>
                  <v>0</v>
                </pt>
                <pt idx="3490">
                  <formatCode>_("$"* #,##0.00_);_("$"* \(#,##0.00\);_("$"* "-"??_);_(@_)</formatCode>
                  <v>0</v>
                </pt>
                <pt idx="3491">
                  <formatCode>_("$"* #,##0.00_);_("$"* \(#,##0.00\);_("$"* "-"??_);_(@_)</formatCode>
                  <v>0</v>
                </pt>
                <pt idx="3492">
                  <formatCode>_("$"* #,##0.00_);_("$"* \(#,##0.00\);_("$"* "-"??_);_(@_)</formatCode>
                  <v>0</v>
                </pt>
                <pt idx="3493">
                  <formatCode>_("$"* #,##0.00_);_("$"* \(#,##0.00\);_("$"* "-"??_);_(@_)</formatCode>
                  <v>0</v>
                </pt>
                <pt idx="3494">
                  <formatCode>_("$"* #,##0.00_);_("$"* \(#,##0.00\);_("$"* "-"??_);_(@_)</formatCode>
                  <v>0</v>
                </pt>
                <pt idx="3495">
                  <formatCode>_("$"* #,##0.00_);_("$"* \(#,##0.00\);_("$"* "-"??_);_(@_)</formatCode>
                  <v>0</v>
                </pt>
                <pt idx="3496">
                  <formatCode>_("$"* #,##0.00_);_("$"* \(#,##0.00\);_("$"* "-"??_);_(@_)</formatCode>
                  <v>0</v>
                </pt>
                <pt idx="3497">
                  <formatCode>_("$"* #,##0.00_);_("$"* \(#,##0.00\);_("$"* "-"??_);_(@_)</formatCode>
                  <v>0</v>
                </pt>
                <pt idx="3498">
                  <formatCode>_("$"* #,##0.00_);_("$"* \(#,##0.00\);_("$"* "-"??_);_(@_)</formatCode>
                  <v>0</v>
                </pt>
                <pt idx="3499">
                  <formatCode>_("$"* #,##0.00_);_("$"* \(#,##0.00\);_("$"* "-"??_);_(@_)</formatCode>
                  <v>0</v>
                </pt>
                <pt idx="3500">
                  <formatCode>_("$"* #,##0.00_);_("$"* \(#,##0.00\);_("$"* "-"??_);_(@_)</formatCode>
                  <v>0</v>
                </pt>
                <pt idx="3501">
                  <formatCode>_("$"* #,##0.00_);_("$"* \(#,##0.00\);_("$"* "-"??_);_(@_)</formatCode>
                  <v>0</v>
                </pt>
                <pt idx="3502">
                  <formatCode>_("$"* #,##0.00_);_("$"* \(#,##0.00\);_("$"* "-"??_);_(@_)</formatCode>
                  <v>0</v>
                </pt>
                <pt idx="3503">
                  <formatCode>_("$"* #,##0.00_);_("$"* \(#,##0.00\);_("$"* "-"??_);_(@_)</formatCode>
                  <v>0</v>
                </pt>
                <pt idx="3504">
                  <formatCode>_("$"* #,##0.00_);_("$"* \(#,##0.00\);_("$"* "-"??_);_(@_)</formatCode>
                  <v>0</v>
                </pt>
                <pt idx="3505">
                  <formatCode>_("$"* #,##0.00_);_("$"* \(#,##0.00\);_("$"* "-"??_);_(@_)</formatCode>
                  <v>0</v>
                </pt>
                <pt idx="3506">
                  <formatCode>_("$"* #,##0.00_);_("$"* \(#,##0.00\);_("$"* "-"??_);_(@_)</formatCode>
                  <v>0</v>
                </pt>
                <pt idx="3507">
                  <formatCode>_("$"* #,##0.00_);_("$"* \(#,##0.00\);_("$"* "-"??_);_(@_)</formatCode>
                  <v>0</v>
                </pt>
                <pt idx="3508">
                  <formatCode>_("$"* #,##0.00_);_("$"* \(#,##0.00\);_("$"* "-"??_);_(@_)</formatCode>
                  <v>0</v>
                </pt>
                <pt idx="3509">
                  <formatCode>_("$"* #,##0.00_);_("$"* \(#,##0.00\);_("$"* "-"??_);_(@_)</formatCode>
                  <v>0</v>
                </pt>
                <pt idx="3510">
                  <formatCode>_("$"* #,##0.00_);_("$"* \(#,##0.00\);_("$"* "-"??_);_(@_)</formatCode>
                  <v>0</v>
                </pt>
                <pt idx="3511">
                  <formatCode>_("$"* #,##0.00_);_("$"* \(#,##0.00\);_("$"* "-"??_);_(@_)</formatCode>
                  <v>0</v>
                </pt>
                <pt idx="3512">
                  <formatCode>_("$"* #,##0.00_);_("$"* \(#,##0.00\);_("$"* "-"??_);_(@_)</formatCode>
                  <v>0</v>
                </pt>
                <pt idx="3513">
                  <formatCode>_("$"* #,##0.00_);_("$"* \(#,##0.00\);_("$"* "-"??_);_(@_)</formatCode>
                  <v>0</v>
                </pt>
                <pt idx="3514">
                  <formatCode>_("$"* #,##0.00_);_("$"* \(#,##0.00\);_("$"* "-"??_);_(@_)</formatCode>
                  <v>0</v>
                </pt>
                <pt idx="3515">
                  <formatCode>_("$"* #,##0.00_);_("$"* \(#,##0.00\);_("$"* "-"??_);_(@_)</formatCode>
                  <v>0</v>
                </pt>
                <pt idx="3516">
                  <formatCode>_("$"* #,##0.00_);_("$"* \(#,##0.00\);_("$"* "-"??_);_(@_)</formatCode>
                  <v>0</v>
                </pt>
                <pt idx="3517">
                  <formatCode>_("$"* #,##0.00_);_("$"* \(#,##0.00\);_("$"* "-"??_);_(@_)</formatCode>
                  <v>0</v>
                </pt>
                <pt idx="3518">
                  <formatCode>_("$"* #,##0.00_);_("$"* \(#,##0.00\);_("$"* "-"??_);_(@_)</formatCode>
                  <v>0</v>
                </pt>
                <pt idx="3519">
                  <formatCode>_("$"* #,##0.00_);_("$"* \(#,##0.00\);_("$"* "-"??_);_(@_)</formatCode>
                  <v>0</v>
                </pt>
                <pt idx="3520">
                  <formatCode>_("$"* #,##0.00_);_("$"* \(#,##0.00\);_("$"* "-"??_);_(@_)</formatCode>
                  <v>0</v>
                </pt>
                <pt idx="3521">
                  <formatCode>_("$"* #,##0.00_);_("$"* \(#,##0.00\);_("$"* "-"??_);_(@_)</formatCode>
                  <v>0</v>
                </pt>
                <pt idx="3522">
                  <formatCode>_("$"* #,##0.00_);_("$"* \(#,##0.00\);_("$"* "-"??_);_(@_)</formatCode>
                  <v>0</v>
                </pt>
                <pt idx="3523">
                  <formatCode>_("$"* #,##0.00_);_("$"* \(#,##0.00\);_("$"* "-"??_);_(@_)</formatCode>
                  <v>0</v>
                </pt>
                <pt idx="3524">
                  <formatCode>_("$"* #,##0.00_);_("$"* \(#,##0.00\);_("$"* "-"??_);_(@_)</formatCode>
                  <v>0</v>
                </pt>
                <pt idx="3525">
                  <formatCode>_("$"* #,##0.00_);_("$"* \(#,##0.00\);_("$"* "-"??_);_(@_)</formatCode>
                  <v>0</v>
                </pt>
                <pt idx="3526">
                  <formatCode>_("$"* #,##0.00_);_("$"* \(#,##0.00\);_("$"* "-"??_);_(@_)</formatCode>
                  <v>0</v>
                </pt>
                <pt idx="3527">
                  <formatCode>_("$"* #,##0.00_);_("$"* \(#,##0.00\);_("$"* "-"??_);_(@_)</formatCode>
                  <v>0</v>
                </pt>
                <pt idx="3528">
                  <formatCode>_("$"* #,##0.00_);_("$"* \(#,##0.00\);_("$"* "-"??_);_(@_)</formatCode>
                  <v>0</v>
                </pt>
                <pt idx="3529">
                  <formatCode>_("$"* #,##0.00_);_("$"* \(#,##0.00\);_("$"* "-"??_);_(@_)</formatCode>
                  <v>0</v>
                </pt>
                <pt idx="3530">
                  <formatCode>_("$"* #,##0.00_);_("$"* \(#,##0.00\);_("$"* "-"??_);_(@_)</formatCode>
                  <v>0</v>
                </pt>
                <pt idx="3531">
                  <formatCode>_("$"* #,##0.00_);_("$"* \(#,##0.00\);_("$"* "-"??_);_(@_)</formatCode>
                  <v>0</v>
                </pt>
                <pt idx="3532">
                  <formatCode>_("$"* #,##0.00_);_("$"* \(#,##0.00\);_("$"* "-"??_);_(@_)</formatCode>
                  <v>0</v>
                </pt>
                <pt idx="3533">
                  <formatCode>_("$"* #,##0.00_);_("$"* \(#,##0.00\);_("$"* "-"??_);_(@_)</formatCode>
                  <v>0</v>
                </pt>
                <pt idx="3534">
                  <formatCode>_("$"* #,##0.00_);_("$"* \(#,##0.00\);_("$"* "-"??_);_(@_)</formatCode>
                  <v>0</v>
                </pt>
                <pt idx="3535">
                  <formatCode>_("$"* #,##0.00_);_("$"* \(#,##0.00\);_("$"* "-"??_);_(@_)</formatCode>
                  <v>0</v>
                </pt>
                <pt idx="3536">
                  <formatCode>_("$"* #,##0.00_);_("$"* \(#,##0.00\);_("$"* "-"??_);_(@_)</formatCode>
                  <v>0</v>
                </pt>
                <pt idx="3537">
                  <formatCode>_("$"* #,##0.00_);_("$"* \(#,##0.00\);_("$"* "-"??_);_(@_)</formatCode>
                  <v>0</v>
                </pt>
                <pt idx="3538">
                  <formatCode>_("$"* #,##0.00_);_("$"* \(#,##0.00\);_("$"* "-"??_);_(@_)</formatCode>
                  <v>0</v>
                </pt>
                <pt idx="3539">
                  <formatCode>_("$"* #,##0.00_);_("$"* \(#,##0.00\);_("$"* "-"??_);_(@_)</formatCode>
                  <v>0</v>
                </pt>
                <pt idx="3540">
                  <formatCode>_("$"* #,##0.00_);_("$"* \(#,##0.00\);_("$"* "-"??_);_(@_)</formatCode>
                  <v>0</v>
                </pt>
                <pt idx="3541">
                  <formatCode>_("$"* #,##0.00_);_("$"* \(#,##0.00\);_("$"* "-"??_);_(@_)</formatCode>
                  <v>0</v>
                </pt>
                <pt idx="3542">
                  <formatCode>_("$"* #,##0.00_);_("$"* \(#,##0.00\);_("$"* "-"??_);_(@_)</formatCode>
                  <v>0</v>
                </pt>
                <pt idx="3543">
                  <formatCode>_("$"* #,##0.00_);_("$"* \(#,##0.00\);_("$"* "-"??_);_(@_)</formatCode>
                  <v>0</v>
                </pt>
                <pt idx="3544">
                  <formatCode>_("$"* #,##0.00_);_("$"* \(#,##0.00\);_("$"* "-"??_);_(@_)</formatCode>
                  <v>0</v>
                </pt>
                <pt idx="3545">
                  <formatCode>_("$"* #,##0.00_);_("$"* \(#,##0.00\);_("$"* "-"??_);_(@_)</formatCode>
                  <v>0</v>
                </pt>
                <pt idx="3546">
                  <formatCode>_("$"* #,##0.00_);_("$"* \(#,##0.00\);_("$"* "-"??_);_(@_)</formatCode>
                  <v>0</v>
                </pt>
                <pt idx="3547">
                  <formatCode>_("$"* #,##0.00_);_("$"* \(#,##0.00\);_("$"* "-"??_);_(@_)</formatCode>
                  <v>0</v>
                </pt>
                <pt idx="3548">
                  <formatCode>_("$"* #,##0.00_);_("$"* \(#,##0.00\);_("$"* "-"??_);_(@_)</formatCode>
                  <v>0</v>
                </pt>
                <pt idx="3549">
                  <formatCode>_("$"* #,##0.00_);_("$"* \(#,##0.00\);_("$"* "-"??_);_(@_)</formatCode>
                  <v>0</v>
                </pt>
                <pt idx="3550">
                  <formatCode>_("$"* #,##0.00_);_("$"* \(#,##0.00\);_("$"* "-"??_);_(@_)</formatCode>
                  <v>0</v>
                </pt>
                <pt idx="3551">
                  <formatCode>_("$"* #,##0.00_);_("$"* \(#,##0.00\);_("$"* "-"??_);_(@_)</formatCode>
                  <v>0</v>
                </pt>
                <pt idx="3552">
                  <formatCode>_("$"* #,##0.00_);_("$"* \(#,##0.00\);_("$"* "-"??_);_(@_)</formatCode>
                  <v>0</v>
                </pt>
                <pt idx="3553">
                  <formatCode>_("$"* #,##0.00_);_("$"* \(#,##0.00\);_("$"* "-"??_);_(@_)</formatCode>
                  <v>0</v>
                </pt>
                <pt idx="3554">
                  <formatCode>_("$"* #,##0.00_);_("$"* \(#,##0.00\);_("$"* "-"??_);_(@_)</formatCode>
                  <v>0</v>
                </pt>
                <pt idx="3555">
                  <formatCode>_("$"* #,##0.00_);_("$"* \(#,##0.00\);_("$"* "-"??_);_(@_)</formatCode>
                  <v>0</v>
                </pt>
                <pt idx="3556">
                  <formatCode>_("$"* #,##0.00_);_("$"* \(#,##0.00\);_("$"* "-"??_);_(@_)</formatCode>
                  <v>0</v>
                </pt>
                <pt idx="3557">
                  <formatCode>_("$"* #,##0.00_);_("$"* \(#,##0.00\);_("$"* "-"??_);_(@_)</formatCode>
                  <v>0</v>
                </pt>
                <pt idx="3558">
                  <formatCode>_("$"* #,##0.00_);_("$"* \(#,##0.00\);_("$"* "-"??_);_(@_)</formatCode>
                  <v>0</v>
                </pt>
                <pt idx="3559">
                  <formatCode>_("$"* #,##0.00_);_("$"* \(#,##0.00\);_("$"* "-"??_);_(@_)</formatCode>
                  <v>0</v>
                </pt>
                <pt idx="3560">
                  <formatCode>_("$"* #,##0.00_);_("$"* \(#,##0.00\);_("$"* "-"??_);_(@_)</formatCode>
                  <v>0</v>
                </pt>
                <pt idx="3561">
                  <formatCode>_("$"* #,##0.00_);_("$"* \(#,##0.00\);_("$"* "-"??_);_(@_)</formatCode>
                  <v>0</v>
                </pt>
                <pt idx="3562">
                  <formatCode>_("$"* #,##0.00_);_("$"* \(#,##0.00\);_("$"* "-"??_);_(@_)</formatCode>
                  <v>0</v>
                </pt>
                <pt idx="3563">
                  <formatCode>_("$"* #,##0.00_);_("$"* \(#,##0.00\);_("$"* "-"??_);_(@_)</formatCode>
                  <v>0</v>
                </pt>
                <pt idx="3564">
                  <formatCode>_("$"* #,##0.00_);_("$"* \(#,##0.00\);_("$"* "-"??_);_(@_)</formatCode>
                  <v>0</v>
                </pt>
                <pt idx="3565">
                  <formatCode>_("$"* #,##0.00_);_("$"* \(#,##0.00\);_("$"* "-"??_);_(@_)</formatCode>
                  <v>0</v>
                </pt>
                <pt idx="3566">
                  <formatCode>_("$"* #,##0.00_);_("$"* \(#,##0.00\);_("$"* "-"??_);_(@_)</formatCode>
                  <v>0</v>
                </pt>
                <pt idx="3567">
                  <formatCode>_("$"* #,##0.00_);_("$"* \(#,##0.00\);_("$"* "-"??_);_(@_)</formatCode>
                  <v>0</v>
                </pt>
                <pt idx="3568">
                  <formatCode>_("$"* #,##0.00_);_("$"* \(#,##0.00\);_("$"* "-"??_);_(@_)</formatCode>
                  <v>0</v>
                </pt>
                <pt idx="3569">
                  <formatCode>_("$"* #,##0.00_);_("$"* \(#,##0.00\);_("$"* "-"??_);_(@_)</formatCode>
                  <v>0</v>
                </pt>
                <pt idx="3570">
                  <formatCode>_("$"* #,##0.00_);_("$"* \(#,##0.00\);_("$"* "-"??_);_(@_)</formatCode>
                  <v>0</v>
                </pt>
                <pt idx="3571">
                  <formatCode>_("$"* #,##0.00_);_("$"* \(#,##0.00\);_("$"* "-"??_);_(@_)</formatCode>
                  <v>0</v>
                </pt>
                <pt idx="3572">
                  <formatCode>_("$"* #,##0.00_);_("$"* \(#,##0.00\);_("$"* "-"??_);_(@_)</formatCode>
                  <v>0</v>
                </pt>
                <pt idx="3573">
                  <formatCode>_("$"* #,##0.00_);_("$"* \(#,##0.00\);_("$"* "-"??_);_(@_)</formatCode>
                  <v>0</v>
                </pt>
                <pt idx="3574">
                  <formatCode>_("$"* #,##0.00_);_("$"* \(#,##0.00\);_("$"* "-"??_);_(@_)</formatCode>
                  <v>0</v>
                </pt>
                <pt idx="3575">
                  <formatCode>_("$"* #,##0.00_);_("$"* \(#,##0.00\);_("$"* "-"??_);_(@_)</formatCode>
                  <v>0</v>
                </pt>
                <pt idx="3576">
                  <formatCode>_("$"* #,##0.00_);_("$"* \(#,##0.00\);_("$"* "-"??_);_(@_)</formatCode>
                  <v>0</v>
                </pt>
                <pt idx="3577">
                  <formatCode>_("$"* #,##0.00_);_("$"* \(#,##0.00\);_("$"* "-"??_);_(@_)</formatCode>
                  <v>0</v>
                </pt>
                <pt idx="3578">
                  <formatCode>_("$"* #,##0.00_);_("$"* \(#,##0.00\);_("$"* "-"??_);_(@_)</formatCode>
                  <v>0</v>
                </pt>
                <pt idx="3579">
                  <formatCode>_("$"* #,##0.00_);_("$"* \(#,##0.00\);_("$"* "-"??_);_(@_)</formatCode>
                  <v>0</v>
                </pt>
                <pt idx="3580">
                  <formatCode>_("$"* #,##0.00_);_("$"* \(#,##0.00\);_("$"* "-"??_);_(@_)</formatCode>
                  <v>0</v>
                </pt>
                <pt idx="3581">
                  <formatCode>_("$"* #,##0.00_);_("$"* \(#,##0.00\);_("$"* "-"??_);_(@_)</formatCode>
                  <v>0</v>
                </pt>
                <pt idx="3582">
                  <formatCode>_("$"* #,##0.00_);_("$"* \(#,##0.00\);_("$"* "-"??_);_(@_)</formatCode>
                  <v>0</v>
                </pt>
                <pt idx="3583">
                  <formatCode>_("$"* #,##0.00_);_("$"* \(#,##0.00\);_("$"* "-"??_);_(@_)</formatCode>
                  <v>0</v>
                </pt>
                <pt idx="3584">
                  <formatCode>_("$"* #,##0.00_);_("$"* \(#,##0.00\);_("$"* "-"??_);_(@_)</formatCode>
                  <v>0</v>
                </pt>
                <pt idx="3585">
                  <formatCode>_("$"* #,##0.00_);_("$"* \(#,##0.00\);_("$"* "-"??_);_(@_)</formatCode>
                  <v>0</v>
                </pt>
                <pt idx="3586">
                  <formatCode>_("$"* #,##0.00_);_("$"* \(#,##0.00\);_("$"* "-"??_);_(@_)</formatCode>
                  <v>0</v>
                </pt>
                <pt idx="3587">
                  <formatCode>_("$"* #,##0.00_);_("$"* \(#,##0.00\);_("$"* "-"??_);_(@_)</formatCode>
                  <v>0</v>
                </pt>
                <pt idx="3588">
                  <formatCode>_("$"* #,##0.00_);_("$"* \(#,##0.00\);_("$"* "-"??_);_(@_)</formatCode>
                  <v>0</v>
                </pt>
                <pt idx="3589">
                  <formatCode>_("$"* #,##0.00_);_("$"* \(#,##0.00\);_("$"* "-"??_);_(@_)</formatCode>
                  <v>0</v>
                </pt>
                <pt idx="3590">
                  <formatCode>_("$"* #,##0.00_);_("$"* \(#,##0.00\);_("$"* "-"??_);_(@_)</formatCode>
                  <v>0</v>
                </pt>
                <pt idx="3591">
                  <formatCode>_("$"* #,##0.00_);_("$"* \(#,##0.00\);_("$"* "-"??_);_(@_)</formatCode>
                  <v>0</v>
                </pt>
                <pt idx="3592">
                  <formatCode>_("$"* #,##0.00_);_("$"* \(#,##0.00\);_("$"* "-"??_);_(@_)</formatCode>
                  <v>0</v>
                </pt>
                <pt idx="3593">
                  <formatCode>_("$"* #,##0.00_);_("$"* \(#,##0.00\);_("$"* "-"??_);_(@_)</formatCode>
                  <v>0</v>
                </pt>
                <pt idx="3594">
                  <formatCode>_("$"* #,##0.00_);_("$"* \(#,##0.00\);_("$"* "-"??_);_(@_)</formatCode>
                  <v>0</v>
                </pt>
                <pt idx="3595">
                  <formatCode>_("$"* #,##0.00_);_("$"* \(#,##0.00\);_("$"* "-"??_);_(@_)</formatCode>
                  <v>0</v>
                </pt>
                <pt idx="3596">
                  <formatCode>_("$"* #,##0.00_);_("$"* \(#,##0.00\);_("$"* "-"??_);_(@_)</formatCode>
                  <v>0</v>
                </pt>
                <pt idx="3597">
                  <formatCode>_("$"* #,##0.00_);_("$"* \(#,##0.00\);_("$"* "-"??_);_(@_)</formatCode>
                  <v>0</v>
                </pt>
                <pt idx="3598">
                  <formatCode>_("$"* #,##0.00_);_("$"* \(#,##0.00\);_("$"* "-"??_);_(@_)</formatCode>
                  <v>0</v>
                </pt>
                <pt idx="3599">
                  <formatCode>_("$"* #,##0.00_);_("$"* \(#,##0.00\);_("$"* "-"??_);_(@_)</formatCode>
                  <v>0</v>
                </pt>
                <pt idx="3600">
                  <formatCode>_("$"* #,##0.00_);_("$"* \(#,##0.00\);_("$"* "-"??_);_(@_)</formatCode>
                  <v>0</v>
                </pt>
                <pt idx="3601">
                  <formatCode>_("$"* #,##0.00_);_("$"* \(#,##0.00\);_("$"* "-"??_);_(@_)</formatCode>
                  <v>0</v>
                </pt>
                <pt idx="3602">
                  <formatCode>_("$"* #,##0.00_);_("$"* \(#,##0.00\);_("$"* "-"??_);_(@_)</formatCode>
                  <v>0</v>
                </pt>
                <pt idx="3603">
                  <formatCode>_("$"* #,##0.00_);_("$"* \(#,##0.00\);_("$"* "-"??_);_(@_)</formatCode>
                  <v>0</v>
                </pt>
                <pt idx="3604">
                  <formatCode>_("$"* #,##0.00_);_("$"* \(#,##0.00\);_("$"* "-"??_);_(@_)</formatCode>
                  <v>0</v>
                </pt>
                <pt idx="3605">
                  <formatCode>_("$"* #,##0.00_);_("$"* \(#,##0.00\);_("$"* "-"??_);_(@_)</formatCode>
                  <v>0</v>
                </pt>
                <pt idx="3606">
                  <formatCode>_("$"* #,##0.00_);_("$"* \(#,##0.00\);_("$"* "-"??_);_(@_)</formatCode>
                  <v>0</v>
                </pt>
                <pt idx="3607">
                  <formatCode>_("$"* #,##0.00_);_("$"* \(#,##0.00\);_("$"* "-"??_);_(@_)</formatCode>
                  <v>0</v>
                </pt>
                <pt idx="3608">
                  <formatCode>_("$"* #,##0.00_);_("$"* \(#,##0.00\);_("$"* "-"??_);_(@_)</formatCode>
                  <v>0</v>
                </pt>
                <pt idx="3609">
                  <formatCode>_("$"* #,##0.00_);_("$"* \(#,##0.00\);_("$"* "-"??_);_(@_)</formatCode>
                  <v>0</v>
                </pt>
                <pt idx="3610">
                  <formatCode>_("$"* #,##0.00_);_("$"* \(#,##0.00\);_("$"* "-"??_);_(@_)</formatCode>
                  <v>0</v>
                </pt>
                <pt idx="3611">
                  <formatCode>_("$"* #,##0.00_);_("$"* \(#,##0.00\);_("$"* "-"??_);_(@_)</formatCode>
                  <v>0</v>
                </pt>
                <pt idx="3612">
                  <formatCode>_("$"* #,##0.00_);_("$"* \(#,##0.00\);_("$"* "-"??_);_(@_)</formatCode>
                  <v>0</v>
                </pt>
                <pt idx="3613">
                  <formatCode>_("$"* #,##0.00_);_("$"* \(#,##0.00\);_("$"* "-"??_);_(@_)</formatCode>
                  <v>0</v>
                </pt>
                <pt idx="3614">
                  <formatCode>_("$"* #,##0.00_);_("$"* \(#,##0.00\);_("$"* "-"??_);_(@_)</formatCode>
                  <v>0</v>
                </pt>
                <pt idx="3615">
                  <formatCode>_("$"* #,##0.00_);_("$"* \(#,##0.00\);_("$"* "-"??_);_(@_)</formatCode>
                  <v>0</v>
                </pt>
                <pt idx="3616">
                  <formatCode>_("$"* #,##0.00_);_("$"* \(#,##0.00\);_("$"* "-"??_);_(@_)</formatCode>
                  <v>0</v>
                </pt>
                <pt idx="3617">
                  <formatCode>_("$"* #,##0.00_);_("$"* \(#,##0.00\);_("$"* "-"??_);_(@_)</formatCode>
                  <v>0</v>
                </pt>
                <pt idx="3618">
                  <formatCode>_("$"* #,##0.00_);_("$"* \(#,##0.00\);_("$"* "-"??_);_(@_)</formatCode>
                  <v>0</v>
                </pt>
                <pt idx="3619">
                  <formatCode>_("$"* #,##0.00_);_("$"* \(#,##0.00\);_("$"* "-"??_);_(@_)</formatCode>
                  <v>0</v>
                </pt>
                <pt idx="3620">
                  <formatCode>_("$"* #,##0.00_);_("$"* \(#,##0.00\);_("$"* "-"??_);_(@_)</formatCode>
                  <v>0</v>
                </pt>
                <pt idx="3621">
                  <formatCode>_("$"* #,##0.00_);_("$"* \(#,##0.00\);_("$"* "-"??_);_(@_)</formatCode>
                  <v>0</v>
                </pt>
                <pt idx="3622">
                  <formatCode>_("$"* #,##0.00_);_("$"* \(#,##0.00\);_("$"* "-"??_);_(@_)</formatCode>
                  <v>0</v>
                </pt>
                <pt idx="3623">
                  <formatCode>_("$"* #,##0.00_);_("$"* \(#,##0.00\);_("$"* "-"??_);_(@_)</formatCode>
                  <v>0</v>
                </pt>
                <pt idx="3624">
                  <formatCode>_("$"* #,##0.00_);_("$"* \(#,##0.00\);_("$"* "-"??_);_(@_)</formatCode>
                  <v>0</v>
                </pt>
                <pt idx="3625">
                  <formatCode>_("$"* #,##0.00_);_("$"* \(#,##0.00\);_("$"* "-"??_);_(@_)</formatCode>
                  <v>0</v>
                </pt>
                <pt idx="3626">
                  <formatCode>_("$"* #,##0.00_);_("$"* \(#,##0.00\);_("$"* "-"??_);_(@_)</formatCode>
                  <v>0</v>
                </pt>
                <pt idx="3627">
                  <formatCode>_("$"* #,##0.00_);_("$"* \(#,##0.00\);_("$"* "-"??_);_(@_)</formatCode>
                  <v>0</v>
                </pt>
                <pt idx="3628">
                  <formatCode>_("$"* #,##0.00_);_("$"* \(#,##0.00\);_("$"* "-"??_);_(@_)</formatCode>
                  <v>0</v>
                </pt>
                <pt idx="3629">
                  <formatCode>_("$"* #,##0.00_);_("$"* \(#,##0.00\);_("$"* "-"??_);_(@_)</formatCode>
                  <v>0</v>
                </pt>
                <pt idx="3630">
                  <formatCode>_("$"* #,##0.00_);_("$"* \(#,##0.00\);_("$"* "-"??_);_(@_)</formatCode>
                  <v>0</v>
                </pt>
                <pt idx="3631">
                  <formatCode>_("$"* #,##0.00_);_("$"* \(#,##0.00\);_("$"* "-"??_);_(@_)</formatCode>
                  <v>0</v>
                </pt>
                <pt idx="3632">
                  <formatCode>_("$"* #,##0.00_);_("$"* \(#,##0.00\);_("$"* "-"??_);_(@_)</formatCode>
                  <v>0</v>
                </pt>
                <pt idx="3633">
                  <formatCode>_("$"* #,##0.00_);_("$"* \(#,##0.00\);_("$"* "-"??_);_(@_)</formatCode>
                  <v>0</v>
                </pt>
                <pt idx="3634">
                  <formatCode>_("$"* #,##0.00_);_("$"* \(#,##0.00\);_("$"* "-"??_);_(@_)</formatCode>
                  <v>0</v>
                </pt>
                <pt idx="3635">
                  <formatCode>_("$"* #,##0.00_);_("$"* \(#,##0.00\);_("$"* "-"??_);_(@_)</formatCode>
                  <v>0</v>
                </pt>
                <pt idx="3636">
                  <formatCode>_("$"* #,##0.00_);_("$"* \(#,##0.00\);_("$"* "-"??_);_(@_)</formatCode>
                  <v>0</v>
                </pt>
                <pt idx="3637">
                  <formatCode>_("$"* #,##0.00_);_("$"* \(#,##0.00\);_("$"* "-"??_);_(@_)</formatCode>
                  <v>0</v>
                </pt>
                <pt idx="3638">
                  <formatCode>_("$"* #,##0.00_);_("$"* \(#,##0.00\);_("$"* "-"??_);_(@_)</formatCode>
                  <v>0</v>
                </pt>
                <pt idx="3639">
                  <formatCode>_("$"* #,##0.00_);_("$"* \(#,##0.00\);_("$"* "-"??_);_(@_)</formatCode>
                  <v>0</v>
                </pt>
                <pt idx="3640">
                  <formatCode>_("$"* #,##0.00_);_("$"* \(#,##0.00\);_("$"* "-"??_);_(@_)</formatCode>
                  <v>0</v>
                </pt>
                <pt idx="3641">
                  <formatCode>_("$"* #,##0.00_);_("$"* \(#,##0.00\);_("$"* "-"??_);_(@_)</formatCode>
                  <v>0</v>
                </pt>
                <pt idx="3642">
                  <formatCode>_("$"* #,##0.00_);_("$"* \(#,##0.00\);_("$"* "-"??_);_(@_)</formatCode>
                  <v>0</v>
                </pt>
                <pt idx="3643">
                  <formatCode>_("$"* #,##0.00_);_("$"* \(#,##0.00\);_("$"* "-"??_);_(@_)</formatCode>
                  <v>0</v>
                </pt>
                <pt idx="3644">
                  <formatCode>_("$"* #,##0.00_);_("$"* \(#,##0.00\);_("$"* "-"??_);_(@_)</formatCode>
                  <v>0</v>
                </pt>
                <pt idx="3645">
                  <formatCode>_("$"* #,##0.00_);_("$"* \(#,##0.00\);_("$"* "-"??_);_(@_)</formatCode>
                  <v>0</v>
                </pt>
                <pt idx="3646">
                  <formatCode>_("$"* #,##0.00_);_("$"* \(#,##0.00\);_("$"* "-"??_);_(@_)</formatCode>
                  <v>0</v>
                </pt>
                <pt idx="3647">
                  <formatCode>_("$"* #,##0.00_);_("$"* \(#,##0.00\);_("$"* "-"??_);_(@_)</formatCode>
                  <v>0</v>
                </pt>
                <pt idx="3648">
                  <formatCode>_("$"* #,##0.00_);_("$"* \(#,##0.00\);_("$"* "-"??_);_(@_)</formatCode>
                  <v>0</v>
                </pt>
                <pt idx="3649">
                  <formatCode>_("$"* #,##0.00_);_("$"* \(#,##0.00\);_("$"* "-"??_);_(@_)</formatCode>
                  <v>0</v>
                </pt>
                <pt idx="3650">
                  <formatCode>_("$"* #,##0.00_);_("$"* \(#,##0.00\);_("$"* "-"??_);_(@_)</formatCode>
                  <v>0</v>
                </pt>
                <pt idx="3651">
                  <formatCode>_("$"* #,##0.00_);_("$"* \(#,##0.00\);_("$"* "-"??_);_(@_)</formatCode>
                  <v>0</v>
                </pt>
                <pt idx="3652">
                  <formatCode>_("$"* #,##0.00_);_("$"* \(#,##0.00\);_("$"* "-"??_);_(@_)</formatCode>
                  <v>0</v>
                </pt>
                <pt idx="3653">
                  <formatCode>_("$"* #,##0.00_);_("$"* \(#,##0.00\);_("$"* "-"??_);_(@_)</formatCode>
                  <v>0</v>
                </pt>
                <pt idx="3654">
                  <formatCode>_("$"* #,##0.00_);_("$"* \(#,##0.00\);_("$"* "-"??_);_(@_)</formatCode>
                  <v>0</v>
                </pt>
                <pt idx="3655">
                  <formatCode>_("$"* #,##0.00_);_("$"* \(#,##0.00\);_("$"* "-"??_);_(@_)</formatCode>
                  <v>0</v>
                </pt>
                <pt idx="3656">
                  <formatCode>_("$"* #,##0.00_);_("$"* \(#,##0.00\);_("$"* "-"??_);_(@_)</formatCode>
                  <v>0</v>
                </pt>
                <pt idx="3657">
                  <formatCode>_("$"* #,##0.00_);_("$"* \(#,##0.00\);_("$"* "-"??_);_(@_)</formatCode>
                  <v>0</v>
                </pt>
                <pt idx="3658">
                  <formatCode>_("$"* #,##0.00_);_("$"* \(#,##0.00\);_("$"* "-"??_);_(@_)</formatCode>
                  <v>0</v>
                </pt>
                <pt idx="3659">
                  <formatCode>_("$"* #,##0.00_);_("$"* \(#,##0.00\);_("$"* "-"??_);_(@_)</formatCode>
                  <v>0</v>
                </pt>
                <pt idx="3660">
                  <formatCode>_("$"* #,##0.00_);_("$"* \(#,##0.00\);_("$"* "-"??_);_(@_)</formatCode>
                  <v>0</v>
                </pt>
                <pt idx="3661">
                  <formatCode>_("$"* #,##0.00_);_("$"* \(#,##0.00\);_("$"* "-"??_);_(@_)</formatCode>
                  <v>0</v>
                </pt>
                <pt idx="3662">
                  <formatCode>_("$"* #,##0.00_);_("$"* \(#,##0.00\);_("$"* "-"??_);_(@_)</formatCode>
                  <v>0</v>
                </pt>
                <pt idx="3663">
                  <formatCode>_("$"* #,##0.00_);_("$"* \(#,##0.00\);_("$"* "-"??_);_(@_)</formatCode>
                  <v>0</v>
                </pt>
                <pt idx="3664">
                  <formatCode>_("$"* #,##0.00_);_("$"* \(#,##0.00\);_("$"* "-"??_);_(@_)</formatCode>
                  <v>0</v>
                </pt>
                <pt idx="3665">
                  <formatCode>_("$"* #,##0.00_);_("$"* \(#,##0.00\);_("$"* "-"??_);_(@_)</formatCode>
                  <v>0</v>
                </pt>
                <pt idx="3666">
                  <formatCode>_("$"* #,##0.00_);_("$"* \(#,##0.00\);_("$"* "-"??_);_(@_)</formatCode>
                  <v>0</v>
                </pt>
                <pt idx="3667">
                  <formatCode>_("$"* #,##0.00_);_("$"* \(#,##0.00\);_("$"* "-"??_);_(@_)</formatCode>
                  <v>0</v>
                </pt>
                <pt idx="3668">
                  <formatCode>_("$"* #,##0.00_);_("$"* \(#,##0.00\);_("$"* "-"??_);_(@_)</formatCode>
                  <v>0</v>
                </pt>
                <pt idx="3669">
                  <formatCode>_("$"* #,##0.00_);_("$"* \(#,##0.00\);_("$"* "-"??_);_(@_)</formatCode>
                  <v>0</v>
                </pt>
                <pt idx="3670">
                  <formatCode>_("$"* #,##0.00_);_("$"* \(#,##0.00\);_("$"* "-"??_);_(@_)</formatCode>
                  <v>0</v>
                </pt>
                <pt idx="3671">
                  <formatCode>_("$"* #,##0.00_);_("$"* \(#,##0.00\);_("$"* "-"??_);_(@_)</formatCode>
                  <v>0</v>
                </pt>
                <pt idx="3672">
                  <formatCode>_("$"* #,##0.00_);_("$"* \(#,##0.00\);_("$"* "-"??_);_(@_)</formatCode>
                  <v>0</v>
                </pt>
                <pt idx="3673">
                  <formatCode>_("$"* #,##0.00_);_("$"* \(#,##0.00\);_("$"* "-"??_);_(@_)</formatCode>
                  <v>0</v>
                </pt>
                <pt idx="3674">
                  <formatCode>_("$"* #,##0.00_);_("$"* \(#,##0.00\);_("$"* "-"??_);_(@_)</formatCode>
                  <v>0</v>
                </pt>
                <pt idx="3675">
                  <formatCode>_("$"* #,##0.00_);_("$"* \(#,##0.00\);_("$"* "-"??_);_(@_)</formatCode>
                  <v>0</v>
                </pt>
                <pt idx="3676">
                  <formatCode>_("$"* #,##0.00_);_("$"* \(#,##0.00\);_("$"* "-"??_);_(@_)</formatCode>
                  <v>0</v>
                </pt>
                <pt idx="3677">
                  <formatCode>_("$"* #,##0.00_);_("$"* \(#,##0.00\);_("$"* "-"??_);_(@_)</formatCode>
                  <v>0</v>
                </pt>
                <pt idx="3678">
                  <formatCode>_("$"* #,##0.00_);_("$"* \(#,##0.00\);_("$"* "-"??_);_(@_)</formatCode>
                  <v>0</v>
                </pt>
                <pt idx="3679">
                  <formatCode>_("$"* #,##0.00_);_("$"* \(#,##0.00\);_("$"* "-"??_);_(@_)</formatCode>
                  <v>0</v>
                </pt>
                <pt idx="3680">
                  <formatCode>_("$"* #,##0.00_);_("$"* \(#,##0.00\);_("$"* "-"??_);_(@_)</formatCode>
                  <v>0</v>
                </pt>
                <pt idx="3681">
                  <formatCode>_("$"* #,##0.00_);_("$"* \(#,##0.00\);_("$"* "-"??_);_(@_)</formatCode>
                  <v>0</v>
                </pt>
                <pt idx="3682">
                  <formatCode>_("$"* #,##0.00_);_("$"* \(#,##0.00\);_("$"* "-"??_);_(@_)</formatCode>
                  <v>0</v>
                </pt>
                <pt idx="3683">
                  <formatCode>_("$"* #,##0.00_);_("$"* \(#,##0.00\);_("$"* "-"??_);_(@_)</formatCode>
                  <v>0</v>
                </pt>
                <pt idx="3684">
                  <formatCode>_("$"* #,##0.00_);_("$"* \(#,##0.00\);_("$"* "-"??_);_(@_)</formatCode>
                  <v>0</v>
                </pt>
                <pt idx="3685">
                  <formatCode>_("$"* #,##0.00_);_("$"* \(#,##0.00\);_("$"* "-"??_);_(@_)</formatCode>
                  <v>0</v>
                </pt>
                <pt idx="3686">
                  <formatCode>_("$"* #,##0.00_);_("$"* \(#,##0.00\);_("$"* "-"??_);_(@_)</formatCode>
                  <v>0</v>
                </pt>
                <pt idx="3687">
                  <formatCode>_("$"* #,##0.00_);_("$"* \(#,##0.00\);_("$"* "-"??_);_(@_)</formatCode>
                  <v>0</v>
                </pt>
                <pt idx="3688">
                  <formatCode>_("$"* #,##0.00_);_("$"* \(#,##0.00\);_("$"* "-"??_);_(@_)</formatCode>
                  <v>0</v>
                </pt>
                <pt idx="3689">
                  <formatCode>_("$"* #,##0.00_);_("$"* \(#,##0.00\);_("$"* "-"??_);_(@_)</formatCode>
                  <v>0</v>
                </pt>
                <pt idx="3690">
                  <formatCode>_("$"* #,##0.00_);_("$"* \(#,##0.00\);_("$"* "-"??_);_(@_)</formatCode>
                  <v>0</v>
                </pt>
                <pt idx="3691">
                  <formatCode>_("$"* #,##0.00_);_("$"* \(#,##0.00\);_("$"* "-"??_);_(@_)</formatCode>
                  <v>0</v>
                </pt>
                <pt idx="3692">
                  <formatCode>_("$"* #,##0.00_);_("$"* \(#,##0.00\);_("$"* "-"??_);_(@_)</formatCode>
                  <v>0</v>
                </pt>
                <pt idx="3693">
                  <formatCode>_("$"* #,##0.00_);_("$"* \(#,##0.00\);_("$"* "-"??_);_(@_)</formatCode>
                  <v>0</v>
                </pt>
                <pt idx="3694">
                  <formatCode>_("$"* #,##0.00_);_("$"* \(#,##0.00\);_("$"* "-"??_);_(@_)</formatCode>
                  <v>0</v>
                </pt>
                <pt idx="3695">
                  <formatCode>_("$"* #,##0.00_);_("$"* \(#,##0.00\);_("$"* "-"??_);_(@_)</formatCode>
                  <v>0</v>
                </pt>
                <pt idx="3696">
                  <formatCode>_("$"* #,##0.00_);_("$"* \(#,##0.00\);_("$"* "-"??_);_(@_)</formatCode>
                  <v>0</v>
                </pt>
                <pt idx="3697">
                  <formatCode>_("$"* #,##0.00_);_("$"* \(#,##0.00\);_("$"* "-"??_);_(@_)</formatCode>
                  <v>0</v>
                </pt>
                <pt idx="3698">
                  <formatCode>_("$"* #,##0.00_);_("$"* \(#,##0.00\);_("$"* "-"??_);_(@_)</formatCode>
                  <v>0</v>
                </pt>
                <pt idx="3699">
                  <formatCode>_("$"* #,##0.00_);_("$"* \(#,##0.00\);_("$"* "-"??_);_(@_)</formatCode>
                  <v>0</v>
                </pt>
                <pt idx="3700">
                  <formatCode>_("$"* #,##0.00_);_("$"* \(#,##0.00\);_("$"* "-"??_);_(@_)</formatCode>
                  <v>0</v>
                </pt>
                <pt idx="3701">
                  <formatCode>_("$"* #,##0.00_);_("$"* \(#,##0.00\);_("$"* "-"??_);_(@_)</formatCode>
                  <v>0</v>
                </pt>
                <pt idx="3702">
                  <formatCode>_("$"* #,##0.00_);_("$"* \(#,##0.00\);_("$"* "-"??_);_(@_)</formatCode>
                  <v>0</v>
                </pt>
                <pt idx="3703">
                  <formatCode>_("$"* #,##0.00_);_("$"* \(#,##0.00\);_("$"* "-"??_);_(@_)</formatCode>
                  <v>0</v>
                </pt>
                <pt idx="3704">
                  <formatCode>_("$"* #,##0.00_);_("$"* \(#,##0.00\);_("$"* "-"??_);_(@_)</formatCode>
                  <v>0</v>
                </pt>
                <pt idx="3705">
                  <formatCode>_("$"* #,##0.00_);_("$"* \(#,##0.00\);_("$"* "-"??_);_(@_)</formatCode>
                  <v>0</v>
                </pt>
                <pt idx="3706">
                  <formatCode>_("$"* #,##0.00_);_("$"* \(#,##0.00\);_("$"* "-"??_);_(@_)</formatCode>
                  <v>0</v>
                </pt>
                <pt idx="3707">
                  <formatCode>_("$"* #,##0.00_);_("$"* \(#,##0.00\);_("$"* "-"??_);_(@_)</formatCode>
                  <v>0</v>
                </pt>
                <pt idx="3708">
                  <formatCode>_("$"* #,##0.00_);_("$"* \(#,##0.00\);_("$"* "-"??_);_(@_)</formatCode>
                  <v>0</v>
                </pt>
                <pt idx="3709">
                  <formatCode>_("$"* #,##0.00_);_("$"* \(#,##0.00\);_("$"* "-"??_);_(@_)</formatCode>
                  <v>0</v>
                </pt>
                <pt idx="3710">
                  <formatCode>_("$"* #,##0.00_);_("$"* \(#,##0.00\);_("$"* "-"??_);_(@_)</formatCode>
                  <v>0</v>
                </pt>
                <pt idx="3711">
                  <formatCode>_("$"* #,##0.00_);_("$"* \(#,##0.00\);_("$"* "-"??_);_(@_)</formatCode>
                  <v>0</v>
                </pt>
                <pt idx="3712">
                  <formatCode>_("$"* #,##0.00_);_("$"* \(#,##0.00\);_("$"* "-"??_);_(@_)</formatCode>
                  <v>0</v>
                </pt>
                <pt idx="3713">
                  <formatCode>_("$"* #,##0.00_);_("$"* \(#,##0.00\);_("$"* "-"??_);_(@_)</formatCode>
                  <v>0</v>
                </pt>
                <pt idx="3714">
                  <formatCode>_("$"* #,##0.00_);_("$"* \(#,##0.00\);_("$"* "-"??_);_(@_)</formatCode>
                  <v>0</v>
                </pt>
                <pt idx="3715">
                  <formatCode>_("$"* #,##0.00_);_("$"* \(#,##0.00\);_("$"* "-"??_);_(@_)</formatCode>
                  <v>0</v>
                </pt>
                <pt idx="3716">
                  <formatCode>_("$"* #,##0.00_);_("$"* \(#,##0.00\);_("$"* "-"??_);_(@_)</formatCode>
                  <v>0</v>
                </pt>
                <pt idx="3717">
                  <formatCode>_("$"* #,##0.00_);_("$"* \(#,##0.00\);_("$"* "-"??_);_(@_)</formatCode>
                  <v>0</v>
                </pt>
                <pt idx="3718">
                  <formatCode>_("$"* #,##0.00_);_("$"* \(#,##0.00\);_("$"* "-"??_);_(@_)</formatCode>
                  <v>0</v>
                </pt>
                <pt idx="3719">
                  <formatCode>_("$"* #,##0.00_);_("$"* \(#,##0.00\);_("$"* "-"??_);_(@_)</formatCode>
                  <v>0</v>
                </pt>
                <pt idx="3720">
                  <formatCode>_("$"* #,##0.00_);_("$"* \(#,##0.00\);_("$"* "-"??_);_(@_)</formatCode>
                  <v>0</v>
                </pt>
                <pt idx="3721">
                  <formatCode>_("$"* #,##0.00_);_("$"* \(#,##0.00\);_("$"* "-"??_);_(@_)</formatCode>
                  <v>0</v>
                </pt>
                <pt idx="3722">
                  <formatCode>_("$"* #,##0.00_);_("$"* \(#,##0.00\);_("$"* "-"??_);_(@_)</formatCode>
                  <v>0</v>
                </pt>
                <pt idx="3723">
                  <formatCode>_("$"* #,##0.00_);_("$"* \(#,##0.00\);_("$"* "-"??_);_(@_)</formatCode>
                  <v>0</v>
                </pt>
                <pt idx="3724">
                  <formatCode>_("$"* #,##0.00_);_("$"* \(#,##0.00\);_("$"* "-"??_);_(@_)</formatCode>
                  <v>0</v>
                </pt>
                <pt idx="3725">
                  <formatCode>_("$"* #,##0.00_);_("$"* \(#,##0.00\);_("$"* "-"??_);_(@_)</formatCode>
                  <v>0</v>
                </pt>
                <pt idx="3726">
                  <formatCode>_("$"* #,##0.00_);_("$"* \(#,##0.00\);_("$"* "-"??_);_(@_)</formatCode>
                  <v>0</v>
                </pt>
                <pt idx="3727">
                  <formatCode>_("$"* #,##0.00_);_("$"* \(#,##0.00\);_("$"* "-"??_);_(@_)</formatCode>
                  <v>0</v>
                </pt>
                <pt idx="3728">
                  <formatCode>_("$"* #,##0.00_);_("$"* \(#,##0.00\);_("$"* "-"??_);_(@_)</formatCode>
                  <v>0</v>
                </pt>
                <pt idx="3729">
                  <formatCode>_("$"* #,##0.00_);_("$"* \(#,##0.00\);_("$"* "-"??_);_(@_)</formatCode>
                  <v>0</v>
                </pt>
                <pt idx="3730">
                  <formatCode>_("$"* #,##0.00_);_("$"* \(#,##0.00\);_("$"* "-"??_);_(@_)</formatCode>
                  <v>0</v>
                </pt>
                <pt idx="3731">
                  <formatCode>_("$"* #,##0.00_);_("$"* \(#,##0.00\);_("$"* "-"??_);_(@_)</formatCode>
                  <v>0</v>
                </pt>
                <pt idx="3732">
                  <formatCode>_("$"* #,##0.00_);_("$"* \(#,##0.00\);_("$"* "-"??_);_(@_)</formatCode>
                  <v>0</v>
                </pt>
                <pt idx="3733">
                  <formatCode>_("$"* #,##0.00_);_("$"* \(#,##0.00\);_("$"* "-"??_);_(@_)</formatCode>
                  <v>0</v>
                </pt>
                <pt idx="3734">
                  <formatCode>_("$"* #,##0.00_);_("$"* \(#,##0.00\);_("$"* "-"??_);_(@_)</formatCode>
                  <v>0</v>
                </pt>
                <pt idx="3735">
                  <formatCode>_("$"* #,##0.00_);_("$"* \(#,##0.00\);_("$"* "-"??_);_(@_)</formatCode>
                  <v>0</v>
                </pt>
                <pt idx="3736">
                  <formatCode>_("$"* #,##0.00_);_("$"* \(#,##0.00\);_("$"* "-"??_);_(@_)</formatCode>
                  <v>0</v>
                </pt>
                <pt idx="3737">
                  <formatCode>_("$"* #,##0.00_);_("$"* \(#,##0.00\);_("$"* "-"??_);_(@_)</formatCode>
                  <v>0</v>
                </pt>
                <pt idx="3738">
                  <formatCode>_("$"* #,##0.00_);_("$"* \(#,##0.00\);_("$"* "-"??_);_(@_)</formatCode>
                  <v>0</v>
                </pt>
                <pt idx="3739">
                  <formatCode>_("$"* #,##0.00_);_("$"* \(#,##0.00\);_("$"* "-"??_);_(@_)</formatCode>
                  <v>0</v>
                </pt>
                <pt idx="3740">
                  <formatCode>_("$"* #,##0.00_);_("$"* \(#,##0.00\);_("$"* "-"??_);_(@_)</formatCode>
                  <v>0</v>
                </pt>
                <pt idx="3741">
                  <formatCode>_("$"* #,##0.00_);_("$"* \(#,##0.00\);_("$"* "-"??_);_(@_)</formatCode>
                  <v>0</v>
                </pt>
                <pt idx="3742">
                  <formatCode>_("$"* #,##0.00_);_("$"* \(#,##0.00\);_("$"* "-"??_);_(@_)</formatCode>
                  <v>0</v>
                </pt>
                <pt idx="3743">
                  <formatCode>_("$"* #,##0.00_);_("$"* \(#,##0.00\);_("$"* "-"??_);_(@_)</formatCode>
                  <v>0</v>
                </pt>
                <pt idx="3744">
                  <formatCode>_("$"* #,##0.00_);_("$"* \(#,##0.00\);_("$"* "-"??_);_(@_)</formatCode>
                  <v>0</v>
                </pt>
                <pt idx="3745">
                  <formatCode>_("$"* #,##0.00_);_("$"* \(#,##0.00\);_("$"* "-"??_);_(@_)</formatCode>
                  <v>0</v>
                </pt>
                <pt idx="3746">
                  <formatCode>_("$"* #,##0.00_);_("$"* \(#,##0.00\);_("$"* "-"??_);_(@_)</formatCode>
                  <v>0</v>
                </pt>
                <pt idx="3747">
                  <formatCode>_("$"* #,##0.00_);_("$"* \(#,##0.00\);_("$"* "-"??_);_(@_)</formatCode>
                  <v>0</v>
                </pt>
                <pt idx="3748">
                  <formatCode>_("$"* #,##0.00_);_("$"* \(#,##0.00\);_("$"* "-"??_);_(@_)</formatCode>
                  <v>0</v>
                </pt>
                <pt idx="3749">
                  <formatCode>_("$"* #,##0.00_);_("$"* \(#,##0.00\);_("$"* "-"??_);_(@_)</formatCode>
                  <v>0</v>
                </pt>
                <pt idx="3750">
                  <formatCode>_("$"* #,##0.00_);_("$"* \(#,##0.00\);_("$"* "-"??_);_(@_)</formatCode>
                  <v>0</v>
                </pt>
                <pt idx="3751">
                  <formatCode>_("$"* #,##0.00_);_("$"* \(#,##0.00\);_("$"* "-"??_);_(@_)</formatCode>
                  <v>0</v>
                </pt>
                <pt idx="3752">
                  <formatCode>_("$"* #,##0.00_);_("$"* \(#,##0.00\);_("$"* "-"??_);_(@_)</formatCode>
                  <v>0</v>
                </pt>
                <pt idx="3753">
                  <formatCode>_("$"* #,##0.00_);_("$"* \(#,##0.00\);_("$"* "-"??_);_(@_)</formatCode>
                  <v>0</v>
                </pt>
                <pt idx="3754">
                  <formatCode>_("$"* #,##0.00_);_("$"* \(#,##0.00\);_("$"* "-"??_);_(@_)</formatCode>
                  <v>0</v>
                </pt>
                <pt idx="3755">
                  <formatCode>_("$"* #,##0.00_);_("$"* \(#,##0.00\);_("$"* "-"??_);_(@_)</formatCode>
                  <v>0</v>
                </pt>
                <pt idx="3756">
                  <formatCode>_("$"* #,##0.00_);_("$"* \(#,##0.00\);_("$"* "-"??_);_(@_)</formatCode>
                  <v>0</v>
                </pt>
                <pt idx="3757">
                  <formatCode>_("$"* #,##0.00_);_("$"* \(#,##0.00\);_("$"* "-"??_);_(@_)</formatCode>
                  <v>0</v>
                </pt>
                <pt idx="3758">
                  <formatCode>_("$"* #,##0.00_);_("$"* \(#,##0.00\);_("$"* "-"??_);_(@_)</formatCode>
                  <v>0</v>
                </pt>
                <pt idx="3759">
                  <formatCode>_("$"* #,##0.00_);_("$"* \(#,##0.00\);_("$"* "-"??_);_(@_)</formatCode>
                  <v>0</v>
                </pt>
                <pt idx="3760">
                  <formatCode>_("$"* #,##0.00_);_("$"* \(#,##0.00\);_("$"* "-"??_);_(@_)</formatCode>
                  <v>0</v>
                </pt>
                <pt idx="3761">
                  <formatCode>_("$"* #,##0.00_);_("$"* \(#,##0.00\);_("$"* "-"??_);_(@_)</formatCode>
                  <v>0</v>
                </pt>
                <pt idx="3762">
                  <formatCode>_("$"* #,##0.00_);_("$"* \(#,##0.00\);_("$"* "-"??_);_(@_)</formatCode>
                  <v>0</v>
                </pt>
                <pt idx="3763">
                  <formatCode>_("$"* #,##0.00_);_("$"* \(#,##0.00\);_("$"* "-"??_);_(@_)</formatCode>
                  <v>0</v>
                </pt>
                <pt idx="3764">
                  <formatCode>_("$"* #,##0.00_);_("$"* \(#,##0.00\);_("$"* "-"??_);_(@_)</formatCode>
                  <v>0</v>
                </pt>
                <pt idx="3765">
                  <formatCode>_("$"* #,##0.00_);_("$"* \(#,##0.00\);_("$"* "-"??_);_(@_)</formatCode>
                  <v>0</v>
                </pt>
                <pt idx="3766">
                  <formatCode>_("$"* #,##0.00_);_("$"* \(#,##0.00\);_("$"* "-"??_);_(@_)</formatCode>
                  <v>0</v>
                </pt>
                <pt idx="3767">
                  <formatCode>_("$"* #,##0.00_);_("$"* \(#,##0.00\);_("$"* "-"??_);_(@_)</formatCode>
                  <v>0</v>
                </pt>
                <pt idx="3768">
                  <formatCode>_("$"* #,##0.00_);_("$"* \(#,##0.00\);_("$"* "-"??_);_(@_)</formatCode>
                  <v>0</v>
                </pt>
                <pt idx="3769">
                  <formatCode>_("$"* #,##0.00_);_("$"* \(#,##0.00\);_("$"* "-"??_);_(@_)</formatCode>
                  <v>0</v>
                </pt>
                <pt idx="3770">
                  <formatCode>_("$"* #,##0.00_);_("$"* \(#,##0.00\);_("$"* "-"??_);_(@_)</formatCode>
                  <v>0</v>
                </pt>
                <pt idx="3771">
                  <formatCode>_("$"* #,##0.00_);_("$"* \(#,##0.00\);_("$"* "-"??_);_(@_)</formatCode>
                  <v>0</v>
                </pt>
                <pt idx="3772">
                  <formatCode>_("$"* #,##0.00_);_("$"* \(#,##0.00\);_("$"* "-"??_);_(@_)</formatCode>
                  <v>0</v>
                </pt>
                <pt idx="3773">
                  <formatCode>_("$"* #,##0.00_);_("$"* \(#,##0.00\);_("$"* "-"??_);_(@_)</formatCode>
                  <v>0</v>
                </pt>
                <pt idx="3774">
                  <formatCode>_("$"* #,##0.00_);_("$"* \(#,##0.00\);_("$"* "-"??_);_(@_)</formatCode>
                  <v>0</v>
                </pt>
                <pt idx="3775">
                  <formatCode>_("$"* #,##0.00_);_("$"* \(#,##0.00\);_("$"* "-"??_);_(@_)</formatCode>
                  <v>0</v>
                </pt>
                <pt idx="3776">
                  <formatCode>_("$"* #,##0.00_);_("$"* \(#,##0.00\);_("$"* "-"??_);_(@_)</formatCode>
                  <v>0</v>
                </pt>
                <pt idx="3777">
                  <formatCode>_("$"* #,##0.00_);_("$"* \(#,##0.00\);_("$"* "-"??_);_(@_)</formatCode>
                  <v>0</v>
                </pt>
                <pt idx="3778">
                  <formatCode>_("$"* #,##0.00_);_("$"* \(#,##0.00\);_("$"* "-"??_);_(@_)</formatCode>
                  <v>0</v>
                </pt>
                <pt idx="3779">
                  <formatCode>_("$"* #,##0.00_);_("$"* \(#,##0.00\);_("$"* "-"??_);_(@_)</formatCode>
                  <v>0</v>
                </pt>
                <pt idx="3780">
                  <formatCode>_("$"* #,##0.00_);_("$"* \(#,##0.00\);_("$"* "-"??_);_(@_)</formatCode>
                  <v>0</v>
                </pt>
                <pt idx="3781">
                  <formatCode>_("$"* #,##0.00_);_("$"* \(#,##0.00\);_("$"* "-"??_);_(@_)</formatCode>
                  <v>0</v>
                </pt>
                <pt idx="3782">
                  <formatCode>_("$"* #,##0.00_);_("$"* \(#,##0.00\);_("$"* "-"??_);_(@_)</formatCode>
                  <v>0</v>
                </pt>
                <pt idx="3783">
                  <formatCode>_("$"* #,##0.00_);_("$"* \(#,##0.00\);_("$"* "-"??_);_(@_)</formatCode>
                  <v>0</v>
                </pt>
                <pt idx="3784">
                  <formatCode>_("$"* #,##0.00_);_("$"* \(#,##0.00\);_("$"* "-"??_);_(@_)</formatCode>
                  <v>0</v>
                </pt>
                <pt idx="3785">
                  <formatCode>_("$"* #,##0.00_);_("$"* \(#,##0.00\);_("$"* "-"??_);_(@_)</formatCode>
                  <v>0</v>
                </pt>
                <pt idx="3786">
                  <formatCode>_("$"* #,##0.00_);_("$"* \(#,##0.00\);_("$"* "-"??_);_(@_)</formatCode>
                  <v>0</v>
                </pt>
                <pt idx="3787">
                  <formatCode>_("$"* #,##0.00_);_("$"* \(#,##0.00\);_("$"* "-"??_);_(@_)</formatCode>
                  <v>0</v>
                </pt>
                <pt idx="3788">
                  <formatCode>_("$"* #,##0.00_);_("$"* \(#,##0.00\);_("$"* "-"??_);_(@_)</formatCode>
                  <v>0</v>
                </pt>
                <pt idx="3789">
                  <formatCode>_("$"* #,##0.00_);_("$"* \(#,##0.00\);_("$"* "-"??_);_(@_)</formatCode>
                  <v>0</v>
                </pt>
                <pt idx="3790">
                  <formatCode>_("$"* #,##0.00_);_("$"* \(#,##0.00\);_("$"* "-"??_);_(@_)</formatCode>
                  <v>0</v>
                </pt>
                <pt idx="3791">
                  <formatCode>_("$"* #,##0.00_);_("$"* \(#,##0.00\);_("$"* "-"??_);_(@_)</formatCode>
                  <v>0</v>
                </pt>
                <pt idx="3792">
                  <formatCode>_("$"* #,##0.00_);_("$"* \(#,##0.00\);_("$"* "-"??_);_(@_)</formatCode>
                  <v>0</v>
                </pt>
                <pt idx="3793">
                  <formatCode>_("$"* #,##0.00_);_("$"* \(#,##0.00\);_("$"* "-"??_);_(@_)</formatCode>
                  <v>0</v>
                </pt>
                <pt idx="3794">
                  <formatCode>_("$"* #,##0.00_);_("$"* \(#,##0.00\);_("$"* "-"??_);_(@_)</formatCode>
                  <v>0</v>
                </pt>
                <pt idx="3795">
                  <formatCode>_("$"* #,##0.00_);_("$"* \(#,##0.00\);_("$"* "-"??_);_(@_)</formatCode>
                  <v>0</v>
                </pt>
                <pt idx="3796">
                  <formatCode>_("$"* #,##0.00_);_("$"* \(#,##0.00\);_("$"* "-"??_);_(@_)</formatCode>
                  <v>0</v>
                </pt>
                <pt idx="3797">
                  <formatCode>_("$"* #,##0.00_);_("$"* \(#,##0.00\);_("$"* "-"??_);_(@_)</formatCode>
                  <v>0</v>
                </pt>
                <pt idx="3798">
                  <formatCode>_("$"* #,##0.00_);_("$"* \(#,##0.00\);_("$"* "-"??_);_(@_)</formatCode>
                  <v>0</v>
                </pt>
                <pt idx="3799">
                  <formatCode>_("$"* #,##0.00_);_("$"* \(#,##0.00\);_("$"* "-"??_);_(@_)</formatCode>
                  <v>0</v>
                </pt>
                <pt idx="3800">
                  <formatCode>_("$"* #,##0.00_);_("$"* \(#,##0.00\);_("$"* "-"??_);_(@_)</formatCode>
                  <v>0</v>
                </pt>
                <pt idx="3801">
                  <formatCode>_("$"* #,##0.00_);_("$"* \(#,##0.00\);_("$"* "-"??_);_(@_)</formatCode>
                  <v>0</v>
                </pt>
                <pt idx="3802">
                  <formatCode>_("$"* #,##0.00_);_("$"* \(#,##0.00\);_("$"* "-"??_);_(@_)</formatCode>
                  <v>0</v>
                </pt>
                <pt idx="3803">
                  <formatCode>_("$"* #,##0.00_);_("$"* \(#,##0.00\);_("$"* "-"??_);_(@_)</formatCode>
                  <v>0</v>
                </pt>
                <pt idx="3804">
                  <formatCode>_("$"* #,##0.00_);_("$"* \(#,##0.00\);_("$"* "-"??_);_(@_)</formatCode>
                  <v>0</v>
                </pt>
                <pt idx="3805">
                  <formatCode>_("$"* #,##0.00_);_("$"* \(#,##0.00\);_("$"* "-"??_);_(@_)</formatCode>
                  <v>0</v>
                </pt>
                <pt idx="3806">
                  <formatCode>_("$"* #,##0.00_);_("$"* \(#,##0.00\);_("$"* "-"??_);_(@_)</formatCode>
                  <v>0</v>
                </pt>
                <pt idx="3807">
                  <formatCode>_("$"* #,##0.00_);_("$"* \(#,##0.00\);_("$"* "-"??_);_(@_)</formatCode>
                  <v>0</v>
                </pt>
                <pt idx="3808">
                  <formatCode>_("$"* #,##0.00_);_("$"* \(#,##0.00\);_("$"* "-"??_);_(@_)</formatCode>
                  <v>0</v>
                </pt>
                <pt idx="3809">
                  <formatCode>_("$"* #,##0.00_);_("$"* \(#,##0.00\);_("$"* "-"??_);_(@_)</formatCode>
                  <v>0</v>
                </pt>
                <pt idx="3810">
                  <formatCode>_("$"* #,##0.00_);_("$"* \(#,##0.00\);_("$"* "-"??_);_(@_)</formatCode>
                  <v>0</v>
                </pt>
                <pt idx="3811">
                  <formatCode>_("$"* #,##0.00_);_("$"* \(#,##0.00\);_("$"* "-"??_);_(@_)</formatCode>
                  <v>0</v>
                </pt>
                <pt idx="3812">
                  <formatCode>_("$"* #,##0.00_);_("$"* \(#,##0.00\);_("$"* "-"??_);_(@_)</formatCode>
                  <v>0</v>
                </pt>
                <pt idx="3813">
                  <formatCode>_("$"* #,##0.00_);_("$"* \(#,##0.00\);_("$"* "-"??_);_(@_)</formatCode>
                  <v>0</v>
                </pt>
                <pt idx="3814">
                  <formatCode>_("$"* #,##0.00_);_("$"* \(#,##0.00\);_("$"* "-"??_);_(@_)</formatCode>
                  <v>0</v>
                </pt>
                <pt idx="3815">
                  <formatCode>_("$"* #,##0.00_);_("$"* \(#,##0.00\);_("$"* "-"??_);_(@_)</formatCode>
                  <v>0</v>
                </pt>
                <pt idx="3816">
                  <formatCode>_("$"* #,##0.00_);_("$"* \(#,##0.00\);_("$"* "-"??_);_(@_)</formatCode>
                  <v>0</v>
                </pt>
                <pt idx="3817">
                  <formatCode>_("$"* #,##0.00_);_("$"* \(#,##0.00\);_("$"* "-"??_);_(@_)</formatCode>
                  <v>0</v>
                </pt>
                <pt idx="3818">
                  <formatCode>_("$"* #,##0.00_);_("$"* \(#,##0.00\);_("$"* "-"??_);_(@_)</formatCode>
                  <v>0</v>
                </pt>
                <pt idx="3819">
                  <formatCode>_("$"* #,##0.00_);_("$"* \(#,##0.00\);_("$"* "-"??_);_(@_)</formatCode>
                  <v>0</v>
                </pt>
                <pt idx="3820">
                  <formatCode>_("$"* #,##0.00_);_("$"* \(#,##0.00\);_("$"* "-"??_);_(@_)</formatCode>
                  <v>0</v>
                </pt>
                <pt idx="3821">
                  <formatCode>_("$"* #,##0.00_);_("$"* \(#,##0.00\);_("$"* "-"??_);_(@_)</formatCode>
                  <v>0</v>
                </pt>
                <pt idx="3822">
                  <formatCode>_("$"* #,##0.00_);_("$"* \(#,##0.00\);_("$"* "-"??_);_(@_)</formatCode>
                  <v>0</v>
                </pt>
                <pt idx="3823">
                  <formatCode>_("$"* #,##0.00_);_("$"* \(#,##0.00\);_("$"* "-"??_);_(@_)</formatCode>
                  <v>0</v>
                </pt>
                <pt idx="3824">
                  <formatCode>_("$"* #,##0.00_);_("$"* \(#,##0.00\);_("$"* "-"??_);_(@_)</formatCode>
                  <v>0</v>
                </pt>
                <pt idx="3825">
                  <formatCode>_("$"* #,##0.00_);_("$"* \(#,##0.00\);_("$"* "-"??_);_(@_)</formatCode>
                  <v>0</v>
                </pt>
                <pt idx="3826">
                  <formatCode>_("$"* #,##0.00_);_("$"* \(#,##0.00\);_("$"* "-"??_);_(@_)</formatCode>
                  <v>0</v>
                </pt>
                <pt idx="3827">
                  <formatCode>_("$"* #,##0.00_);_("$"* \(#,##0.00\);_("$"* "-"??_);_(@_)</formatCode>
                  <v>0</v>
                </pt>
                <pt idx="3828">
                  <formatCode>_("$"* #,##0.00_);_("$"* \(#,##0.00\);_("$"* "-"??_);_(@_)</formatCode>
                  <v>0</v>
                </pt>
                <pt idx="3829">
                  <formatCode>_("$"* #,##0.00_);_("$"* \(#,##0.00\);_("$"* "-"??_);_(@_)</formatCode>
                  <v>0</v>
                </pt>
                <pt idx="3830">
                  <formatCode>_("$"* #,##0.00_);_("$"* \(#,##0.00\);_("$"* "-"??_);_(@_)</formatCode>
                  <v>0</v>
                </pt>
                <pt idx="3831">
                  <formatCode>_("$"* #,##0.00_);_("$"* \(#,##0.00\);_("$"* "-"??_);_(@_)</formatCode>
                  <v>0</v>
                </pt>
                <pt idx="3832">
                  <formatCode>_("$"* #,##0.00_);_("$"* \(#,##0.00\);_("$"* "-"??_);_(@_)</formatCode>
                  <v>0</v>
                </pt>
                <pt idx="3833">
                  <formatCode>_("$"* #,##0.00_);_("$"* \(#,##0.00\);_("$"* "-"??_);_(@_)</formatCode>
                  <v>0</v>
                </pt>
                <pt idx="3834">
                  <formatCode>_("$"* #,##0.00_);_("$"* \(#,##0.00\);_("$"* "-"??_);_(@_)</formatCode>
                  <v>0</v>
                </pt>
                <pt idx="3835">
                  <formatCode>_("$"* #,##0.00_);_("$"* \(#,##0.00\);_("$"* "-"??_);_(@_)</formatCode>
                  <v>0</v>
                </pt>
                <pt idx="3836">
                  <formatCode>_("$"* #,##0.00_);_("$"* \(#,##0.00\);_("$"* "-"??_);_(@_)</formatCode>
                  <v>0</v>
                </pt>
                <pt idx="3837">
                  <formatCode>_("$"* #,##0.00_);_("$"* \(#,##0.00\);_("$"* "-"??_);_(@_)</formatCode>
                  <v>0</v>
                </pt>
                <pt idx="3838">
                  <formatCode>_("$"* #,##0.00_);_("$"* \(#,##0.00\);_("$"* "-"??_);_(@_)</formatCode>
                  <v>0</v>
                </pt>
                <pt idx="3839">
                  <formatCode>_("$"* #,##0.00_);_("$"* \(#,##0.00\);_("$"* "-"??_);_(@_)</formatCode>
                  <v>0</v>
                </pt>
                <pt idx="3840">
                  <formatCode>_("$"* #,##0.00_);_("$"* \(#,##0.00\);_("$"* "-"??_);_(@_)</formatCode>
                  <v>0</v>
                </pt>
                <pt idx="3841">
                  <formatCode>_("$"* #,##0.00_);_("$"* \(#,##0.00\);_("$"* "-"??_);_(@_)</formatCode>
                  <v>0</v>
                </pt>
                <pt idx="3842">
                  <formatCode>_("$"* #,##0.00_);_("$"* \(#,##0.00\);_("$"* "-"??_);_(@_)</formatCode>
                  <v>0</v>
                </pt>
                <pt idx="3843">
                  <formatCode>_("$"* #,##0.00_);_("$"* \(#,##0.00\);_("$"* "-"??_);_(@_)</formatCode>
                  <v>0</v>
                </pt>
                <pt idx="3844">
                  <formatCode>_("$"* #,##0.00_);_("$"* \(#,##0.00\);_("$"* "-"??_);_(@_)</formatCode>
                  <v>0</v>
                </pt>
                <pt idx="3845">
                  <formatCode>_("$"* #,##0.00_);_("$"* \(#,##0.00\);_("$"* "-"??_);_(@_)</formatCode>
                  <v>0</v>
                </pt>
                <pt idx="3846">
                  <formatCode>_("$"* #,##0.00_);_("$"* \(#,##0.00\);_("$"* "-"??_);_(@_)</formatCode>
                  <v>0</v>
                </pt>
                <pt idx="3847">
                  <formatCode>_("$"* #,##0.00_);_("$"* \(#,##0.00\);_("$"* "-"??_);_(@_)</formatCode>
                  <v>0</v>
                </pt>
                <pt idx="3848">
                  <formatCode>_("$"* #,##0.00_);_("$"* \(#,##0.00\);_("$"* "-"??_);_(@_)</formatCode>
                  <v>0</v>
                </pt>
                <pt idx="3849">
                  <formatCode>_("$"* #,##0.00_);_("$"* \(#,##0.00\);_("$"* "-"??_);_(@_)</formatCode>
                  <v>0</v>
                </pt>
                <pt idx="3850">
                  <formatCode>_("$"* #,##0.00_);_("$"* \(#,##0.00\);_("$"* "-"??_);_(@_)</formatCode>
                  <v>0</v>
                </pt>
                <pt idx="3851">
                  <formatCode>_("$"* #,##0.00_);_("$"* \(#,##0.00\);_("$"* "-"??_);_(@_)</formatCode>
                  <v>0</v>
                </pt>
                <pt idx="3852">
                  <formatCode>_("$"* #,##0.00_);_("$"* \(#,##0.00\);_("$"* "-"??_);_(@_)</formatCode>
                  <v>0</v>
                </pt>
                <pt idx="3853">
                  <formatCode>_("$"* #,##0.00_);_("$"* \(#,##0.00\);_("$"* "-"??_);_(@_)</formatCode>
                  <v>0</v>
                </pt>
                <pt idx="3854">
                  <formatCode>_("$"* #,##0.00_);_("$"* \(#,##0.00\);_("$"* "-"??_);_(@_)</formatCode>
                  <v>0</v>
                </pt>
                <pt idx="3855">
                  <formatCode>_("$"* #,##0.00_);_("$"* \(#,##0.00\);_("$"* "-"??_);_(@_)</formatCode>
                  <v>0</v>
                </pt>
                <pt idx="3856">
                  <formatCode>_("$"* #,##0.00_);_("$"* \(#,##0.00\);_("$"* "-"??_);_(@_)</formatCode>
                  <v>0</v>
                </pt>
                <pt idx="3857">
                  <formatCode>_("$"* #,##0.00_);_("$"* \(#,##0.00\);_("$"* "-"??_);_(@_)</formatCode>
                  <v>0</v>
                </pt>
                <pt idx="3858">
                  <formatCode>_("$"* #,##0.00_);_("$"* \(#,##0.00\);_("$"* "-"??_);_(@_)</formatCode>
                  <v>0</v>
                </pt>
                <pt idx="3859">
                  <formatCode>_("$"* #,##0.00_);_("$"* \(#,##0.00\);_("$"* "-"??_);_(@_)</formatCode>
                  <v>0</v>
                </pt>
                <pt idx="3860">
                  <formatCode>_("$"* #,##0.00_);_("$"* \(#,##0.00\);_("$"* "-"??_);_(@_)</formatCode>
                  <v>0</v>
                </pt>
                <pt idx="3861">
                  <formatCode>_("$"* #,##0.00_);_("$"* \(#,##0.00\);_("$"* "-"??_);_(@_)</formatCode>
                  <v>0</v>
                </pt>
                <pt idx="3862">
                  <formatCode>_("$"* #,##0.00_);_("$"* \(#,##0.00\);_("$"* "-"??_);_(@_)</formatCode>
                  <v>0</v>
                </pt>
                <pt idx="3863">
                  <formatCode>_("$"* #,##0.00_);_("$"* \(#,##0.00\);_("$"* "-"??_);_(@_)</formatCode>
                  <v>0</v>
                </pt>
                <pt idx="3864">
                  <formatCode>_("$"* #,##0.00_);_("$"* \(#,##0.00\);_("$"* "-"??_);_(@_)</formatCode>
                  <v>0</v>
                </pt>
                <pt idx="3865">
                  <formatCode>_("$"* #,##0.00_);_("$"* \(#,##0.00\);_("$"* "-"??_);_(@_)</formatCode>
                  <v>0</v>
                </pt>
                <pt idx="3866">
                  <formatCode>_("$"* #,##0.00_);_("$"* \(#,##0.00\);_("$"* "-"??_);_(@_)</formatCode>
                  <v>0</v>
                </pt>
                <pt idx="3867">
                  <formatCode>_("$"* #,##0.00_);_("$"* \(#,##0.00\);_("$"* "-"??_);_(@_)</formatCode>
                  <v>0</v>
                </pt>
                <pt idx="3868">
                  <formatCode>_("$"* #,##0.00_);_("$"* \(#,##0.00\);_("$"* "-"??_);_(@_)</formatCode>
                  <v>0</v>
                </pt>
                <pt idx="3869">
                  <formatCode>_("$"* #,##0.00_);_("$"* \(#,##0.00\);_("$"* "-"??_);_(@_)</formatCode>
                  <v>0</v>
                </pt>
                <pt idx="3870">
                  <formatCode>_("$"* #,##0.00_);_("$"* \(#,##0.00\);_("$"* "-"??_);_(@_)</formatCode>
                  <v>0</v>
                </pt>
                <pt idx="3871">
                  <formatCode>_("$"* #,##0.00_);_("$"* \(#,##0.00\);_("$"* "-"??_);_(@_)</formatCode>
                  <v>0</v>
                </pt>
                <pt idx="3872">
                  <formatCode>_("$"* #,##0.00_);_("$"* \(#,##0.00\);_("$"* "-"??_);_(@_)</formatCode>
                  <v>0</v>
                </pt>
                <pt idx="3873">
                  <formatCode>_("$"* #,##0.00_);_("$"* \(#,##0.00\);_("$"* "-"??_);_(@_)</formatCode>
                  <v>0</v>
                </pt>
                <pt idx="3874">
                  <formatCode>_("$"* #,##0.00_);_("$"* \(#,##0.00\);_("$"* "-"??_);_(@_)</formatCode>
                  <v>0</v>
                </pt>
                <pt idx="3875">
                  <formatCode>_("$"* #,##0.00_);_("$"* \(#,##0.00\);_("$"* "-"??_);_(@_)</formatCode>
                  <v>0</v>
                </pt>
                <pt idx="3876">
                  <formatCode>_("$"* #,##0.00_);_("$"* \(#,##0.00\);_("$"* "-"??_);_(@_)</formatCode>
                  <v>0</v>
                </pt>
                <pt idx="3877">
                  <formatCode>_("$"* #,##0.00_);_("$"* \(#,##0.00\);_("$"* "-"??_);_(@_)</formatCode>
                  <v>0</v>
                </pt>
                <pt idx="3878">
                  <formatCode>_("$"* #,##0.00_);_("$"* \(#,##0.00\);_("$"* "-"??_);_(@_)</formatCode>
                  <v>0</v>
                </pt>
                <pt idx="3879">
                  <formatCode>_("$"* #,##0.00_);_("$"* \(#,##0.00\);_("$"* "-"??_);_(@_)</formatCode>
                  <v>0</v>
                </pt>
                <pt idx="3880">
                  <formatCode>_("$"* #,##0.00_);_("$"* \(#,##0.00\);_("$"* "-"??_);_(@_)</formatCode>
                  <v>0</v>
                </pt>
                <pt idx="3881">
                  <formatCode>_("$"* #,##0.00_);_("$"* \(#,##0.00\);_("$"* "-"??_);_(@_)</formatCode>
                  <v>0</v>
                </pt>
                <pt idx="3882">
                  <formatCode>_("$"* #,##0.00_);_("$"* \(#,##0.00\);_("$"* "-"??_);_(@_)</formatCode>
                  <v>0</v>
                </pt>
                <pt idx="3883">
                  <formatCode>_("$"* #,##0.00_);_("$"* \(#,##0.00\);_("$"* "-"??_);_(@_)</formatCode>
                  <v>0</v>
                </pt>
                <pt idx="3884">
                  <formatCode>_("$"* #,##0.00_);_("$"* \(#,##0.00\);_("$"* "-"??_);_(@_)</formatCode>
                  <v>0</v>
                </pt>
                <pt idx="3885">
                  <formatCode>_("$"* #,##0.00_);_("$"* \(#,##0.00\);_("$"* "-"??_);_(@_)</formatCode>
                  <v>0</v>
                </pt>
                <pt idx="3886">
                  <formatCode>_("$"* #,##0.00_);_("$"* \(#,##0.00\);_("$"* "-"??_);_(@_)</formatCode>
                  <v>0</v>
                </pt>
                <pt idx="3887">
                  <formatCode>_("$"* #,##0.00_);_("$"* \(#,##0.00\);_("$"* "-"??_);_(@_)</formatCode>
                  <v>0</v>
                </pt>
                <pt idx="3888">
                  <formatCode>_("$"* #,##0.00_);_("$"* \(#,##0.00\);_("$"* "-"??_);_(@_)</formatCode>
                  <v>0</v>
                </pt>
                <pt idx="3889">
                  <formatCode>_("$"* #,##0.00_);_("$"* \(#,##0.00\);_("$"* "-"??_);_(@_)</formatCode>
                  <v>0</v>
                </pt>
                <pt idx="3890">
                  <formatCode>_("$"* #,##0.00_);_("$"* \(#,##0.00\);_("$"* "-"??_);_(@_)</formatCode>
                  <v>0</v>
                </pt>
                <pt idx="3891">
                  <formatCode>_("$"* #,##0.00_);_("$"* \(#,##0.00\);_("$"* "-"??_);_(@_)</formatCode>
                  <v>0</v>
                </pt>
                <pt idx="3892">
                  <formatCode>_("$"* #,##0.00_);_("$"* \(#,##0.00\);_("$"* "-"??_);_(@_)</formatCode>
                  <v>0</v>
                </pt>
                <pt idx="3893">
                  <formatCode>_("$"* #,##0.00_);_("$"* \(#,##0.00\);_("$"* "-"??_);_(@_)</formatCode>
                  <v>0</v>
                </pt>
                <pt idx="3894">
                  <formatCode>_("$"* #,##0.00_);_("$"* \(#,##0.00\);_("$"* "-"??_);_(@_)</formatCode>
                  <v>0</v>
                </pt>
                <pt idx="3895">
                  <formatCode>_("$"* #,##0.00_);_("$"* \(#,##0.00\);_("$"* "-"??_);_(@_)</formatCode>
                  <v>0</v>
                </pt>
                <pt idx="3896">
                  <formatCode>_("$"* #,##0.00_);_("$"* \(#,##0.00\);_("$"* "-"??_);_(@_)</formatCode>
                  <v>0</v>
                </pt>
                <pt idx="3897">
                  <formatCode>_("$"* #,##0.00_);_("$"* \(#,##0.00\);_("$"* "-"??_);_(@_)</formatCode>
                  <v>0</v>
                </pt>
                <pt idx="3898">
                  <formatCode>_("$"* #,##0.00_);_("$"* \(#,##0.00\);_("$"* "-"??_);_(@_)</formatCode>
                  <v>0</v>
                </pt>
                <pt idx="3899">
                  <formatCode>_("$"* #,##0.00_);_("$"* \(#,##0.00\);_("$"* "-"??_);_(@_)</formatCode>
                  <v>0</v>
                </pt>
                <pt idx="3900">
                  <formatCode>_("$"* #,##0.00_);_("$"* \(#,##0.00\);_("$"* "-"??_);_(@_)</formatCode>
                  <v>0</v>
                </pt>
                <pt idx="3901">
                  <formatCode>_("$"* #,##0.00_);_("$"* \(#,##0.00\);_("$"* "-"??_);_(@_)</formatCode>
                  <v>0</v>
                </pt>
                <pt idx="3902">
                  <formatCode>_("$"* #,##0.00_);_("$"* \(#,##0.00\);_("$"* "-"??_);_(@_)</formatCode>
                  <v>0</v>
                </pt>
                <pt idx="3903">
                  <formatCode>_("$"* #,##0.00_);_("$"* \(#,##0.00\);_("$"* "-"??_);_(@_)</formatCode>
                  <v>0</v>
                </pt>
                <pt idx="3904">
                  <formatCode>_("$"* #,##0.00_);_("$"* \(#,##0.00\);_("$"* "-"??_);_(@_)</formatCode>
                  <v>0</v>
                </pt>
                <pt idx="3905">
                  <formatCode>_("$"* #,##0.00_);_("$"* \(#,##0.00\);_("$"* "-"??_);_(@_)</formatCode>
                  <v>0</v>
                </pt>
                <pt idx="3906">
                  <formatCode>_("$"* #,##0.00_);_("$"* \(#,##0.00\);_("$"* "-"??_);_(@_)</formatCode>
                  <v>0</v>
                </pt>
                <pt idx="3907">
                  <formatCode>_("$"* #,##0.00_);_("$"* \(#,##0.00\);_("$"* "-"??_);_(@_)</formatCode>
                  <v>0</v>
                </pt>
                <pt idx="3908">
                  <formatCode>_("$"* #,##0.00_);_("$"* \(#,##0.00\);_("$"* "-"??_);_(@_)</formatCode>
                  <v>0</v>
                </pt>
                <pt idx="3909">
                  <formatCode>_("$"* #,##0.00_);_("$"* \(#,##0.00\);_("$"* "-"??_);_(@_)</formatCode>
                  <v>0</v>
                </pt>
                <pt idx="3910">
                  <formatCode>_("$"* #,##0.00_);_("$"* \(#,##0.00\);_("$"* "-"??_);_(@_)</formatCode>
                  <v>0</v>
                </pt>
                <pt idx="3911">
                  <formatCode>_("$"* #,##0.00_);_("$"* \(#,##0.00\);_("$"* "-"??_);_(@_)</formatCode>
                  <v>0</v>
                </pt>
                <pt idx="3912">
                  <formatCode>_("$"* #,##0.00_);_("$"* \(#,##0.00\);_("$"* "-"??_);_(@_)</formatCode>
                  <v>0</v>
                </pt>
                <pt idx="3913">
                  <formatCode>_("$"* #,##0.00_);_("$"* \(#,##0.00\);_("$"* "-"??_);_(@_)</formatCode>
                  <v>0</v>
                </pt>
                <pt idx="3914">
                  <formatCode>_("$"* #,##0.00_);_("$"* \(#,##0.00\);_("$"* "-"??_);_(@_)</formatCode>
                  <v>0</v>
                </pt>
                <pt idx="3915">
                  <formatCode>_("$"* #,##0.00_);_("$"* \(#,##0.00\);_("$"* "-"??_);_(@_)</formatCode>
                  <v>0</v>
                </pt>
                <pt idx="3916">
                  <formatCode>_("$"* #,##0.00_);_("$"* \(#,##0.00\);_("$"* "-"??_);_(@_)</formatCode>
                  <v>0</v>
                </pt>
                <pt idx="3917">
                  <formatCode>_("$"* #,##0.00_);_("$"* \(#,##0.00\);_("$"* "-"??_);_(@_)</formatCode>
                  <v>0</v>
                </pt>
                <pt idx="3918">
                  <formatCode>_("$"* #,##0.00_);_("$"* \(#,##0.00\);_("$"* "-"??_);_(@_)</formatCode>
                  <v>0</v>
                </pt>
                <pt idx="3919">
                  <formatCode>_("$"* #,##0.00_);_("$"* \(#,##0.00\);_("$"* "-"??_);_(@_)</formatCode>
                  <v>0</v>
                </pt>
                <pt idx="3920">
                  <formatCode>_("$"* #,##0.00_);_("$"* \(#,##0.00\);_("$"* "-"??_);_(@_)</formatCode>
                  <v>0</v>
                </pt>
                <pt idx="3921">
                  <formatCode>_("$"* #,##0.00_);_("$"* \(#,##0.00\);_("$"* "-"??_);_(@_)</formatCode>
                  <v>0</v>
                </pt>
                <pt idx="3922">
                  <formatCode>_("$"* #,##0.00_);_("$"* \(#,##0.00\);_("$"* "-"??_);_(@_)</formatCode>
                  <v>0</v>
                </pt>
                <pt idx="3923">
                  <formatCode>_("$"* #,##0.00_);_("$"* \(#,##0.00\);_("$"* "-"??_);_(@_)</formatCode>
                  <v>0</v>
                </pt>
                <pt idx="3924">
                  <formatCode>_("$"* #,##0.00_);_("$"* \(#,##0.00\);_("$"* "-"??_);_(@_)</formatCode>
                  <v>0</v>
                </pt>
                <pt idx="3925">
                  <formatCode>_("$"* #,##0.00_);_("$"* \(#,##0.00\);_("$"* "-"??_);_(@_)</formatCode>
                  <v>0</v>
                </pt>
                <pt idx="3926">
                  <formatCode>_("$"* #,##0.00_);_("$"* \(#,##0.00\);_("$"* "-"??_);_(@_)</formatCode>
                  <v>0</v>
                </pt>
                <pt idx="3927">
                  <formatCode>_("$"* #,##0.00_);_("$"* \(#,##0.00\);_("$"* "-"??_);_(@_)</formatCode>
                  <v>0</v>
                </pt>
                <pt idx="3928">
                  <formatCode>_("$"* #,##0.00_);_("$"* \(#,##0.00\);_("$"* "-"??_);_(@_)</formatCode>
                  <v>0</v>
                </pt>
                <pt idx="3929">
                  <formatCode>_("$"* #,##0.00_);_("$"* \(#,##0.00\);_("$"* "-"??_);_(@_)</formatCode>
                  <v>0</v>
                </pt>
                <pt idx="3930">
                  <formatCode>_("$"* #,##0.00_);_("$"* \(#,##0.00\);_("$"* "-"??_);_(@_)</formatCode>
                  <v>0</v>
                </pt>
                <pt idx="3931">
                  <formatCode>_("$"* #,##0.00_);_("$"* \(#,##0.00\);_("$"* "-"??_);_(@_)</formatCode>
                  <v>0</v>
                </pt>
                <pt idx="3932">
                  <formatCode>_("$"* #,##0.00_);_("$"* \(#,##0.00\);_("$"* "-"??_);_(@_)</formatCode>
                  <v>0</v>
                </pt>
                <pt idx="3933">
                  <formatCode>_("$"* #,##0.00_);_("$"* \(#,##0.00\);_("$"* "-"??_);_(@_)</formatCode>
                  <v>0</v>
                </pt>
                <pt idx="3934">
                  <formatCode>_("$"* #,##0.00_);_("$"* \(#,##0.00\);_("$"* "-"??_);_(@_)</formatCode>
                  <v>0</v>
                </pt>
                <pt idx="3935">
                  <formatCode>_("$"* #,##0.00_);_("$"* \(#,##0.00\);_("$"* "-"??_);_(@_)</formatCode>
                  <v>0</v>
                </pt>
                <pt idx="3936">
                  <formatCode>_("$"* #,##0.00_);_("$"* \(#,##0.00\);_("$"* "-"??_);_(@_)</formatCode>
                  <v>0</v>
                </pt>
                <pt idx="3937">
                  <formatCode>_("$"* #,##0.00_);_("$"* \(#,##0.00\);_("$"* "-"??_);_(@_)</formatCode>
                  <v>0</v>
                </pt>
                <pt idx="3938">
                  <formatCode>_("$"* #,##0.00_);_("$"* \(#,##0.00\);_("$"* "-"??_);_(@_)</formatCode>
                  <v>0</v>
                </pt>
                <pt idx="3939">
                  <formatCode>_("$"* #,##0.00_);_("$"* \(#,##0.00\);_("$"* "-"??_);_(@_)</formatCode>
                  <v>0</v>
                </pt>
                <pt idx="3940">
                  <formatCode>_("$"* #,##0.00_);_("$"* \(#,##0.00\);_("$"* "-"??_);_(@_)</formatCode>
                  <v>0</v>
                </pt>
                <pt idx="3941">
                  <formatCode>_("$"* #,##0.00_);_("$"* \(#,##0.00\);_("$"* "-"??_);_(@_)</formatCode>
                  <v>0</v>
                </pt>
                <pt idx="3942">
                  <formatCode>_("$"* #,##0.00_);_("$"* \(#,##0.00\);_("$"* "-"??_);_(@_)</formatCode>
                  <v>0</v>
                </pt>
                <pt idx="3943">
                  <formatCode>_("$"* #,##0.00_);_("$"* \(#,##0.00\);_("$"* "-"??_);_(@_)</formatCode>
                  <v>0</v>
                </pt>
                <pt idx="3944">
                  <formatCode>_("$"* #,##0.00_);_("$"* \(#,##0.00\);_("$"* "-"??_);_(@_)</formatCode>
                  <v>0</v>
                </pt>
                <pt idx="3945">
                  <formatCode>_("$"* #,##0.00_);_("$"* \(#,##0.00\);_("$"* "-"??_);_(@_)</formatCode>
                  <v>0</v>
                </pt>
                <pt idx="3946">
                  <formatCode>_("$"* #,##0.00_);_("$"* \(#,##0.00\);_("$"* "-"??_);_(@_)</formatCode>
                  <v>0</v>
                </pt>
                <pt idx="3947">
                  <formatCode>_("$"* #,##0.00_);_("$"* \(#,##0.00\);_("$"* "-"??_);_(@_)</formatCode>
                  <v>0</v>
                </pt>
                <pt idx="3948">
                  <formatCode>_("$"* #,##0.00_);_("$"* \(#,##0.00\);_("$"* "-"??_);_(@_)</formatCode>
                  <v>0</v>
                </pt>
                <pt idx="3949">
                  <formatCode>_("$"* #,##0.00_);_("$"* \(#,##0.00\);_("$"* "-"??_);_(@_)</formatCode>
                  <v>0</v>
                </pt>
                <pt idx="3950">
                  <formatCode>_("$"* #,##0.00_);_("$"* \(#,##0.00\);_("$"* "-"??_);_(@_)</formatCode>
                  <v>0</v>
                </pt>
                <pt idx="3951">
                  <formatCode>_("$"* #,##0.00_);_("$"* \(#,##0.00\);_("$"* "-"??_);_(@_)</formatCode>
                  <v>0</v>
                </pt>
                <pt idx="3952">
                  <formatCode>_("$"* #,##0.00_);_("$"* \(#,##0.00\);_("$"* "-"??_);_(@_)</formatCode>
                  <v>0</v>
                </pt>
                <pt idx="3953">
                  <formatCode>_("$"* #,##0.00_);_("$"* \(#,##0.00\);_("$"* "-"??_);_(@_)</formatCode>
                  <v>0</v>
                </pt>
                <pt idx="3954">
                  <formatCode>_("$"* #,##0.00_);_("$"* \(#,##0.00\);_("$"* "-"??_);_(@_)</formatCode>
                  <v>0</v>
                </pt>
                <pt idx="3955">
                  <formatCode>_("$"* #,##0.00_);_("$"* \(#,##0.00\);_("$"* "-"??_);_(@_)</formatCode>
                  <v>0</v>
                </pt>
                <pt idx="3956">
                  <formatCode>_("$"* #,##0.00_);_("$"* \(#,##0.00\);_("$"* "-"??_);_(@_)</formatCode>
                  <v>0</v>
                </pt>
                <pt idx="3957">
                  <formatCode>_("$"* #,##0.00_);_("$"* \(#,##0.00\);_("$"* "-"??_);_(@_)</formatCode>
                  <v>0</v>
                </pt>
                <pt idx="3958">
                  <formatCode>_("$"* #,##0.00_);_("$"* \(#,##0.00\);_("$"* "-"??_);_(@_)</formatCode>
                  <v>0</v>
                </pt>
                <pt idx="3959">
                  <formatCode>_("$"* #,##0.00_);_("$"* \(#,##0.00\);_("$"* "-"??_);_(@_)</formatCode>
                  <v>0</v>
                </pt>
                <pt idx="3960">
                  <formatCode>_("$"* #,##0.00_);_("$"* \(#,##0.00\);_("$"* "-"??_);_(@_)</formatCode>
                  <v>0</v>
                </pt>
                <pt idx="3961">
                  <formatCode>_("$"* #,##0.00_);_("$"* \(#,##0.00\);_("$"* "-"??_);_(@_)</formatCode>
                  <v>0</v>
                </pt>
                <pt idx="3962">
                  <formatCode>_("$"* #,##0.00_);_("$"* \(#,##0.00\);_("$"* "-"??_);_(@_)</formatCode>
                  <v>0</v>
                </pt>
                <pt idx="3963">
                  <formatCode>_("$"* #,##0.00_);_("$"* \(#,##0.00\);_("$"* "-"??_);_(@_)</formatCode>
                  <v>0</v>
                </pt>
                <pt idx="3964">
                  <formatCode>_("$"* #,##0.00_);_("$"* \(#,##0.00\);_("$"* "-"??_);_(@_)</formatCode>
                  <v>0</v>
                </pt>
                <pt idx="3965">
                  <formatCode>_("$"* #,##0.00_);_("$"* \(#,##0.00\);_("$"* "-"??_);_(@_)</formatCode>
                  <v>0</v>
                </pt>
                <pt idx="3966">
                  <formatCode>_("$"* #,##0.00_);_("$"* \(#,##0.00\);_("$"* "-"??_);_(@_)</formatCode>
                  <v>0</v>
                </pt>
                <pt idx="3967">
                  <formatCode>_("$"* #,##0.00_);_("$"* \(#,##0.00\);_("$"* "-"??_);_(@_)</formatCode>
                  <v>0</v>
                </pt>
                <pt idx="3968">
                  <formatCode>_("$"* #,##0.00_);_("$"* \(#,##0.00\);_("$"* "-"??_);_(@_)</formatCode>
                  <v>0</v>
                </pt>
                <pt idx="3969">
                  <formatCode>_("$"* #,##0.00_);_("$"* \(#,##0.00\);_("$"* "-"??_);_(@_)</formatCode>
                  <v>0</v>
                </pt>
                <pt idx="3970">
                  <formatCode>_("$"* #,##0.00_);_("$"* \(#,##0.00\);_("$"* "-"??_);_(@_)</formatCode>
                  <v>0</v>
                </pt>
                <pt idx="3971">
                  <formatCode>_("$"* #,##0.00_);_("$"* \(#,##0.00\);_("$"* "-"??_);_(@_)</formatCode>
                  <v>0</v>
                </pt>
                <pt idx="3972">
                  <formatCode>_("$"* #,##0.00_);_("$"* \(#,##0.00\);_("$"* "-"??_);_(@_)</formatCode>
                  <v>0</v>
                </pt>
                <pt idx="3973">
                  <formatCode>_("$"* #,##0.00_);_("$"* \(#,##0.00\);_("$"* "-"??_);_(@_)</formatCode>
                  <v>0</v>
                </pt>
                <pt idx="3974">
                  <formatCode>_("$"* #,##0.00_);_("$"* \(#,##0.00\);_("$"* "-"??_);_(@_)</formatCode>
                  <v>0</v>
                </pt>
                <pt idx="3975">
                  <formatCode>_("$"* #,##0.00_);_("$"* \(#,##0.00\);_("$"* "-"??_);_(@_)</formatCode>
                  <v>0</v>
                </pt>
                <pt idx="3976">
                  <formatCode>_("$"* #,##0.00_);_("$"* \(#,##0.00\);_("$"* "-"??_);_(@_)</formatCode>
                  <v>0</v>
                </pt>
                <pt idx="3977">
                  <formatCode>_("$"* #,##0.00_);_("$"* \(#,##0.00\);_("$"* "-"??_);_(@_)</formatCode>
                  <v>0</v>
                </pt>
                <pt idx="3978">
                  <formatCode>_("$"* #,##0.00_);_("$"* \(#,##0.00\);_("$"* "-"??_);_(@_)</formatCode>
                  <v>0</v>
                </pt>
                <pt idx="3979">
                  <formatCode>_("$"* #,##0.00_);_("$"* \(#,##0.00\);_("$"* "-"??_);_(@_)</formatCode>
                  <v>0</v>
                </pt>
                <pt idx="3980">
                  <formatCode>_("$"* #,##0.00_);_("$"* \(#,##0.00\);_("$"* "-"??_);_(@_)</formatCode>
                  <v>0</v>
                </pt>
                <pt idx="3981">
                  <formatCode>_("$"* #,##0.00_);_("$"* \(#,##0.00\);_("$"* "-"??_);_(@_)</formatCode>
                  <v>0</v>
                </pt>
                <pt idx="3982">
                  <formatCode>_("$"* #,##0.00_);_("$"* \(#,##0.00\);_("$"* "-"??_);_(@_)</formatCode>
                  <v>0</v>
                </pt>
                <pt idx="3983">
                  <formatCode>_("$"* #,##0.00_);_("$"* \(#,##0.00\);_("$"* "-"??_);_(@_)</formatCode>
                  <v>0</v>
                </pt>
                <pt idx="3984">
                  <formatCode>_("$"* #,##0.00_);_("$"* \(#,##0.00\);_("$"* "-"??_);_(@_)</formatCode>
                  <v>0</v>
                </pt>
                <pt idx="3985">
                  <formatCode>_("$"* #,##0.00_);_("$"* \(#,##0.00\);_("$"* "-"??_);_(@_)</formatCode>
                  <v>0</v>
                </pt>
                <pt idx="3986">
                  <formatCode>_("$"* #,##0.00_);_("$"* \(#,##0.00\);_("$"* "-"??_);_(@_)</formatCode>
                  <v>0</v>
                </pt>
                <pt idx="3987">
                  <formatCode>_("$"* #,##0.00_);_("$"* \(#,##0.00\);_("$"* "-"??_);_(@_)</formatCode>
                  <v>0</v>
                </pt>
                <pt idx="3988">
                  <formatCode>_("$"* #,##0.00_);_("$"* \(#,##0.00\);_("$"* "-"??_);_(@_)</formatCode>
                  <v>0</v>
                </pt>
                <pt idx="3989">
                  <formatCode>_("$"* #,##0.00_);_("$"* \(#,##0.00\);_("$"* "-"??_);_(@_)</formatCode>
                  <v>0</v>
                </pt>
                <pt idx="3990">
                  <formatCode>_("$"* #,##0.00_);_("$"* \(#,##0.00\);_("$"* "-"??_);_(@_)</formatCode>
                  <v>0</v>
                </pt>
                <pt idx="3991">
                  <formatCode>_("$"* #,##0.00_);_("$"* \(#,##0.00\);_("$"* "-"??_);_(@_)</formatCode>
                  <v>0</v>
                </pt>
                <pt idx="3992">
                  <formatCode>_("$"* #,##0.00_);_("$"* \(#,##0.00\);_("$"* "-"??_);_(@_)</formatCode>
                  <v>0</v>
                </pt>
                <pt idx="3993">
                  <formatCode>_("$"* #,##0.00_);_("$"* \(#,##0.00\);_("$"* "-"??_);_(@_)</formatCode>
                  <v>0</v>
                </pt>
                <pt idx="3994">
                  <formatCode>_("$"* #,##0.00_);_("$"* \(#,##0.00\);_("$"* "-"??_);_(@_)</formatCode>
                  <v>0</v>
                </pt>
                <pt idx="3995">
                  <formatCode>_("$"* #,##0.00_);_("$"* \(#,##0.00\);_("$"* "-"??_);_(@_)</formatCode>
                  <v>0</v>
                </pt>
                <pt idx="3996">
                  <formatCode>_("$"* #,##0.00_);_("$"* \(#,##0.00\);_("$"* "-"??_);_(@_)</formatCode>
                  <v>0</v>
                </pt>
                <pt idx="3997">
                  <formatCode>_("$"* #,##0.00_);_("$"* \(#,##0.00\);_("$"* "-"??_);_(@_)</formatCode>
                  <v>0</v>
                </pt>
                <pt idx="3998">
                  <formatCode>_("$"* #,##0.00_);_("$"* \(#,##0.00\);_("$"* "-"??_);_(@_)</formatCode>
                  <v>0</v>
                </pt>
                <pt idx="3999">
                  <formatCode>_("$"* #,##0.00_);_("$"* \(#,##0.00\);_("$"* "-"??_);_(@_)</formatCode>
                  <v>0</v>
                </pt>
                <pt idx="4000">
                  <formatCode>_("$"* #,##0.00_);_("$"* \(#,##0.00\);_("$"* "-"??_);_(@_)</formatCode>
                  <v>0</v>
                </pt>
                <pt idx="4001">
                  <formatCode>_("$"* #,##0.00_);_("$"* \(#,##0.00\);_("$"* "-"??_);_(@_)</formatCode>
                  <v>0</v>
                </pt>
                <pt idx="4002">
                  <formatCode>_("$"* #,##0.00_);_("$"* \(#,##0.00\);_("$"* "-"??_);_(@_)</formatCode>
                  <v>0</v>
                </pt>
                <pt idx="4003">
                  <formatCode>_("$"* #,##0.00_);_("$"* \(#,##0.00\);_("$"* "-"??_);_(@_)</formatCode>
                  <v>0</v>
                </pt>
                <pt idx="4004">
                  <formatCode>_("$"* #,##0.00_);_("$"* \(#,##0.00\);_("$"* "-"??_);_(@_)</formatCode>
                  <v>0</v>
                </pt>
                <pt idx="4005">
                  <formatCode>_("$"* #,##0.00_);_("$"* \(#,##0.00\);_("$"* "-"??_);_(@_)</formatCode>
                  <v>0</v>
                </pt>
                <pt idx="4006">
                  <formatCode>_("$"* #,##0.00_);_("$"* \(#,##0.00\);_("$"* "-"??_);_(@_)</formatCode>
                  <v>0</v>
                </pt>
                <pt idx="4007">
                  <formatCode>_("$"* #,##0.00_);_("$"* \(#,##0.00\);_("$"* "-"??_);_(@_)</formatCode>
                  <v>0</v>
                </pt>
                <pt idx="4008">
                  <formatCode>_("$"* #,##0.00_);_("$"* \(#,##0.00\);_("$"* "-"??_);_(@_)</formatCode>
                  <v>0</v>
                </pt>
                <pt idx="4009">
                  <formatCode>_("$"* #,##0.00_);_("$"* \(#,##0.00\);_("$"* "-"??_);_(@_)</formatCode>
                  <v>0</v>
                </pt>
                <pt idx="4010">
                  <formatCode>_("$"* #,##0.00_);_("$"* \(#,##0.00\);_("$"* "-"??_);_(@_)</formatCode>
                  <v>0</v>
                </pt>
                <pt idx="4011">
                  <formatCode>_("$"* #,##0.00_);_("$"* \(#,##0.00\);_("$"* "-"??_);_(@_)</formatCode>
                  <v>0</v>
                </pt>
                <pt idx="4012">
                  <formatCode>_("$"* #,##0.00_);_("$"* \(#,##0.00\);_("$"* "-"??_);_(@_)</formatCode>
                  <v>0</v>
                </pt>
                <pt idx="4013">
                  <formatCode>_("$"* #,##0.00_);_("$"* \(#,##0.00\);_("$"* "-"??_);_(@_)</formatCode>
                  <v>0</v>
                </pt>
                <pt idx="4014">
                  <formatCode>_("$"* #,##0.00_);_("$"* \(#,##0.00\);_("$"* "-"??_);_(@_)</formatCode>
                  <v>0</v>
                </pt>
                <pt idx="4015">
                  <formatCode>_("$"* #,##0.00_);_("$"* \(#,##0.00\);_("$"* "-"??_);_(@_)</formatCode>
                  <v>0</v>
                </pt>
                <pt idx="4016">
                  <formatCode>_("$"* #,##0.00_);_("$"* \(#,##0.00\);_("$"* "-"??_);_(@_)</formatCode>
                  <v>0</v>
                </pt>
                <pt idx="4017">
                  <formatCode>_("$"* #,##0.00_);_("$"* \(#,##0.00\);_("$"* "-"??_);_(@_)</formatCode>
                  <v>0</v>
                </pt>
                <pt idx="4018">
                  <formatCode>_("$"* #,##0.00_);_("$"* \(#,##0.00\);_("$"* "-"??_);_(@_)</formatCode>
                  <v>0</v>
                </pt>
                <pt idx="4019">
                  <formatCode>_("$"* #,##0.00_);_("$"* \(#,##0.00\);_("$"* "-"??_);_(@_)</formatCode>
                  <v>0</v>
                </pt>
                <pt idx="4020">
                  <formatCode>_("$"* #,##0.00_);_("$"* \(#,##0.00\);_("$"* "-"??_);_(@_)</formatCode>
                  <v>0</v>
                </pt>
                <pt idx="4021">
                  <formatCode>_("$"* #,##0.00_);_("$"* \(#,##0.00\);_("$"* "-"??_);_(@_)</formatCode>
                  <v>0</v>
                </pt>
                <pt idx="4022">
                  <formatCode>_("$"* #,##0.00_);_("$"* \(#,##0.00\);_("$"* "-"??_);_(@_)</formatCode>
                  <v>0</v>
                </pt>
                <pt idx="4023">
                  <formatCode>_("$"* #,##0.00_);_("$"* \(#,##0.00\);_("$"* "-"??_);_(@_)</formatCode>
                  <v>0</v>
                </pt>
                <pt idx="4024">
                  <formatCode>_("$"* #,##0.00_);_("$"* \(#,##0.00\);_("$"* "-"??_);_(@_)</formatCode>
                  <v>0</v>
                </pt>
                <pt idx="4025">
                  <formatCode>_("$"* #,##0.00_);_("$"* \(#,##0.00\);_("$"* "-"??_);_(@_)</formatCode>
                  <v>0</v>
                </pt>
                <pt idx="4026">
                  <formatCode>_("$"* #,##0.00_);_("$"* \(#,##0.00\);_("$"* "-"??_);_(@_)</formatCode>
                  <v>0</v>
                </pt>
                <pt idx="4027">
                  <formatCode>_("$"* #,##0.00_);_("$"* \(#,##0.00\);_("$"* "-"??_);_(@_)</formatCode>
                  <v>0</v>
                </pt>
                <pt idx="4028">
                  <formatCode>_("$"* #,##0.00_);_("$"* \(#,##0.00\);_("$"* "-"??_);_(@_)</formatCode>
                  <v>0</v>
                </pt>
                <pt idx="4029">
                  <formatCode>_("$"* #,##0.00_);_("$"* \(#,##0.00\);_("$"* "-"??_);_(@_)</formatCode>
                  <v>0</v>
                </pt>
                <pt idx="4030">
                  <formatCode>_("$"* #,##0.00_);_("$"* \(#,##0.00\);_("$"* "-"??_);_(@_)</formatCode>
                  <v>0</v>
                </pt>
                <pt idx="4031">
                  <formatCode>_("$"* #,##0.00_);_("$"* \(#,##0.00\);_("$"* "-"??_);_(@_)</formatCode>
                  <v>0</v>
                </pt>
                <pt idx="4032">
                  <formatCode>_("$"* #,##0.00_);_("$"* \(#,##0.00\);_("$"* "-"??_);_(@_)</formatCode>
                  <v>0</v>
                </pt>
                <pt idx="4033">
                  <formatCode>_("$"* #,##0.00_);_("$"* \(#,##0.00\);_("$"* "-"??_);_(@_)</formatCode>
                  <v>0</v>
                </pt>
                <pt idx="4034">
                  <formatCode>_("$"* #,##0.00_);_("$"* \(#,##0.00\);_("$"* "-"??_);_(@_)</formatCode>
                  <v>0</v>
                </pt>
                <pt idx="4035">
                  <formatCode>_("$"* #,##0.00_);_("$"* \(#,##0.00\);_("$"* "-"??_);_(@_)</formatCode>
                  <v>0</v>
                </pt>
                <pt idx="4036">
                  <formatCode>_("$"* #,##0.00_);_("$"* \(#,##0.00\);_("$"* "-"??_);_(@_)</formatCode>
                  <v>0</v>
                </pt>
                <pt idx="4037">
                  <formatCode>_("$"* #,##0.00_);_("$"* \(#,##0.00\);_("$"* "-"??_);_(@_)</formatCode>
                  <v>0</v>
                </pt>
                <pt idx="4038">
                  <formatCode>_("$"* #,##0.00_);_("$"* \(#,##0.00\);_("$"* "-"??_);_(@_)</formatCode>
                  <v>0</v>
                </pt>
                <pt idx="4039">
                  <formatCode>_("$"* #,##0.00_);_("$"* \(#,##0.00\);_("$"* "-"??_);_(@_)</formatCode>
                  <v>0</v>
                </pt>
                <pt idx="4040">
                  <formatCode>_("$"* #,##0.00_);_("$"* \(#,##0.00\);_("$"* "-"??_);_(@_)</formatCode>
                  <v>0</v>
                </pt>
                <pt idx="4041">
                  <formatCode>_("$"* #,##0.00_);_("$"* \(#,##0.00\);_("$"* "-"??_);_(@_)</formatCode>
                  <v>0</v>
                </pt>
                <pt idx="4042">
                  <formatCode>_("$"* #,##0.00_);_("$"* \(#,##0.00\);_("$"* "-"??_);_(@_)</formatCode>
                  <v>0</v>
                </pt>
                <pt idx="4043">
                  <formatCode>_("$"* #,##0.00_);_("$"* \(#,##0.00\);_("$"* "-"??_);_(@_)</formatCode>
                  <v>0</v>
                </pt>
                <pt idx="4044">
                  <formatCode>_("$"* #,##0.00_);_("$"* \(#,##0.00\);_("$"* "-"??_);_(@_)</formatCode>
                  <v>0</v>
                </pt>
                <pt idx="4045">
                  <formatCode>_("$"* #,##0.00_);_("$"* \(#,##0.00\);_("$"* "-"??_);_(@_)</formatCode>
                  <v>0</v>
                </pt>
                <pt idx="4046">
                  <formatCode>_("$"* #,##0.00_);_("$"* \(#,##0.00\);_("$"* "-"??_);_(@_)</formatCode>
                  <v>0</v>
                </pt>
                <pt idx="4047">
                  <formatCode>_("$"* #,##0.00_);_("$"* \(#,##0.00\);_("$"* "-"??_);_(@_)</formatCode>
                  <v>0</v>
                </pt>
                <pt idx="4048">
                  <formatCode>_("$"* #,##0.00_);_("$"* \(#,##0.00\);_("$"* "-"??_);_(@_)</formatCode>
                  <v>0</v>
                </pt>
                <pt idx="4049">
                  <formatCode>_("$"* #,##0.00_);_("$"* \(#,##0.00\);_("$"* "-"??_);_(@_)</formatCode>
                  <v>0</v>
                </pt>
                <pt idx="4050">
                  <formatCode>_("$"* #,##0.00_);_("$"* \(#,##0.00\);_("$"* "-"??_);_(@_)</formatCode>
                  <v>0</v>
                </pt>
                <pt idx="4051">
                  <formatCode>_("$"* #,##0.00_);_("$"* \(#,##0.00\);_("$"* "-"??_);_(@_)</formatCode>
                  <v>0</v>
                </pt>
                <pt idx="4052">
                  <formatCode>_("$"* #,##0.00_);_("$"* \(#,##0.00\);_("$"* "-"??_);_(@_)</formatCode>
                  <v>0</v>
                </pt>
                <pt idx="4053">
                  <formatCode>_("$"* #,##0.00_);_("$"* \(#,##0.00\);_("$"* "-"??_);_(@_)</formatCode>
                  <v>0</v>
                </pt>
                <pt idx="4054">
                  <formatCode>_("$"* #,##0.00_);_("$"* \(#,##0.00\);_("$"* "-"??_);_(@_)</formatCode>
                  <v>0</v>
                </pt>
                <pt idx="4055">
                  <formatCode>_("$"* #,##0.00_);_("$"* \(#,##0.00\);_("$"* "-"??_);_(@_)</formatCode>
                  <v>0</v>
                </pt>
                <pt idx="4056">
                  <formatCode>_("$"* #,##0.00_);_("$"* \(#,##0.00\);_("$"* "-"??_);_(@_)</formatCode>
                  <v>0</v>
                </pt>
                <pt idx="4057">
                  <formatCode>_("$"* #,##0.00_);_("$"* \(#,##0.00\);_("$"* "-"??_);_(@_)</formatCode>
                  <v>0</v>
                </pt>
                <pt idx="4058">
                  <formatCode>_("$"* #,##0.00_);_("$"* \(#,##0.00\);_("$"* "-"??_);_(@_)</formatCode>
                  <v>0</v>
                </pt>
                <pt idx="4059">
                  <formatCode>_("$"* #,##0.00_);_("$"* \(#,##0.00\);_("$"* "-"??_);_(@_)</formatCode>
                  <v>0</v>
                </pt>
                <pt idx="4060">
                  <formatCode>_("$"* #,##0.00_);_("$"* \(#,##0.00\);_("$"* "-"??_);_(@_)</formatCode>
                  <v>0</v>
                </pt>
                <pt idx="4061">
                  <formatCode>_("$"* #,##0.00_);_("$"* \(#,##0.00\);_("$"* "-"??_);_(@_)</formatCode>
                  <v>0</v>
                </pt>
                <pt idx="4062">
                  <formatCode>_("$"* #,##0.00_);_("$"* \(#,##0.00\);_("$"* "-"??_);_(@_)</formatCode>
                  <v>0</v>
                </pt>
                <pt idx="4063">
                  <formatCode>_("$"* #,##0.00_);_("$"* \(#,##0.00\);_("$"* "-"??_);_(@_)</formatCode>
                  <v>0</v>
                </pt>
                <pt idx="4064">
                  <formatCode>_("$"* #,##0.00_);_("$"* \(#,##0.00\);_("$"* "-"??_);_(@_)</formatCode>
                  <v>0</v>
                </pt>
                <pt idx="4065">
                  <formatCode>_("$"* #,##0.00_);_("$"* \(#,##0.00\);_("$"* "-"??_);_(@_)</formatCode>
                  <v>0</v>
                </pt>
                <pt idx="4066">
                  <formatCode>_("$"* #,##0.00_);_("$"* \(#,##0.00\);_("$"* "-"??_);_(@_)</formatCode>
                  <v>0</v>
                </pt>
                <pt idx="4067">
                  <formatCode>_("$"* #,##0.00_);_("$"* \(#,##0.00\);_("$"* "-"??_);_(@_)</formatCode>
                  <v>0</v>
                </pt>
                <pt idx="4068">
                  <formatCode>_("$"* #,##0.00_);_("$"* \(#,##0.00\);_("$"* "-"??_);_(@_)</formatCode>
                  <v>0</v>
                </pt>
                <pt idx="4069">
                  <formatCode>_("$"* #,##0.00_);_("$"* \(#,##0.00\);_("$"* "-"??_);_(@_)</formatCode>
                  <v>0</v>
                </pt>
                <pt idx="4070">
                  <formatCode>_("$"* #,##0.00_);_("$"* \(#,##0.00\);_("$"* "-"??_);_(@_)</formatCode>
                  <v>0</v>
                </pt>
                <pt idx="4071">
                  <formatCode>_("$"* #,##0.00_);_("$"* \(#,##0.00\);_("$"* "-"??_);_(@_)</formatCode>
                  <v>0</v>
                </pt>
                <pt idx="4072">
                  <formatCode>_("$"* #,##0.00_);_("$"* \(#,##0.00\);_("$"* "-"??_);_(@_)</formatCode>
                  <v>0</v>
                </pt>
                <pt idx="4073">
                  <formatCode>_("$"* #,##0.00_);_("$"* \(#,##0.00\);_("$"* "-"??_);_(@_)</formatCode>
                  <v>0</v>
                </pt>
                <pt idx="4074">
                  <formatCode>_("$"* #,##0.00_);_("$"* \(#,##0.00\);_("$"* "-"??_);_(@_)</formatCode>
                  <v>0</v>
                </pt>
                <pt idx="4075">
                  <formatCode>_("$"* #,##0.00_);_("$"* \(#,##0.00\);_("$"* "-"??_);_(@_)</formatCode>
                  <v>0</v>
                </pt>
                <pt idx="4076">
                  <formatCode>_("$"* #,##0.00_);_("$"* \(#,##0.00\);_("$"* "-"??_);_(@_)</formatCode>
                  <v>0</v>
                </pt>
                <pt idx="4077">
                  <formatCode>_("$"* #,##0.00_);_("$"* \(#,##0.00\);_("$"* "-"??_);_(@_)</formatCode>
                  <v>0</v>
                </pt>
                <pt idx="4078">
                  <formatCode>_("$"* #,##0.00_);_("$"* \(#,##0.00\);_("$"* "-"??_);_(@_)</formatCode>
                  <v>0</v>
                </pt>
                <pt idx="4079">
                  <formatCode>_("$"* #,##0.00_);_("$"* \(#,##0.00\);_("$"* "-"??_);_(@_)</formatCode>
                  <v>0</v>
                </pt>
                <pt idx="4080">
                  <formatCode>_("$"* #,##0.00_);_("$"* \(#,##0.00\);_("$"* "-"??_);_(@_)</formatCode>
                  <v>0</v>
                </pt>
                <pt idx="4081">
                  <formatCode>_("$"* #,##0.00_);_("$"* \(#,##0.00\);_("$"* "-"??_);_(@_)</formatCode>
                  <v>0</v>
                </pt>
                <pt idx="4082">
                  <formatCode>_("$"* #,##0.00_);_("$"* \(#,##0.00\);_("$"* "-"??_);_(@_)</formatCode>
                  <v>0</v>
                </pt>
                <pt idx="4083">
                  <formatCode>_("$"* #,##0.00_);_("$"* \(#,##0.00\);_("$"* "-"??_);_(@_)</formatCode>
                  <v>0</v>
                </pt>
                <pt idx="4084">
                  <formatCode>_("$"* #,##0.00_);_("$"* \(#,##0.00\);_("$"* "-"??_);_(@_)</formatCode>
                  <v>0</v>
                </pt>
                <pt idx="4085">
                  <formatCode>_("$"* #,##0.00_);_("$"* \(#,##0.00\);_("$"* "-"??_);_(@_)</formatCode>
                  <v>0</v>
                </pt>
                <pt idx="4086">
                  <formatCode>_("$"* #,##0.00_);_("$"* \(#,##0.00\);_("$"* "-"??_);_(@_)</formatCode>
                  <v>0</v>
                </pt>
                <pt idx="4087">
                  <formatCode>_("$"* #,##0.00_);_("$"* \(#,##0.00\);_("$"* "-"??_);_(@_)</formatCode>
                  <v>0</v>
                </pt>
                <pt idx="4088">
                  <formatCode>_("$"* #,##0.00_);_("$"* \(#,##0.00\);_("$"* "-"??_);_(@_)</formatCode>
                  <v>0</v>
                </pt>
                <pt idx="4089">
                  <formatCode>_("$"* #,##0.00_);_("$"* \(#,##0.00\);_("$"* "-"??_);_(@_)</formatCode>
                  <v>0</v>
                </pt>
                <pt idx="4090">
                  <formatCode>_("$"* #,##0.00_);_("$"* \(#,##0.00\);_("$"* "-"??_);_(@_)</formatCode>
                  <v>0</v>
                </pt>
                <pt idx="4091">
                  <formatCode>_("$"* #,##0.00_);_("$"* \(#,##0.00\);_("$"* "-"??_);_(@_)</formatCode>
                  <v>0</v>
                </pt>
                <pt idx="4092">
                  <formatCode>_("$"* #,##0.00_);_("$"* \(#,##0.00\);_("$"* "-"??_);_(@_)</formatCode>
                  <v>0</v>
                </pt>
                <pt idx="4093">
                  <formatCode>_("$"* #,##0.00_);_("$"* \(#,##0.00\);_("$"* "-"??_);_(@_)</formatCode>
                  <v>0</v>
                </pt>
                <pt idx="4094">
                  <formatCode>_("$"* #,##0.00_);_("$"* \(#,##0.00\);_("$"* "-"??_);_(@_)</formatCode>
                  <v>0</v>
                </pt>
                <pt idx="4095">
                  <formatCode>_("$"* #,##0.00_);_("$"* \(#,##0.00\);_("$"* "-"??_);_(@_)</formatCode>
                  <v>0</v>
                </pt>
                <pt idx="4096">
                  <formatCode>_("$"* #,##0.00_);_("$"* \(#,##0.00\);_("$"* "-"??_);_(@_)</formatCode>
                  <v>0</v>
                </pt>
                <pt idx="4097">
                  <formatCode>_("$"* #,##0.00_);_("$"* \(#,##0.00\);_("$"* "-"??_);_(@_)</formatCode>
                  <v>0</v>
                </pt>
                <pt idx="4098">
                  <formatCode>_("$"* #,##0.00_);_("$"* \(#,##0.00\);_("$"* "-"??_);_(@_)</formatCode>
                  <v>0</v>
                </pt>
                <pt idx="4099">
                  <formatCode>_("$"* #,##0.00_);_("$"* \(#,##0.00\);_("$"* "-"??_);_(@_)</formatCode>
                  <v>0</v>
                </pt>
                <pt idx="4100">
                  <formatCode>_("$"* #,##0.00_);_("$"* \(#,##0.00\);_("$"* "-"??_);_(@_)</formatCode>
                  <v>0</v>
                </pt>
                <pt idx="4101">
                  <formatCode>_("$"* #,##0.00_);_("$"* \(#,##0.00\);_("$"* "-"??_);_(@_)</formatCode>
                  <v>0</v>
                </pt>
                <pt idx="4102">
                  <formatCode>_("$"* #,##0.00_);_("$"* \(#,##0.00\);_("$"* "-"??_);_(@_)</formatCode>
                  <v>0</v>
                </pt>
                <pt idx="4103">
                  <formatCode>_("$"* #,##0.00_);_("$"* \(#,##0.00\);_("$"* "-"??_);_(@_)</formatCode>
                  <v>0</v>
                </pt>
                <pt idx="4104">
                  <formatCode>_("$"* #,##0.00_);_("$"* \(#,##0.00\);_("$"* "-"??_);_(@_)</formatCode>
                  <v>0</v>
                </pt>
                <pt idx="4105">
                  <formatCode>_("$"* #,##0.00_);_("$"* \(#,##0.00\);_("$"* "-"??_);_(@_)</formatCode>
                  <v>0</v>
                </pt>
                <pt idx="4106">
                  <formatCode>_("$"* #,##0.00_);_("$"* \(#,##0.00\);_("$"* "-"??_);_(@_)</formatCode>
                  <v>0</v>
                </pt>
                <pt idx="4107">
                  <formatCode>_("$"* #,##0.00_);_("$"* \(#,##0.00\);_("$"* "-"??_);_(@_)</formatCode>
                  <v>0</v>
                </pt>
                <pt idx="4108">
                  <formatCode>_("$"* #,##0.00_);_("$"* \(#,##0.00\);_("$"* "-"??_);_(@_)</formatCode>
                  <v>0</v>
                </pt>
                <pt idx="4109">
                  <formatCode>_("$"* #,##0.00_);_("$"* \(#,##0.00\);_("$"* "-"??_);_(@_)</formatCode>
                  <v>0</v>
                </pt>
                <pt idx="4110">
                  <formatCode>_("$"* #,##0.00_);_("$"* \(#,##0.00\);_("$"* "-"??_);_(@_)</formatCode>
                  <v>0</v>
                </pt>
                <pt idx="4111">
                  <formatCode>_("$"* #,##0.00_);_("$"* \(#,##0.00\);_("$"* "-"??_);_(@_)</formatCode>
                  <v>0</v>
                </pt>
                <pt idx="4112">
                  <formatCode>_("$"* #,##0.00_);_("$"* \(#,##0.00\);_("$"* "-"??_);_(@_)</formatCode>
                  <v>0</v>
                </pt>
                <pt idx="4113">
                  <formatCode>_("$"* #,##0.00_);_("$"* \(#,##0.00\);_("$"* "-"??_);_(@_)</formatCode>
                  <v>0</v>
                </pt>
                <pt idx="4114">
                  <formatCode>_("$"* #,##0.00_);_("$"* \(#,##0.00\);_("$"* "-"??_);_(@_)</formatCode>
                  <v>0</v>
                </pt>
                <pt idx="4115">
                  <formatCode>_("$"* #,##0.00_);_("$"* \(#,##0.00\);_("$"* "-"??_);_(@_)</formatCode>
                  <v>0</v>
                </pt>
                <pt idx="4116">
                  <formatCode>_("$"* #,##0.00_);_("$"* \(#,##0.00\);_("$"* "-"??_);_(@_)</formatCode>
                  <v>0</v>
                </pt>
                <pt idx="4117">
                  <formatCode>_("$"* #,##0.00_);_("$"* \(#,##0.00\);_("$"* "-"??_);_(@_)</formatCode>
                  <v>0</v>
                </pt>
                <pt idx="4118">
                  <formatCode>_("$"* #,##0.00_);_("$"* \(#,##0.00\);_("$"* "-"??_);_(@_)</formatCode>
                  <v>0</v>
                </pt>
                <pt idx="4119">
                  <formatCode>_("$"* #,##0.00_);_("$"* \(#,##0.00\);_("$"* "-"??_);_(@_)</formatCode>
                  <v>0</v>
                </pt>
                <pt idx="4120">
                  <formatCode>_("$"* #,##0.00_);_("$"* \(#,##0.00\);_("$"* "-"??_);_(@_)</formatCode>
                  <v>0</v>
                </pt>
                <pt idx="4121">
                  <formatCode>_("$"* #,##0.00_);_("$"* \(#,##0.00\);_("$"* "-"??_);_(@_)</formatCode>
                  <v>0</v>
                </pt>
                <pt idx="4122">
                  <formatCode>_("$"* #,##0.00_);_("$"* \(#,##0.00\);_("$"* "-"??_);_(@_)</formatCode>
                  <v>0</v>
                </pt>
                <pt idx="4123">
                  <formatCode>_("$"* #,##0.00_);_("$"* \(#,##0.00\);_("$"* "-"??_);_(@_)</formatCode>
                  <v>0</v>
                </pt>
                <pt idx="4124">
                  <formatCode>_("$"* #,##0.00_);_("$"* \(#,##0.00\);_("$"* "-"??_);_(@_)</formatCode>
                  <v>0</v>
                </pt>
                <pt idx="4125">
                  <formatCode>_("$"* #,##0.00_);_("$"* \(#,##0.00\);_("$"* "-"??_);_(@_)</formatCode>
                  <v>0</v>
                </pt>
                <pt idx="4126">
                  <formatCode>_("$"* #,##0.00_);_("$"* \(#,##0.00\);_("$"* "-"??_);_(@_)</formatCode>
                  <v>0</v>
                </pt>
                <pt idx="4127">
                  <formatCode>_("$"* #,##0.00_);_("$"* \(#,##0.00\);_("$"* "-"??_);_(@_)</formatCode>
                  <v>0</v>
                </pt>
                <pt idx="4128">
                  <formatCode>_("$"* #,##0.00_);_("$"* \(#,##0.00\);_("$"* "-"??_);_(@_)</formatCode>
                  <v>0</v>
                </pt>
                <pt idx="4129">
                  <formatCode>_("$"* #,##0.00_);_("$"* \(#,##0.00\);_("$"* "-"??_);_(@_)</formatCode>
                  <v>0</v>
                </pt>
                <pt idx="4130">
                  <formatCode>_("$"* #,##0.00_);_("$"* \(#,##0.00\);_("$"* "-"??_);_(@_)</formatCode>
                  <v>0</v>
                </pt>
                <pt idx="4131">
                  <formatCode>_("$"* #,##0.00_);_("$"* \(#,##0.00\);_("$"* "-"??_);_(@_)</formatCode>
                  <v>0</v>
                </pt>
                <pt idx="4132">
                  <formatCode>_("$"* #,##0.00_);_("$"* \(#,##0.00\);_("$"* "-"??_);_(@_)</formatCode>
                  <v>0</v>
                </pt>
                <pt idx="4133">
                  <formatCode>_("$"* #,##0.00_);_("$"* \(#,##0.00\);_("$"* "-"??_);_(@_)</formatCode>
                  <v>0</v>
                </pt>
                <pt idx="4134">
                  <formatCode>_("$"* #,##0.00_);_("$"* \(#,##0.00\);_("$"* "-"??_);_(@_)</formatCode>
                  <v>0</v>
                </pt>
                <pt idx="4135">
                  <formatCode>_("$"* #,##0.00_);_("$"* \(#,##0.00\);_("$"* "-"??_);_(@_)</formatCode>
                  <v>0</v>
                </pt>
                <pt idx="4136">
                  <formatCode>_("$"* #,##0.00_);_("$"* \(#,##0.00\);_("$"* "-"??_);_(@_)</formatCode>
                  <v>0</v>
                </pt>
                <pt idx="4137">
                  <formatCode>_("$"* #,##0.00_);_("$"* \(#,##0.00\);_("$"* "-"??_);_(@_)</formatCode>
                  <v>0</v>
                </pt>
                <pt idx="4138">
                  <formatCode>_("$"* #,##0.00_);_("$"* \(#,##0.00\);_("$"* "-"??_);_(@_)</formatCode>
                  <v>0</v>
                </pt>
                <pt idx="4139">
                  <formatCode>_("$"* #,##0.00_);_("$"* \(#,##0.00\);_("$"* "-"??_);_(@_)</formatCode>
                  <v>0</v>
                </pt>
                <pt idx="4140">
                  <formatCode>_("$"* #,##0.00_);_("$"* \(#,##0.00\);_("$"* "-"??_);_(@_)</formatCode>
                  <v>0</v>
                </pt>
                <pt idx="4141">
                  <formatCode>_("$"* #,##0.00_);_("$"* \(#,##0.00\);_("$"* "-"??_);_(@_)</formatCode>
                  <v>0</v>
                </pt>
                <pt idx="4142">
                  <formatCode>_("$"* #,##0.00_);_("$"* \(#,##0.00\);_("$"* "-"??_);_(@_)</formatCode>
                  <v>0</v>
                </pt>
                <pt idx="4143">
                  <formatCode>_("$"* #,##0.00_);_("$"* \(#,##0.00\);_("$"* "-"??_);_(@_)</formatCode>
                  <v>0</v>
                </pt>
                <pt idx="4144">
                  <formatCode>_("$"* #,##0.00_);_("$"* \(#,##0.00\);_("$"* "-"??_);_(@_)</formatCode>
                  <v>0</v>
                </pt>
                <pt idx="4145">
                  <formatCode>_("$"* #,##0.00_);_("$"* \(#,##0.00\);_("$"* "-"??_);_(@_)</formatCode>
                  <v>0</v>
                </pt>
                <pt idx="4146">
                  <formatCode>_("$"* #,##0.00_);_("$"* \(#,##0.00\);_("$"* "-"??_);_(@_)</formatCode>
                  <v>0</v>
                </pt>
                <pt idx="4147">
                  <formatCode>_("$"* #,##0.00_);_("$"* \(#,##0.00\);_("$"* "-"??_);_(@_)</formatCode>
                  <v>0</v>
                </pt>
                <pt idx="4148">
                  <formatCode>_("$"* #,##0.00_);_("$"* \(#,##0.00\);_("$"* "-"??_);_(@_)</formatCode>
                  <v>0</v>
                </pt>
                <pt idx="4149">
                  <formatCode>_("$"* #,##0.00_);_("$"* \(#,##0.00\);_("$"* "-"??_);_(@_)</formatCode>
                  <v>0</v>
                </pt>
                <pt idx="4150">
                  <formatCode>_("$"* #,##0.00_);_("$"* \(#,##0.00\);_("$"* "-"??_);_(@_)</formatCode>
                  <v>0</v>
                </pt>
                <pt idx="4151">
                  <formatCode>_("$"* #,##0.00_);_("$"* \(#,##0.00\);_("$"* "-"??_);_(@_)</formatCode>
                  <v>0</v>
                </pt>
                <pt idx="4152">
                  <formatCode>_("$"* #,##0.00_);_("$"* \(#,##0.00\);_("$"* "-"??_);_(@_)</formatCode>
                  <v>0</v>
                </pt>
                <pt idx="4153">
                  <formatCode>_("$"* #,##0.00_);_("$"* \(#,##0.00\);_("$"* "-"??_);_(@_)</formatCode>
                  <v>0</v>
                </pt>
                <pt idx="4154">
                  <formatCode>_("$"* #,##0.00_);_("$"* \(#,##0.00\);_("$"* "-"??_);_(@_)</formatCode>
                  <v>0</v>
                </pt>
                <pt idx="4155">
                  <formatCode>_("$"* #,##0.00_);_("$"* \(#,##0.00\);_("$"* "-"??_);_(@_)</formatCode>
                  <v>0</v>
                </pt>
                <pt idx="4156">
                  <formatCode>_("$"* #,##0.00_);_("$"* \(#,##0.00\);_("$"* "-"??_);_(@_)</formatCode>
                  <v>0</v>
                </pt>
                <pt idx="4157">
                  <formatCode>_("$"* #,##0.00_);_("$"* \(#,##0.00\);_("$"* "-"??_);_(@_)</formatCode>
                  <v>0</v>
                </pt>
                <pt idx="4158">
                  <formatCode>_("$"* #,##0.00_);_("$"* \(#,##0.00\);_("$"* "-"??_);_(@_)</formatCode>
                  <v>0</v>
                </pt>
                <pt idx="4159">
                  <formatCode>_("$"* #,##0.00_);_("$"* \(#,##0.00\);_("$"* "-"??_);_(@_)</formatCode>
                  <v>0</v>
                </pt>
                <pt idx="4160">
                  <formatCode>_("$"* #,##0.00_);_("$"* \(#,##0.00\);_("$"* "-"??_);_(@_)</formatCode>
                  <v>0</v>
                </pt>
                <pt idx="4161">
                  <formatCode>_("$"* #,##0.00_);_("$"* \(#,##0.00\);_("$"* "-"??_);_(@_)</formatCode>
                  <v>0</v>
                </pt>
                <pt idx="4162">
                  <formatCode>_("$"* #,##0.00_);_("$"* \(#,##0.00\);_("$"* "-"??_);_(@_)</formatCode>
                  <v>0</v>
                </pt>
                <pt idx="4163">
                  <formatCode>_("$"* #,##0.00_);_("$"* \(#,##0.00\);_("$"* "-"??_);_(@_)</formatCode>
                  <v>0</v>
                </pt>
                <pt idx="4164">
                  <formatCode>_("$"* #,##0.00_);_("$"* \(#,##0.00\);_("$"* "-"??_);_(@_)</formatCode>
                  <v>0</v>
                </pt>
                <pt idx="4165">
                  <formatCode>_("$"* #,##0.00_);_("$"* \(#,##0.00\);_("$"* "-"??_);_(@_)</formatCode>
                  <v>0</v>
                </pt>
                <pt idx="4166">
                  <formatCode>_("$"* #,##0.00_);_("$"* \(#,##0.00\);_("$"* "-"??_);_(@_)</formatCode>
                  <v>0</v>
                </pt>
                <pt idx="4167">
                  <formatCode>_("$"* #,##0.00_);_("$"* \(#,##0.00\);_("$"* "-"??_);_(@_)</formatCode>
                  <v>0</v>
                </pt>
                <pt idx="4168">
                  <formatCode>_("$"* #,##0.00_);_("$"* \(#,##0.00\);_("$"* "-"??_);_(@_)</formatCode>
                  <v>0</v>
                </pt>
                <pt idx="4169">
                  <formatCode>_("$"* #,##0.00_);_("$"* \(#,##0.00\);_("$"* "-"??_);_(@_)</formatCode>
                  <v>0</v>
                </pt>
                <pt idx="4170">
                  <formatCode>_("$"* #,##0.00_);_("$"* \(#,##0.00\);_("$"* "-"??_);_(@_)</formatCode>
                  <v>0</v>
                </pt>
                <pt idx="4171">
                  <formatCode>_("$"* #,##0.00_);_("$"* \(#,##0.00\);_("$"* "-"??_);_(@_)</formatCode>
                  <v>0</v>
                </pt>
                <pt idx="4172">
                  <formatCode>_("$"* #,##0.00_);_("$"* \(#,##0.00\);_("$"* "-"??_);_(@_)</formatCode>
                  <v>0</v>
                </pt>
                <pt idx="4173">
                  <formatCode>_("$"* #,##0.00_);_("$"* \(#,##0.00\);_("$"* "-"??_);_(@_)</formatCode>
                  <v>0</v>
                </pt>
                <pt idx="4174">
                  <formatCode>_("$"* #,##0.00_);_("$"* \(#,##0.00\);_("$"* "-"??_);_(@_)</formatCode>
                  <v>0</v>
                </pt>
                <pt idx="4175">
                  <formatCode>_("$"* #,##0.00_);_("$"* \(#,##0.00\);_("$"* "-"??_);_(@_)</formatCode>
                  <v>0</v>
                </pt>
                <pt idx="4176">
                  <formatCode>_("$"* #,##0.00_);_("$"* \(#,##0.00\);_("$"* "-"??_);_(@_)</formatCode>
                  <v>0</v>
                </pt>
                <pt idx="4177">
                  <formatCode>_("$"* #,##0.00_);_("$"* \(#,##0.00\);_("$"* "-"??_);_(@_)</formatCode>
                  <v>0</v>
                </pt>
                <pt idx="4178">
                  <formatCode>_("$"* #,##0.00_);_("$"* \(#,##0.00\);_("$"* "-"??_);_(@_)</formatCode>
                  <v>0</v>
                </pt>
                <pt idx="4179">
                  <formatCode>_("$"* #,##0.00_);_("$"* \(#,##0.00\);_("$"* "-"??_);_(@_)</formatCode>
                  <v>0</v>
                </pt>
                <pt idx="4180">
                  <formatCode>_("$"* #,##0.00_);_("$"* \(#,##0.00\);_("$"* "-"??_);_(@_)</formatCode>
                  <v>0</v>
                </pt>
                <pt idx="4181">
                  <formatCode>_("$"* #,##0.00_);_("$"* \(#,##0.00\);_("$"* "-"??_);_(@_)</formatCode>
                  <v>0</v>
                </pt>
                <pt idx="4182">
                  <formatCode>_("$"* #,##0.00_);_("$"* \(#,##0.00\);_("$"* "-"??_);_(@_)</formatCode>
                  <v>0</v>
                </pt>
                <pt idx="4183">
                  <formatCode>_("$"* #,##0.00_);_("$"* \(#,##0.00\);_("$"* "-"??_);_(@_)</formatCode>
                  <v>0</v>
                </pt>
                <pt idx="4184">
                  <formatCode>_("$"* #,##0.00_);_("$"* \(#,##0.00\);_("$"* "-"??_);_(@_)</formatCode>
                  <v>0</v>
                </pt>
                <pt idx="4185">
                  <formatCode>_("$"* #,##0.00_);_("$"* \(#,##0.00\);_("$"* "-"??_);_(@_)</formatCode>
                  <v>0</v>
                </pt>
                <pt idx="4186">
                  <formatCode>_("$"* #,##0.00_);_("$"* \(#,##0.00\);_("$"* "-"??_);_(@_)</formatCode>
                  <v>0</v>
                </pt>
                <pt idx="4187">
                  <formatCode>_("$"* #,##0.00_);_("$"* \(#,##0.00\);_("$"* "-"??_);_(@_)</formatCode>
                  <v>0</v>
                </pt>
                <pt idx="4188">
                  <formatCode>_("$"* #,##0.00_);_("$"* \(#,##0.00\);_("$"* "-"??_);_(@_)</formatCode>
                  <v>0</v>
                </pt>
                <pt idx="4189">
                  <formatCode>_("$"* #,##0.00_);_("$"* \(#,##0.00\);_("$"* "-"??_);_(@_)</formatCode>
                  <v>0</v>
                </pt>
                <pt idx="4190">
                  <formatCode>_("$"* #,##0.00_);_("$"* \(#,##0.00\);_("$"* "-"??_);_(@_)</formatCode>
                  <v>0</v>
                </pt>
                <pt idx="4191">
                  <formatCode>_("$"* #,##0.00_);_("$"* \(#,##0.00\);_("$"* "-"??_);_(@_)</formatCode>
                  <v>0</v>
                </pt>
                <pt idx="4192">
                  <formatCode>_("$"* #,##0.00_);_("$"* \(#,##0.00\);_("$"* "-"??_);_(@_)</formatCode>
                  <v>0</v>
                </pt>
                <pt idx="4193">
                  <formatCode>_("$"* #,##0.00_);_("$"* \(#,##0.00\);_("$"* "-"??_);_(@_)</formatCode>
                  <v>0</v>
                </pt>
                <pt idx="4194">
                  <formatCode>_("$"* #,##0.00_);_("$"* \(#,##0.00\);_("$"* "-"??_);_(@_)</formatCode>
                  <v>0</v>
                </pt>
                <pt idx="4195">
                  <formatCode>_("$"* #,##0.00_);_("$"* \(#,##0.00\);_("$"* "-"??_);_(@_)</formatCode>
                  <v>0</v>
                </pt>
                <pt idx="4196">
                  <formatCode>_("$"* #,##0.00_);_("$"* \(#,##0.00\);_("$"* "-"??_);_(@_)</formatCode>
                  <v>0</v>
                </pt>
                <pt idx="4197">
                  <formatCode>_("$"* #,##0.00_);_("$"* \(#,##0.00\);_("$"* "-"??_);_(@_)</formatCode>
                  <v>0</v>
                </pt>
                <pt idx="4198">
                  <formatCode>_("$"* #,##0.00_);_("$"* \(#,##0.00\);_("$"* "-"??_);_(@_)</formatCode>
                  <v>0</v>
                </pt>
                <pt idx="4199">
                  <formatCode>_("$"* #,##0.00_);_("$"* \(#,##0.00\);_("$"* "-"??_);_(@_)</formatCode>
                  <v>0</v>
                </pt>
                <pt idx="4200">
                  <formatCode>_("$"* #,##0.00_);_("$"* \(#,##0.00\);_("$"* "-"??_);_(@_)</formatCode>
                  <v>0</v>
                </pt>
                <pt idx="4201">
                  <formatCode>_("$"* #,##0.00_);_("$"* \(#,##0.00\);_("$"* "-"??_);_(@_)</formatCode>
                  <v>0</v>
                </pt>
                <pt idx="4202">
                  <formatCode>_("$"* #,##0.00_);_("$"* \(#,##0.00\);_("$"* "-"??_);_(@_)</formatCode>
                  <v>0</v>
                </pt>
                <pt idx="4203">
                  <formatCode>_("$"* #,##0.00_);_("$"* \(#,##0.00\);_("$"* "-"??_);_(@_)</formatCode>
                  <v>0</v>
                </pt>
                <pt idx="4204">
                  <formatCode>_("$"* #,##0.00_);_("$"* \(#,##0.00\);_("$"* "-"??_);_(@_)</formatCode>
                  <v>0</v>
                </pt>
                <pt idx="4205">
                  <formatCode>_("$"* #,##0.00_);_("$"* \(#,##0.00\);_("$"* "-"??_);_(@_)</formatCode>
                  <v>0</v>
                </pt>
                <pt idx="4206">
                  <formatCode>_("$"* #,##0.00_);_("$"* \(#,##0.00\);_("$"* "-"??_);_(@_)</formatCode>
                  <v>0</v>
                </pt>
                <pt idx="4207">
                  <formatCode>_("$"* #,##0.00_);_("$"* \(#,##0.00\);_("$"* "-"??_);_(@_)</formatCode>
                  <v>0</v>
                </pt>
                <pt idx="4208">
                  <formatCode>_("$"* #,##0.00_);_("$"* \(#,##0.00\);_("$"* "-"??_);_(@_)</formatCode>
                  <v>0</v>
                </pt>
                <pt idx="4209">
                  <formatCode>_("$"* #,##0.00_);_("$"* \(#,##0.00\);_("$"* "-"??_);_(@_)</formatCode>
                  <v>0</v>
                </pt>
                <pt idx="4210">
                  <formatCode>_("$"* #,##0.00_);_("$"* \(#,##0.00\);_("$"* "-"??_);_(@_)</formatCode>
                  <v>0</v>
                </pt>
                <pt idx="4211">
                  <formatCode>_("$"* #,##0.00_);_("$"* \(#,##0.00\);_("$"* "-"??_);_(@_)</formatCode>
                  <v>0</v>
                </pt>
                <pt idx="4212">
                  <formatCode>_("$"* #,##0.00_);_("$"* \(#,##0.00\);_("$"* "-"??_);_(@_)</formatCode>
                  <v>0</v>
                </pt>
                <pt idx="4213">
                  <formatCode>_("$"* #,##0.00_);_("$"* \(#,##0.00\);_("$"* "-"??_);_(@_)</formatCode>
                  <v>0</v>
                </pt>
                <pt idx="4214">
                  <formatCode>_("$"* #,##0.00_);_("$"* \(#,##0.00\);_("$"* "-"??_);_(@_)</formatCode>
                  <v>0</v>
                </pt>
                <pt idx="4215">
                  <formatCode>_("$"* #,##0.00_);_("$"* \(#,##0.00\);_("$"* "-"??_);_(@_)</formatCode>
                  <v>0</v>
                </pt>
                <pt idx="4216">
                  <formatCode>_("$"* #,##0.00_);_("$"* \(#,##0.00\);_("$"* "-"??_);_(@_)</formatCode>
                  <v>0</v>
                </pt>
                <pt idx="4217">
                  <formatCode>_("$"* #,##0.00_);_("$"* \(#,##0.00\);_("$"* "-"??_);_(@_)</formatCode>
                  <v>0</v>
                </pt>
                <pt idx="4218">
                  <formatCode>_("$"* #,##0.00_);_("$"* \(#,##0.00\);_("$"* "-"??_);_(@_)</formatCode>
                  <v>0</v>
                </pt>
                <pt idx="4219">
                  <formatCode>_("$"* #,##0.00_);_("$"* \(#,##0.00\);_("$"* "-"??_);_(@_)</formatCode>
                  <v>0</v>
                </pt>
                <pt idx="4220">
                  <formatCode>_("$"* #,##0.00_);_("$"* \(#,##0.00\);_("$"* "-"??_);_(@_)</formatCode>
                  <v>0</v>
                </pt>
                <pt idx="4221">
                  <formatCode>_("$"* #,##0.00_);_("$"* \(#,##0.00\);_("$"* "-"??_);_(@_)</formatCode>
                  <v>0</v>
                </pt>
                <pt idx="4222">
                  <formatCode>_("$"* #,##0.00_);_("$"* \(#,##0.00\);_("$"* "-"??_);_(@_)</formatCode>
                  <v>0</v>
                </pt>
                <pt idx="4223">
                  <formatCode>_("$"* #,##0.00_);_("$"* \(#,##0.00\);_("$"* "-"??_);_(@_)</formatCode>
                  <v>0</v>
                </pt>
                <pt idx="4224">
                  <formatCode>_("$"* #,##0.00_);_("$"* \(#,##0.00\);_("$"* "-"??_);_(@_)</formatCode>
                  <v>0</v>
                </pt>
                <pt idx="4225">
                  <formatCode>_("$"* #,##0.00_);_("$"* \(#,##0.00\);_("$"* "-"??_);_(@_)</formatCode>
                  <v>0</v>
                </pt>
                <pt idx="4226">
                  <formatCode>_("$"* #,##0.00_);_("$"* \(#,##0.00\);_("$"* "-"??_);_(@_)</formatCode>
                  <v>0</v>
                </pt>
                <pt idx="4227">
                  <formatCode>_("$"* #,##0.00_);_("$"* \(#,##0.00\);_("$"* "-"??_);_(@_)</formatCode>
                  <v>0</v>
                </pt>
                <pt idx="4228">
                  <formatCode>_("$"* #,##0.00_);_("$"* \(#,##0.00\);_("$"* "-"??_);_(@_)</formatCode>
                  <v>0</v>
                </pt>
                <pt idx="4229">
                  <formatCode>_("$"* #,##0.00_);_("$"* \(#,##0.00\);_("$"* "-"??_);_(@_)</formatCode>
                  <v>0</v>
                </pt>
                <pt idx="4230">
                  <formatCode>_("$"* #,##0.00_);_("$"* \(#,##0.00\);_("$"* "-"??_);_(@_)</formatCode>
                  <v>0</v>
                </pt>
                <pt idx="4231">
                  <formatCode>_("$"* #,##0.00_);_("$"* \(#,##0.00\);_("$"* "-"??_);_(@_)</formatCode>
                  <v>0</v>
                </pt>
                <pt idx="4232">
                  <formatCode>_("$"* #,##0.00_);_("$"* \(#,##0.00\);_("$"* "-"??_);_(@_)</formatCode>
                  <v>0</v>
                </pt>
                <pt idx="4233">
                  <formatCode>_("$"* #,##0.00_);_("$"* \(#,##0.00\);_("$"* "-"??_);_(@_)</formatCode>
                  <v>0</v>
                </pt>
                <pt idx="4234">
                  <formatCode>_("$"* #,##0.00_);_("$"* \(#,##0.00\);_("$"* "-"??_);_(@_)</formatCode>
                  <v>0</v>
                </pt>
                <pt idx="4235">
                  <formatCode>_("$"* #,##0.00_);_("$"* \(#,##0.00\);_("$"* "-"??_);_(@_)</formatCode>
                  <v>0</v>
                </pt>
                <pt idx="4236">
                  <formatCode>_("$"* #,##0.00_);_("$"* \(#,##0.00\);_("$"* "-"??_);_(@_)</formatCode>
                  <v>0</v>
                </pt>
                <pt idx="4237">
                  <formatCode>_("$"* #,##0.00_);_("$"* \(#,##0.00\);_("$"* "-"??_);_(@_)</formatCode>
                  <v>0</v>
                </pt>
                <pt idx="4238">
                  <formatCode>_("$"* #,##0.00_);_("$"* \(#,##0.00\);_("$"* "-"??_);_(@_)</formatCode>
                  <v>0</v>
                </pt>
                <pt idx="4239">
                  <formatCode>_("$"* #,##0.00_);_("$"* \(#,##0.00\);_("$"* "-"??_);_(@_)</formatCode>
                  <v>0</v>
                </pt>
                <pt idx="4240">
                  <formatCode>_("$"* #,##0.00_);_("$"* \(#,##0.00\);_("$"* "-"??_);_(@_)</formatCode>
                  <v>0</v>
                </pt>
                <pt idx="4241">
                  <formatCode>_("$"* #,##0.00_);_("$"* \(#,##0.00\);_("$"* "-"??_);_(@_)</formatCode>
                  <v>0</v>
                </pt>
                <pt idx="4242">
                  <formatCode>_("$"* #,##0.00_);_("$"* \(#,##0.00\);_("$"* "-"??_);_(@_)</formatCode>
                  <v>0</v>
                </pt>
                <pt idx="4243">
                  <formatCode>_("$"* #,##0.00_);_("$"* \(#,##0.00\);_("$"* "-"??_);_(@_)</formatCode>
                  <v>0</v>
                </pt>
                <pt idx="4244">
                  <formatCode>_("$"* #,##0.00_);_("$"* \(#,##0.00\);_("$"* "-"??_);_(@_)</formatCode>
                  <v>0</v>
                </pt>
                <pt idx="4245">
                  <formatCode>_("$"* #,##0.00_);_("$"* \(#,##0.00\);_("$"* "-"??_);_(@_)</formatCode>
                  <v>0</v>
                </pt>
                <pt idx="4246">
                  <formatCode>_("$"* #,##0.00_);_("$"* \(#,##0.00\);_("$"* "-"??_);_(@_)</formatCode>
                  <v>0</v>
                </pt>
                <pt idx="4247">
                  <formatCode>_("$"* #,##0.00_);_("$"* \(#,##0.00\);_("$"* "-"??_);_(@_)</formatCode>
                  <v>0</v>
                </pt>
                <pt idx="4248">
                  <formatCode>_("$"* #,##0.00_);_("$"* \(#,##0.00\);_("$"* "-"??_);_(@_)</formatCode>
                  <v>0</v>
                </pt>
                <pt idx="4249">
                  <formatCode>_("$"* #,##0.00_);_("$"* \(#,##0.00\);_("$"* "-"??_);_(@_)</formatCode>
                  <v>0</v>
                </pt>
                <pt idx="4250">
                  <formatCode>_("$"* #,##0.00_);_("$"* \(#,##0.00\);_("$"* "-"??_);_(@_)</formatCode>
                  <v>0</v>
                </pt>
                <pt idx="4251">
                  <formatCode>_("$"* #,##0.00_);_("$"* \(#,##0.00\);_("$"* "-"??_);_(@_)</formatCode>
                  <v>0</v>
                </pt>
                <pt idx="4252">
                  <formatCode>_("$"* #,##0.00_);_("$"* \(#,##0.00\);_("$"* "-"??_);_(@_)</formatCode>
                  <v>0</v>
                </pt>
                <pt idx="4253">
                  <formatCode>_("$"* #,##0.00_);_("$"* \(#,##0.00\);_("$"* "-"??_);_(@_)</formatCode>
                  <v>0</v>
                </pt>
                <pt idx="4254">
                  <formatCode>_("$"* #,##0.00_);_("$"* \(#,##0.00\);_("$"* "-"??_);_(@_)</formatCode>
                  <v>0</v>
                </pt>
                <pt idx="4255">
                  <formatCode>_("$"* #,##0.00_);_("$"* \(#,##0.00\);_("$"* "-"??_);_(@_)</formatCode>
                  <v>0</v>
                </pt>
                <pt idx="4256">
                  <formatCode>_("$"* #,##0.00_);_("$"* \(#,##0.00\);_("$"* "-"??_);_(@_)</formatCode>
                  <v>0</v>
                </pt>
                <pt idx="4257">
                  <formatCode>_("$"* #,##0.00_);_("$"* \(#,##0.00\);_("$"* "-"??_);_(@_)</formatCode>
                  <v>0</v>
                </pt>
                <pt idx="4258">
                  <formatCode>_("$"* #,##0.00_);_("$"* \(#,##0.00\);_("$"* "-"??_);_(@_)</formatCode>
                  <v>0</v>
                </pt>
                <pt idx="4259">
                  <formatCode>_("$"* #,##0.00_);_("$"* \(#,##0.00\);_("$"* "-"??_);_(@_)</formatCode>
                  <v>0</v>
                </pt>
                <pt idx="4260">
                  <formatCode>_("$"* #,##0.00_);_("$"* \(#,##0.00\);_("$"* "-"??_);_(@_)</formatCode>
                  <v>0</v>
                </pt>
                <pt idx="4261">
                  <formatCode>_("$"* #,##0.00_);_("$"* \(#,##0.00\);_("$"* "-"??_);_(@_)</formatCode>
                  <v>0</v>
                </pt>
                <pt idx="4262">
                  <formatCode>_("$"* #,##0.00_);_("$"* \(#,##0.00\);_("$"* "-"??_);_(@_)</formatCode>
                  <v>0</v>
                </pt>
                <pt idx="4263">
                  <formatCode>_("$"* #,##0.00_);_("$"* \(#,##0.00\);_("$"* "-"??_);_(@_)</formatCode>
                  <v>0</v>
                </pt>
                <pt idx="4264">
                  <formatCode>_("$"* #,##0.00_);_("$"* \(#,##0.00\);_("$"* "-"??_);_(@_)</formatCode>
                  <v>0</v>
                </pt>
                <pt idx="4265">
                  <formatCode>_("$"* #,##0.00_);_("$"* \(#,##0.00\);_("$"* "-"??_);_(@_)</formatCode>
                  <v>0</v>
                </pt>
                <pt idx="4266">
                  <formatCode>_("$"* #,##0.00_);_("$"* \(#,##0.00\);_("$"* "-"??_);_(@_)</formatCode>
                  <v>0</v>
                </pt>
                <pt idx="4267">
                  <formatCode>_("$"* #,##0.00_);_("$"* \(#,##0.00\);_("$"* "-"??_);_(@_)</formatCode>
                  <v>0</v>
                </pt>
                <pt idx="4268">
                  <formatCode>_("$"* #,##0.00_);_("$"* \(#,##0.00\);_("$"* "-"??_);_(@_)</formatCode>
                  <v>0</v>
                </pt>
                <pt idx="4269">
                  <formatCode>_("$"* #,##0.00_);_("$"* \(#,##0.00\);_("$"* "-"??_);_(@_)</formatCode>
                  <v>0</v>
                </pt>
                <pt idx="4270">
                  <formatCode>_("$"* #,##0.00_);_("$"* \(#,##0.00\);_("$"* "-"??_);_(@_)</formatCode>
                  <v>0</v>
                </pt>
                <pt idx="4271">
                  <formatCode>_("$"* #,##0.00_);_("$"* \(#,##0.00\);_("$"* "-"??_);_(@_)</formatCode>
                  <v>0</v>
                </pt>
                <pt idx="4272">
                  <formatCode>_("$"* #,##0.00_);_("$"* \(#,##0.00\);_("$"* "-"??_);_(@_)</formatCode>
                  <v>0</v>
                </pt>
                <pt idx="4273">
                  <formatCode>_("$"* #,##0.00_);_("$"* \(#,##0.00\);_("$"* "-"??_);_(@_)</formatCode>
                  <v>0</v>
                </pt>
                <pt idx="4274">
                  <formatCode>_("$"* #,##0.00_);_("$"* \(#,##0.00\);_("$"* "-"??_);_(@_)</formatCode>
                  <v>0</v>
                </pt>
                <pt idx="4275">
                  <formatCode>_("$"* #,##0.00_);_("$"* \(#,##0.00\);_("$"* "-"??_);_(@_)</formatCode>
                  <v>0</v>
                </pt>
                <pt idx="4276">
                  <formatCode>_("$"* #,##0.00_);_("$"* \(#,##0.00\);_("$"* "-"??_);_(@_)</formatCode>
                  <v>0</v>
                </pt>
                <pt idx="4277">
                  <formatCode>_("$"* #,##0.00_);_("$"* \(#,##0.00\);_("$"* "-"??_);_(@_)</formatCode>
                  <v>0</v>
                </pt>
                <pt idx="4278">
                  <formatCode>_("$"* #,##0.00_);_("$"* \(#,##0.00\);_("$"* "-"??_);_(@_)</formatCode>
                  <v>0</v>
                </pt>
                <pt idx="4279">
                  <formatCode>_("$"* #,##0.00_);_("$"* \(#,##0.00\);_("$"* "-"??_);_(@_)</formatCode>
                  <v>0</v>
                </pt>
                <pt idx="4280">
                  <formatCode>_("$"* #,##0.00_);_("$"* \(#,##0.00\);_("$"* "-"??_);_(@_)</formatCode>
                  <v>0</v>
                </pt>
                <pt idx="4281">
                  <formatCode>_("$"* #,##0.00_);_("$"* \(#,##0.00\);_("$"* "-"??_);_(@_)</formatCode>
                  <v>0</v>
                </pt>
                <pt idx="4282">
                  <formatCode>_("$"* #,##0.00_);_("$"* \(#,##0.00\);_("$"* "-"??_);_(@_)</formatCode>
                  <v>0</v>
                </pt>
                <pt idx="4283">
                  <formatCode>_("$"* #,##0.00_);_("$"* \(#,##0.00\);_("$"* "-"??_);_(@_)</formatCode>
                  <v>0</v>
                </pt>
                <pt idx="4284">
                  <formatCode>_("$"* #,##0.00_);_("$"* \(#,##0.00\);_("$"* "-"??_);_(@_)</formatCode>
                  <v>0</v>
                </pt>
                <pt idx="4285">
                  <formatCode>_("$"* #,##0.00_);_("$"* \(#,##0.00\);_("$"* "-"??_);_(@_)</formatCode>
                  <v>0</v>
                </pt>
                <pt idx="4286">
                  <formatCode>_("$"* #,##0.00_);_("$"* \(#,##0.00\);_("$"* "-"??_);_(@_)</formatCode>
                  <v>0</v>
                </pt>
                <pt idx="4287">
                  <formatCode>_("$"* #,##0.00_);_("$"* \(#,##0.00\);_("$"* "-"??_);_(@_)</formatCode>
                  <v>0</v>
                </pt>
                <pt idx="4288">
                  <formatCode>_("$"* #,##0.00_);_("$"* \(#,##0.00\);_("$"* "-"??_);_(@_)</formatCode>
                  <v>0</v>
                </pt>
                <pt idx="4289">
                  <formatCode>_("$"* #,##0.00_);_("$"* \(#,##0.00\);_("$"* "-"??_);_(@_)</formatCode>
                  <v>0</v>
                </pt>
                <pt idx="4290">
                  <formatCode>_("$"* #,##0.00_);_("$"* \(#,##0.00\);_("$"* "-"??_);_(@_)</formatCode>
                  <v>0</v>
                </pt>
                <pt idx="4291">
                  <formatCode>_("$"* #,##0.00_);_("$"* \(#,##0.00\);_("$"* "-"??_);_(@_)</formatCode>
                  <v>0</v>
                </pt>
                <pt idx="4292">
                  <formatCode>_("$"* #,##0.00_);_("$"* \(#,##0.00\);_("$"* "-"??_);_(@_)</formatCode>
                  <v>0</v>
                </pt>
                <pt idx="4293">
                  <formatCode>_("$"* #,##0.00_);_("$"* \(#,##0.00\);_("$"* "-"??_);_(@_)</formatCode>
                  <v>0</v>
                </pt>
                <pt idx="4294">
                  <formatCode>_("$"* #,##0.00_);_("$"* \(#,##0.00\);_("$"* "-"??_);_(@_)</formatCode>
                  <v>0</v>
                </pt>
                <pt idx="4295">
                  <formatCode>_("$"* #,##0.00_);_("$"* \(#,##0.00\);_("$"* "-"??_);_(@_)</formatCode>
                  <v>0</v>
                </pt>
                <pt idx="4296">
                  <formatCode>_("$"* #,##0.00_);_("$"* \(#,##0.00\);_("$"* "-"??_);_(@_)</formatCode>
                  <v>0</v>
                </pt>
                <pt idx="4297">
                  <formatCode>_("$"* #,##0.00_);_("$"* \(#,##0.00\);_("$"* "-"??_);_(@_)</formatCode>
                  <v>0</v>
                </pt>
                <pt idx="4298">
                  <formatCode>_("$"* #,##0.00_);_("$"* \(#,##0.00\);_("$"* "-"??_);_(@_)</formatCode>
                  <v>0</v>
                </pt>
                <pt idx="4299">
                  <formatCode>_("$"* #,##0.00_);_("$"* \(#,##0.00\);_("$"* "-"??_);_(@_)</formatCode>
                  <v>0</v>
                </pt>
                <pt idx="4300">
                  <formatCode>_("$"* #,##0.00_);_("$"* \(#,##0.00\);_("$"* "-"??_);_(@_)</formatCode>
                  <v>0</v>
                </pt>
                <pt idx="4301">
                  <formatCode>_("$"* #,##0.00_);_("$"* \(#,##0.00\);_("$"* "-"??_);_(@_)</formatCode>
                  <v>0</v>
                </pt>
                <pt idx="4302">
                  <formatCode>_("$"* #,##0.00_);_("$"* \(#,##0.00\);_("$"* "-"??_);_(@_)</formatCode>
                  <v>0</v>
                </pt>
                <pt idx="4303">
                  <formatCode>_("$"* #,##0.00_);_("$"* \(#,##0.00\);_("$"* "-"??_);_(@_)</formatCode>
                  <v>0</v>
                </pt>
                <pt idx="4304">
                  <formatCode>_("$"* #,##0.00_);_("$"* \(#,##0.00\);_("$"* "-"??_);_(@_)</formatCode>
                  <v>0</v>
                </pt>
                <pt idx="4305">
                  <formatCode>_("$"* #,##0.00_);_("$"* \(#,##0.00\);_("$"* "-"??_);_(@_)</formatCode>
                  <v>0</v>
                </pt>
                <pt idx="4306">
                  <formatCode>_("$"* #,##0.00_);_("$"* \(#,##0.00\);_("$"* "-"??_);_(@_)</formatCode>
                  <v>0</v>
                </pt>
                <pt idx="4307">
                  <formatCode>_("$"* #,##0.00_);_("$"* \(#,##0.00\);_("$"* "-"??_);_(@_)</formatCode>
                  <v>0</v>
                </pt>
                <pt idx="4308">
                  <formatCode>_("$"* #,##0.00_);_("$"* \(#,##0.00\);_("$"* "-"??_);_(@_)</formatCode>
                  <v>0</v>
                </pt>
                <pt idx="4309">
                  <formatCode>_("$"* #,##0.00_);_("$"* \(#,##0.00\);_("$"* "-"??_);_(@_)</formatCode>
                  <v>0</v>
                </pt>
                <pt idx="4310">
                  <formatCode>_("$"* #,##0.00_);_("$"* \(#,##0.00\);_("$"* "-"??_);_(@_)</formatCode>
                  <v>0</v>
                </pt>
                <pt idx="4311">
                  <formatCode>_("$"* #,##0.00_);_("$"* \(#,##0.00\);_("$"* "-"??_);_(@_)</formatCode>
                  <v>0</v>
                </pt>
                <pt idx="4312">
                  <formatCode>_("$"* #,##0.00_);_("$"* \(#,##0.00\);_("$"* "-"??_);_(@_)</formatCode>
                  <v>0</v>
                </pt>
                <pt idx="4313">
                  <formatCode>_("$"* #,##0.00_);_("$"* \(#,##0.00\);_("$"* "-"??_);_(@_)</formatCode>
                  <v>0</v>
                </pt>
                <pt idx="4314">
                  <formatCode>_("$"* #,##0.00_);_("$"* \(#,##0.00\);_("$"* "-"??_);_(@_)</formatCode>
                  <v>0</v>
                </pt>
                <pt idx="4315">
                  <formatCode>_("$"* #,##0.00_);_("$"* \(#,##0.00\);_("$"* "-"??_);_(@_)</formatCode>
                  <v>0</v>
                </pt>
                <pt idx="4316">
                  <formatCode>_("$"* #,##0.00_);_("$"* \(#,##0.00\);_("$"* "-"??_);_(@_)</formatCode>
                  <v>0</v>
                </pt>
                <pt idx="4317">
                  <formatCode>_("$"* #,##0.00_);_("$"* \(#,##0.00\);_("$"* "-"??_);_(@_)</formatCode>
                  <v>0</v>
                </pt>
                <pt idx="4318">
                  <formatCode>_("$"* #,##0.00_);_("$"* \(#,##0.00\);_("$"* "-"??_);_(@_)</formatCode>
                  <v>0</v>
                </pt>
                <pt idx="4319">
                  <formatCode>_("$"* #,##0.00_);_("$"* \(#,##0.00\);_("$"* "-"??_);_(@_)</formatCode>
                  <v>0</v>
                </pt>
                <pt idx="4320">
                  <formatCode>_("$"* #,##0.00_);_("$"* \(#,##0.00\);_("$"* "-"??_);_(@_)</formatCode>
                  <v>0</v>
                </pt>
                <pt idx="4321">
                  <formatCode>_("$"* #,##0.00_);_("$"* \(#,##0.00\);_("$"* "-"??_);_(@_)</formatCode>
                  <v>0</v>
                </pt>
                <pt idx="4322">
                  <formatCode>_("$"* #,##0.00_);_("$"* \(#,##0.00\);_("$"* "-"??_);_(@_)</formatCode>
                  <v>0</v>
                </pt>
                <pt idx="4323">
                  <formatCode>_("$"* #,##0.00_);_("$"* \(#,##0.00\);_("$"* "-"??_);_(@_)</formatCode>
                  <v>0</v>
                </pt>
                <pt idx="4324">
                  <formatCode>_("$"* #,##0.00_);_("$"* \(#,##0.00\);_("$"* "-"??_);_(@_)</formatCode>
                  <v>0</v>
                </pt>
                <pt idx="4325">
                  <formatCode>_("$"* #,##0.00_);_("$"* \(#,##0.00\);_("$"* "-"??_);_(@_)</formatCode>
                  <v>0</v>
                </pt>
                <pt idx="4326">
                  <formatCode>_("$"* #,##0.00_);_("$"* \(#,##0.00\);_("$"* "-"??_);_(@_)</formatCode>
                  <v>0</v>
                </pt>
                <pt idx="4327">
                  <formatCode>_("$"* #,##0.00_);_("$"* \(#,##0.00\);_("$"* "-"??_);_(@_)</formatCode>
                  <v>0</v>
                </pt>
                <pt idx="4328">
                  <formatCode>_("$"* #,##0.00_);_("$"* \(#,##0.00\);_("$"* "-"??_);_(@_)</formatCode>
                  <v>0</v>
                </pt>
                <pt idx="4329">
                  <formatCode>_("$"* #,##0.00_);_("$"* \(#,##0.00\);_("$"* "-"??_);_(@_)</formatCode>
                  <v>0</v>
                </pt>
                <pt idx="4330">
                  <formatCode>_("$"* #,##0.00_);_("$"* \(#,##0.00\);_("$"* "-"??_);_(@_)</formatCode>
                  <v>0</v>
                </pt>
                <pt idx="4331">
                  <formatCode>_("$"* #,##0.00_);_("$"* \(#,##0.00\);_("$"* "-"??_);_(@_)</formatCode>
                  <v>0</v>
                </pt>
                <pt idx="4332">
                  <formatCode>_("$"* #,##0.00_);_("$"* \(#,##0.00\);_("$"* "-"??_);_(@_)</formatCode>
                  <v>0</v>
                </pt>
                <pt idx="4333">
                  <formatCode>_("$"* #,##0.00_);_("$"* \(#,##0.00\);_("$"* "-"??_);_(@_)</formatCode>
                  <v>0</v>
                </pt>
                <pt idx="4334">
                  <formatCode>_("$"* #,##0.00_);_("$"* \(#,##0.00\);_("$"* "-"??_);_(@_)</formatCode>
                  <v>0</v>
                </pt>
                <pt idx="4335">
                  <formatCode>_("$"* #,##0.00_);_("$"* \(#,##0.00\);_("$"* "-"??_);_(@_)</formatCode>
                  <v>0</v>
                </pt>
                <pt idx="4336">
                  <formatCode>_("$"* #,##0.00_);_("$"* \(#,##0.00\);_("$"* "-"??_);_(@_)</formatCode>
                  <v>0</v>
                </pt>
                <pt idx="4337">
                  <formatCode>_("$"* #,##0.00_);_("$"* \(#,##0.00\);_("$"* "-"??_);_(@_)</formatCode>
                  <v>0</v>
                </pt>
                <pt idx="4338">
                  <formatCode>_("$"* #,##0.00_);_("$"* \(#,##0.00\);_("$"* "-"??_);_(@_)</formatCode>
                  <v>0</v>
                </pt>
                <pt idx="4339">
                  <formatCode>_("$"* #,##0.00_);_("$"* \(#,##0.00\);_("$"* "-"??_);_(@_)</formatCode>
                  <v>0</v>
                </pt>
                <pt idx="4340">
                  <formatCode>_("$"* #,##0.00_);_("$"* \(#,##0.00\);_("$"* "-"??_);_(@_)</formatCode>
                  <v>0</v>
                </pt>
                <pt idx="4341">
                  <formatCode>_("$"* #,##0.00_);_("$"* \(#,##0.00\);_("$"* "-"??_);_(@_)</formatCode>
                  <v>0</v>
                </pt>
                <pt idx="4342">
                  <formatCode>_("$"* #,##0.00_);_("$"* \(#,##0.00\);_("$"* "-"??_);_(@_)</formatCode>
                  <v>0</v>
                </pt>
                <pt idx="4343">
                  <formatCode>_("$"* #,##0.00_);_("$"* \(#,##0.00\);_("$"* "-"??_);_(@_)</formatCode>
                  <v>0</v>
                </pt>
                <pt idx="4344">
                  <formatCode>_("$"* #,##0.00_);_("$"* \(#,##0.00\);_("$"* "-"??_);_(@_)</formatCode>
                  <v>0</v>
                </pt>
                <pt idx="4345">
                  <formatCode>_("$"* #,##0.00_);_("$"* \(#,##0.00\);_("$"* "-"??_);_(@_)</formatCode>
                  <v>0</v>
                </pt>
                <pt idx="4346">
                  <formatCode>_("$"* #,##0.00_);_("$"* \(#,##0.00\);_("$"* "-"??_);_(@_)</formatCode>
                  <v>0</v>
                </pt>
                <pt idx="4347">
                  <formatCode>_("$"* #,##0.00_);_("$"* \(#,##0.00\);_("$"* "-"??_);_(@_)</formatCode>
                  <v>0</v>
                </pt>
                <pt idx="4348">
                  <formatCode>_("$"* #,##0.00_);_("$"* \(#,##0.00\);_("$"* "-"??_);_(@_)</formatCode>
                  <v>0</v>
                </pt>
                <pt idx="4349">
                  <formatCode>_("$"* #,##0.00_);_("$"* \(#,##0.00\);_("$"* "-"??_);_(@_)</formatCode>
                  <v>0</v>
                </pt>
                <pt idx="4350">
                  <formatCode>_("$"* #,##0.00_);_("$"* \(#,##0.00\);_("$"* "-"??_);_(@_)</formatCode>
                  <v>0</v>
                </pt>
                <pt idx="4351">
                  <formatCode>_("$"* #,##0.00_);_("$"* \(#,##0.00\);_("$"* "-"??_);_(@_)</formatCode>
                  <v>0</v>
                </pt>
                <pt idx="4352">
                  <formatCode>_("$"* #,##0.00_);_("$"* \(#,##0.00\);_("$"* "-"??_);_(@_)</formatCode>
                  <v>0</v>
                </pt>
                <pt idx="4353">
                  <formatCode>_("$"* #,##0.00_);_("$"* \(#,##0.00\);_("$"* "-"??_);_(@_)</formatCode>
                  <v>0</v>
                </pt>
                <pt idx="4354">
                  <formatCode>_("$"* #,##0.00_);_("$"* \(#,##0.00\);_("$"* "-"??_);_(@_)</formatCode>
                  <v>0</v>
                </pt>
                <pt idx="4355">
                  <formatCode>_("$"* #,##0.00_);_("$"* \(#,##0.00\);_("$"* "-"??_);_(@_)</formatCode>
                  <v>0</v>
                </pt>
                <pt idx="4356">
                  <formatCode>_("$"* #,##0.00_);_("$"* \(#,##0.00\);_("$"* "-"??_);_(@_)</formatCode>
                  <v>0</v>
                </pt>
                <pt idx="4357">
                  <formatCode>_("$"* #,##0.00_);_("$"* \(#,##0.00\);_("$"* "-"??_);_(@_)</formatCode>
                  <v>0</v>
                </pt>
                <pt idx="4358">
                  <formatCode>_("$"* #,##0.00_);_("$"* \(#,##0.00\);_("$"* "-"??_);_(@_)</formatCode>
                  <v>0</v>
                </pt>
                <pt idx="4359">
                  <formatCode>_("$"* #,##0.00_);_("$"* \(#,##0.00\);_("$"* "-"??_);_(@_)</formatCode>
                  <v>0</v>
                </pt>
                <pt idx="4360">
                  <formatCode>_("$"* #,##0.00_);_("$"* \(#,##0.00\);_("$"* "-"??_);_(@_)</formatCode>
                  <v>0</v>
                </pt>
                <pt idx="4361">
                  <formatCode>_("$"* #,##0.00_);_("$"* \(#,##0.00\);_("$"* "-"??_);_(@_)</formatCode>
                  <v>0</v>
                </pt>
                <pt idx="4362">
                  <formatCode>_("$"* #,##0.00_);_("$"* \(#,##0.00\);_("$"* "-"??_);_(@_)</formatCode>
                  <v>0</v>
                </pt>
                <pt idx="4363">
                  <formatCode>_("$"* #,##0.00_);_("$"* \(#,##0.00\);_("$"* "-"??_);_(@_)</formatCode>
                  <v>0</v>
                </pt>
                <pt idx="4364">
                  <formatCode>_("$"* #,##0.00_);_("$"* \(#,##0.00\);_("$"* "-"??_);_(@_)</formatCode>
                  <v>0</v>
                </pt>
                <pt idx="4365">
                  <formatCode>_("$"* #,##0.00_);_("$"* \(#,##0.00\);_("$"* "-"??_);_(@_)</formatCode>
                  <v>0</v>
                </pt>
                <pt idx="4366">
                  <formatCode>_("$"* #,##0.00_);_("$"* \(#,##0.00\);_("$"* "-"??_);_(@_)</formatCode>
                  <v>0</v>
                </pt>
                <pt idx="4367">
                  <formatCode>_("$"* #,##0.00_);_("$"* \(#,##0.00\);_("$"* "-"??_);_(@_)</formatCode>
                  <v>0</v>
                </pt>
                <pt idx="4368">
                  <formatCode>_("$"* #,##0.00_);_("$"* \(#,##0.00\);_("$"* "-"??_);_(@_)</formatCode>
                  <v>0</v>
                </pt>
                <pt idx="4369">
                  <formatCode>_("$"* #,##0.00_);_("$"* \(#,##0.00\);_("$"* "-"??_);_(@_)</formatCode>
                  <v>0</v>
                </pt>
                <pt idx="4370">
                  <formatCode>_("$"* #,##0.00_);_("$"* \(#,##0.00\);_("$"* "-"??_);_(@_)</formatCode>
                  <v>0</v>
                </pt>
                <pt idx="4371">
                  <formatCode>_("$"* #,##0.00_);_("$"* \(#,##0.00\);_("$"* "-"??_);_(@_)</formatCode>
                  <v>0</v>
                </pt>
                <pt idx="4372">
                  <formatCode>_("$"* #,##0.00_);_("$"* \(#,##0.00\);_("$"* "-"??_);_(@_)</formatCode>
                  <v>0</v>
                </pt>
                <pt idx="4373">
                  <formatCode>_("$"* #,##0.00_);_("$"* \(#,##0.00\);_("$"* "-"??_);_(@_)</formatCode>
                  <v>0</v>
                </pt>
                <pt idx="4374">
                  <formatCode>_("$"* #,##0.00_);_("$"* \(#,##0.00\);_("$"* "-"??_);_(@_)</formatCode>
                  <v>0</v>
                </pt>
                <pt idx="4375">
                  <formatCode>_("$"* #,##0.00_);_("$"* \(#,##0.00\);_("$"* "-"??_);_(@_)</formatCode>
                  <v>0</v>
                </pt>
                <pt idx="4376">
                  <formatCode>_("$"* #,##0.00_);_("$"* \(#,##0.00\);_("$"* "-"??_);_(@_)</formatCode>
                  <v>0</v>
                </pt>
                <pt idx="4377">
                  <formatCode>_("$"* #,##0.00_);_("$"* \(#,##0.00\);_("$"* "-"??_);_(@_)</formatCode>
                  <v>0</v>
                </pt>
                <pt idx="4378">
                  <formatCode>_("$"* #,##0.00_);_("$"* \(#,##0.00\);_("$"* "-"??_);_(@_)</formatCode>
                  <v>0</v>
                </pt>
                <pt idx="4379">
                  <formatCode>_("$"* #,##0.00_);_("$"* \(#,##0.00\);_("$"* "-"??_);_(@_)</formatCode>
                  <v>0</v>
                </pt>
                <pt idx="4380">
                  <formatCode>_("$"* #,##0.00_);_("$"* \(#,##0.00\);_("$"* "-"??_);_(@_)</formatCode>
                  <v>0</v>
                </pt>
                <pt idx="4381">
                  <formatCode>_("$"* #,##0.00_);_("$"* \(#,##0.00\);_("$"* "-"??_);_(@_)</formatCode>
                  <v>0</v>
                </pt>
                <pt idx="4382">
                  <formatCode>_("$"* #,##0.00_);_("$"* \(#,##0.00\);_("$"* "-"??_);_(@_)</formatCode>
                  <v>0</v>
                </pt>
                <pt idx="4383">
                  <formatCode>_("$"* #,##0.00_);_("$"* \(#,##0.00\);_("$"* "-"??_);_(@_)</formatCode>
                  <v>0</v>
                </pt>
                <pt idx="4384">
                  <formatCode>_("$"* #,##0.00_);_("$"* \(#,##0.00\);_("$"* "-"??_);_(@_)</formatCode>
                  <v>0</v>
                </pt>
                <pt idx="4385">
                  <formatCode>_("$"* #,##0.00_);_("$"* \(#,##0.00\);_("$"* "-"??_);_(@_)</formatCode>
                  <v>0</v>
                </pt>
                <pt idx="4386">
                  <formatCode>_("$"* #,##0.00_);_("$"* \(#,##0.00\);_("$"* "-"??_);_(@_)</formatCode>
                  <v>0</v>
                </pt>
                <pt idx="4387">
                  <formatCode>_("$"* #,##0.00_);_("$"* \(#,##0.00\);_("$"* "-"??_);_(@_)</formatCode>
                  <v>0</v>
                </pt>
                <pt idx="4388">
                  <formatCode>_("$"* #,##0.00_);_("$"* \(#,##0.00\);_("$"* "-"??_);_(@_)</formatCode>
                  <v>0</v>
                </pt>
                <pt idx="4389">
                  <formatCode>_("$"* #,##0.00_);_("$"* \(#,##0.00\);_("$"* "-"??_);_(@_)</formatCode>
                  <v>0</v>
                </pt>
                <pt idx="4390">
                  <formatCode>_("$"* #,##0.00_);_("$"* \(#,##0.00\);_("$"* "-"??_);_(@_)</formatCode>
                  <v>0</v>
                </pt>
                <pt idx="4391">
                  <formatCode>_("$"* #,##0.00_);_("$"* \(#,##0.00\);_("$"* "-"??_);_(@_)</formatCode>
                  <v>0</v>
                </pt>
                <pt idx="4392">
                  <formatCode>_("$"* #,##0.00_);_("$"* \(#,##0.00\);_("$"* "-"??_);_(@_)</formatCode>
                  <v>0</v>
                </pt>
                <pt idx="4393">
                  <formatCode>_("$"* #,##0.00_);_("$"* \(#,##0.00\);_("$"* "-"??_);_(@_)</formatCode>
                  <v>0</v>
                </pt>
                <pt idx="4394">
                  <formatCode>_("$"* #,##0.00_);_("$"* \(#,##0.00\);_("$"* "-"??_);_(@_)</formatCode>
                  <v>0</v>
                </pt>
                <pt idx="4395">
                  <formatCode>_("$"* #,##0.00_);_("$"* \(#,##0.00\);_("$"* "-"??_);_(@_)</formatCode>
                  <v>0</v>
                </pt>
                <pt idx="4396">
                  <formatCode>_("$"* #,##0.00_);_("$"* \(#,##0.00\);_("$"* "-"??_);_(@_)</formatCode>
                  <v>0</v>
                </pt>
                <pt idx="4397">
                  <formatCode>_("$"* #,##0.00_);_("$"* \(#,##0.00\);_("$"* "-"??_);_(@_)</formatCode>
                  <v>0</v>
                </pt>
                <pt idx="4398">
                  <formatCode>_("$"* #,##0.00_);_("$"* \(#,##0.00\);_("$"* "-"??_);_(@_)</formatCode>
                  <v>0</v>
                </pt>
                <pt idx="4399">
                  <formatCode>_("$"* #,##0.00_);_("$"* \(#,##0.00\);_("$"* "-"??_);_(@_)</formatCode>
                  <v>0</v>
                </pt>
                <pt idx="4400">
                  <formatCode>_("$"* #,##0.00_);_("$"* \(#,##0.00\);_("$"* "-"??_);_(@_)</formatCode>
                  <v>0</v>
                </pt>
                <pt idx="4401">
                  <formatCode>_("$"* #,##0.00_);_("$"* \(#,##0.00\);_("$"* "-"??_);_(@_)</formatCode>
                  <v>0</v>
                </pt>
                <pt idx="4402">
                  <formatCode>_("$"* #,##0.00_);_("$"* \(#,##0.00\);_("$"* "-"??_);_(@_)</formatCode>
                  <v>0</v>
                </pt>
                <pt idx="4403">
                  <formatCode>_("$"* #,##0.00_);_("$"* \(#,##0.00\);_("$"* "-"??_);_(@_)</formatCode>
                  <v>0</v>
                </pt>
                <pt idx="4404">
                  <formatCode>_("$"* #,##0.00_);_("$"* \(#,##0.00\);_("$"* "-"??_);_(@_)</formatCode>
                  <v>0</v>
                </pt>
                <pt idx="4405">
                  <formatCode>_("$"* #,##0.00_);_("$"* \(#,##0.00\);_("$"* "-"??_);_(@_)</formatCode>
                  <v>0</v>
                </pt>
                <pt idx="4406">
                  <formatCode>_("$"* #,##0.00_);_("$"* \(#,##0.00\);_("$"* "-"??_);_(@_)</formatCode>
                  <v>0</v>
                </pt>
                <pt idx="4407">
                  <formatCode>_("$"* #,##0.00_);_("$"* \(#,##0.00\);_("$"* "-"??_);_(@_)</formatCode>
                  <v>0</v>
                </pt>
                <pt idx="4408">
                  <formatCode>_("$"* #,##0.00_);_("$"* \(#,##0.00\);_("$"* "-"??_);_(@_)</formatCode>
                  <v>0</v>
                </pt>
                <pt idx="4409">
                  <formatCode>_("$"* #,##0.00_);_("$"* \(#,##0.00\);_("$"* "-"??_);_(@_)</formatCode>
                  <v>0</v>
                </pt>
                <pt idx="4410">
                  <formatCode>_("$"* #,##0.00_);_("$"* \(#,##0.00\);_("$"* "-"??_);_(@_)</formatCode>
                  <v>0</v>
                </pt>
                <pt idx="4411">
                  <formatCode>_("$"* #,##0.00_);_("$"* \(#,##0.00\);_("$"* "-"??_);_(@_)</formatCode>
                  <v>0</v>
                </pt>
                <pt idx="4412">
                  <formatCode>_("$"* #,##0.00_);_("$"* \(#,##0.00\);_("$"* "-"??_);_(@_)</formatCode>
                  <v>0</v>
                </pt>
                <pt idx="4413">
                  <formatCode>_("$"* #,##0.00_);_("$"* \(#,##0.00\);_("$"* "-"??_);_(@_)</formatCode>
                  <v>0</v>
                </pt>
                <pt idx="4414">
                  <formatCode>_("$"* #,##0.00_);_("$"* \(#,##0.00\);_("$"* "-"??_);_(@_)</formatCode>
                  <v>0</v>
                </pt>
                <pt idx="4415">
                  <formatCode>_("$"* #,##0.00_);_("$"* \(#,##0.00\);_("$"* "-"??_);_(@_)</formatCode>
                  <v>0</v>
                </pt>
                <pt idx="4416">
                  <formatCode>_("$"* #,##0.00_);_("$"* \(#,##0.00\);_("$"* "-"??_);_(@_)</formatCode>
                  <v>0</v>
                </pt>
                <pt idx="4417">
                  <formatCode>_("$"* #,##0.00_);_("$"* \(#,##0.00\);_("$"* "-"??_);_(@_)</formatCode>
                  <v>0</v>
                </pt>
                <pt idx="4418">
                  <formatCode>_("$"* #,##0.00_);_("$"* \(#,##0.00\);_("$"* "-"??_);_(@_)</formatCode>
                  <v>0</v>
                </pt>
                <pt idx="4419">
                  <formatCode>_("$"* #,##0.00_);_("$"* \(#,##0.00\);_("$"* "-"??_);_(@_)</formatCode>
                  <v>0</v>
                </pt>
                <pt idx="4420">
                  <formatCode>_("$"* #,##0.00_);_("$"* \(#,##0.00\);_("$"* "-"??_);_(@_)</formatCode>
                  <v>0</v>
                </pt>
                <pt idx="4421">
                  <formatCode>_("$"* #,##0.00_);_("$"* \(#,##0.00\);_("$"* "-"??_);_(@_)</formatCode>
                  <v>0</v>
                </pt>
                <pt idx="4422">
                  <formatCode>_("$"* #,##0.00_);_("$"* \(#,##0.00\);_("$"* "-"??_);_(@_)</formatCode>
                  <v>0</v>
                </pt>
                <pt idx="4423">
                  <formatCode>_("$"* #,##0.00_);_("$"* \(#,##0.00\);_("$"* "-"??_);_(@_)</formatCode>
                  <v>0</v>
                </pt>
                <pt idx="4424">
                  <formatCode>_("$"* #,##0.00_);_("$"* \(#,##0.00\);_("$"* "-"??_);_(@_)</formatCode>
                  <v>0</v>
                </pt>
                <pt idx="4425">
                  <formatCode>_("$"* #,##0.00_);_("$"* \(#,##0.00\);_("$"* "-"??_);_(@_)</formatCode>
                  <v>0</v>
                </pt>
                <pt idx="4426">
                  <formatCode>_("$"* #,##0.00_);_("$"* \(#,##0.00\);_("$"* "-"??_);_(@_)</formatCode>
                  <v>0</v>
                </pt>
                <pt idx="4427">
                  <formatCode>_("$"* #,##0.00_);_("$"* \(#,##0.00\);_("$"* "-"??_);_(@_)</formatCode>
                  <v>0</v>
                </pt>
                <pt idx="4428">
                  <formatCode>_("$"* #,##0.00_);_("$"* \(#,##0.00\);_("$"* "-"??_);_(@_)</formatCode>
                  <v>0</v>
                </pt>
                <pt idx="4429">
                  <formatCode>_("$"* #,##0.00_);_("$"* \(#,##0.00\);_("$"* "-"??_);_(@_)</formatCode>
                  <v>0</v>
                </pt>
                <pt idx="4430">
                  <formatCode>_("$"* #,##0.00_);_("$"* \(#,##0.00\);_("$"* "-"??_);_(@_)</formatCode>
                  <v>0</v>
                </pt>
                <pt idx="4431">
                  <formatCode>_("$"* #,##0.00_);_("$"* \(#,##0.00\);_("$"* "-"??_);_(@_)</formatCode>
                  <v>0</v>
                </pt>
                <pt idx="4432">
                  <formatCode>_("$"* #,##0.00_);_("$"* \(#,##0.00\);_("$"* "-"??_);_(@_)</formatCode>
                  <v>0</v>
                </pt>
                <pt idx="4433">
                  <formatCode>_("$"* #,##0.00_);_("$"* \(#,##0.00\);_("$"* "-"??_);_(@_)</formatCode>
                  <v>0</v>
                </pt>
                <pt idx="4434">
                  <formatCode>_("$"* #,##0.00_);_("$"* \(#,##0.00\);_("$"* "-"??_);_(@_)</formatCode>
                  <v>0</v>
                </pt>
                <pt idx="4435">
                  <formatCode>_("$"* #,##0.00_);_("$"* \(#,##0.00\);_("$"* "-"??_);_(@_)</formatCode>
                  <v>0</v>
                </pt>
                <pt idx="4436">
                  <formatCode>_("$"* #,##0.00_);_("$"* \(#,##0.00\);_("$"* "-"??_);_(@_)</formatCode>
                  <v>0</v>
                </pt>
                <pt idx="4437">
                  <formatCode>_("$"* #,##0.00_);_("$"* \(#,##0.00\);_("$"* "-"??_);_(@_)</formatCode>
                  <v>0</v>
                </pt>
                <pt idx="4438">
                  <formatCode>_("$"* #,##0.00_);_("$"* \(#,##0.00\);_("$"* "-"??_);_(@_)</formatCode>
                  <v>0</v>
                </pt>
                <pt idx="4439">
                  <formatCode>_("$"* #,##0.00_);_("$"* \(#,##0.00\);_("$"* "-"??_);_(@_)</formatCode>
                  <v>0</v>
                </pt>
                <pt idx="4440">
                  <formatCode>_("$"* #,##0.00_);_("$"* \(#,##0.00\);_("$"* "-"??_);_(@_)</formatCode>
                  <v>0</v>
                </pt>
                <pt idx="4441">
                  <formatCode>_("$"* #,##0.00_);_("$"* \(#,##0.00\);_("$"* "-"??_);_(@_)</formatCode>
                  <v>0</v>
                </pt>
                <pt idx="4442">
                  <formatCode>_("$"* #,##0.00_);_("$"* \(#,##0.00\);_("$"* "-"??_);_(@_)</formatCode>
                  <v>0</v>
                </pt>
                <pt idx="4443">
                  <formatCode>_("$"* #,##0.00_);_("$"* \(#,##0.00\);_("$"* "-"??_);_(@_)</formatCode>
                  <v>0</v>
                </pt>
                <pt idx="4444">
                  <formatCode>_("$"* #,##0.00_);_("$"* \(#,##0.00\);_("$"* "-"??_);_(@_)</formatCode>
                  <v>0</v>
                </pt>
                <pt idx="4445">
                  <formatCode>_("$"* #,##0.00_);_("$"* \(#,##0.00\);_("$"* "-"??_);_(@_)</formatCode>
                  <v>0</v>
                </pt>
                <pt idx="4446">
                  <formatCode>_("$"* #,##0.00_);_("$"* \(#,##0.00\);_("$"* "-"??_);_(@_)</formatCode>
                  <v>0</v>
                </pt>
                <pt idx="4447">
                  <formatCode>_("$"* #,##0.00_);_("$"* \(#,##0.00\);_("$"* "-"??_);_(@_)</formatCode>
                  <v>0</v>
                </pt>
                <pt idx="4448">
                  <formatCode>_("$"* #,##0.00_);_("$"* \(#,##0.00\);_("$"* "-"??_);_(@_)</formatCode>
                  <v>0</v>
                </pt>
                <pt idx="4449">
                  <formatCode>_("$"* #,##0.00_);_("$"* \(#,##0.00\);_("$"* "-"??_);_(@_)</formatCode>
                  <v>0</v>
                </pt>
                <pt idx="4450">
                  <formatCode>_("$"* #,##0.00_);_("$"* \(#,##0.00\);_("$"* "-"??_);_(@_)</formatCode>
                  <v>0</v>
                </pt>
                <pt idx="4451">
                  <formatCode>_("$"* #,##0.00_);_("$"* \(#,##0.00\);_("$"* "-"??_);_(@_)</formatCode>
                  <v>0</v>
                </pt>
                <pt idx="4452">
                  <formatCode>_("$"* #,##0.00_);_("$"* \(#,##0.00\);_("$"* "-"??_);_(@_)</formatCode>
                  <v>0</v>
                </pt>
                <pt idx="4453">
                  <formatCode>_("$"* #,##0.00_);_("$"* \(#,##0.00\);_("$"* "-"??_);_(@_)</formatCode>
                  <v>0</v>
                </pt>
                <pt idx="4454">
                  <formatCode>_("$"* #,##0.00_);_("$"* \(#,##0.00\);_("$"* "-"??_);_(@_)</formatCode>
                  <v>0</v>
                </pt>
                <pt idx="4455">
                  <formatCode>_("$"* #,##0.00_);_("$"* \(#,##0.00\);_("$"* "-"??_);_(@_)</formatCode>
                  <v>0</v>
                </pt>
                <pt idx="4456">
                  <formatCode>_("$"* #,##0.00_);_("$"* \(#,##0.00\);_("$"* "-"??_);_(@_)</formatCode>
                  <v>0</v>
                </pt>
                <pt idx="4457">
                  <formatCode>_("$"* #,##0.00_);_("$"* \(#,##0.00\);_("$"* "-"??_);_(@_)</formatCode>
                  <v>0</v>
                </pt>
                <pt idx="4458">
                  <formatCode>_("$"* #,##0.00_);_("$"* \(#,##0.00\);_("$"* "-"??_);_(@_)</formatCode>
                  <v>0</v>
                </pt>
                <pt idx="4459">
                  <formatCode>_("$"* #,##0.00_);_("$"* \(#,##0.00\);_("$"* "-"??_);_(@_)</formatCode>
                  <v>0</v>
                </pt>
                <pt idx="4460">
                  <formatCode>_("$"* #,##0.00_);_("$"* \(#,##0.00\);_("$"* "-"??_);_(@_)</formatCode>
                  <v>0</v>
                </pt>
                <pt idx="4461">
                  <formatCode>_("$"* #,##0.00_);_("$"* \(#,##0.00\);_("$"* "-"??_);_(@_)</formatCode>
                  <v>0</v>
                </pt>
                <pt idx="4462">
                  <formatCode>_("$"* #,##0.00_);_("$"* \(#,##0.00\);_("$"* "-"??_);_(@_)</formatCode>
                  <v>0</v>
                </pt>
                <pt idx="4463">
                  <formatCode>_("$"* #,##0.00_);_("$"* \(#,##0.00\);_("$"* "-"??_);_(@_)</formatCode>
                  <v>0</v>
                </pt>
                <pt idx="4464">
                  <formatCode>_("$"* #,##0.00_);_("$"* \(#,##0.00\);_("$"* "-"??_);_(@_)</formatCode>
                  <v>0</v>
                </pt>
                <pt idx="4465">
                  <formatCode>_("$"* #,##0.00_);_("$"* \(#,##0.00\);_("$"* "-"??_);_(@_)</formatCode>
                  <v>0</v>
                </pt>
                <pt idx="4466">
                  <formatCode>_("$"* #,##0.00_);_("$"* \(#,##0.00\);_("$"* "-"??_);_(@_)</formatCode>
                  <v>0</v>
                </pt>
                <pt idx="4467">
                  <formatCode>_("$"* #,##0.00_);_("$"* \(#,##0.00\);_("$"* "-"??_);_(@_)</formatCode>
                  <v>0</v>
                </pt>
                <pt idx="4468">
                  <formatCode>_("$"* #,##0.00_);_("$"* \(#,##0.00\);_("$"* "-"??_);_(@_)</formatCode>
                  <v>0</v>
                </pt>
                <pt idx="4469">
                  <formatCode>_("$"* #,##0.00_);_("$"* \(#,##0.00\);_("$"* "-"??_);_(@_)</formatCode>
                  <v>0</v>
                </pt>
                <pt idx="4470">
                  <formatCode>_("$"* #,##0.00_);_("$"* \(#,##0.00\);_("$"* "-"??_);_(@_)</formatCode>
                  <v>0</v>
                </pt>
                <pt idx="4471">
                  <formatCode>_("$"* #,##0.00_);_("$"* \(#,##0.00\);_("$"* "-"??_);_(@_)</formatCode>
                  <v>0</v>
                </pt>
                <pt idx="4472">
                  <formatCode>_("$"* #,##0.00_);_("$"* \(#,##0.00\);_("$"* "-"??_);_(@_)</formatCode>
                  <v>0</v>
                </pt>
                <pt idx="4473">
                  <formatCode>_("$"* #,##0.00_);_("$"* \(#,##0.00\);_("$"* "-"??_);_(@_)</formatCode>
                  <v>0</v>
                </pt>
                <pt idx="4474">
                  <formatCode>_("$"* #,##0.00_);_("$"* \(#,##0.00\);_("$"* "-"??_);_(@_)</formatCode>
                  <v>0</v>
                </pt>
                <pt idx="4475">
                  <formatCode>_("$"* #,##0.00_);_("$"* \(#,##0.00\);_("$"* "-"??_);_(@_)</formatCode>
                  <v>0</v>
                </pt>
                <pt idx="4476">
                  <formatCode>_("$"* #,##0.00_);_("$"* \(#,##0.00\);_("$"* "-"??_);_(@_)</formatCode>
                  <v>0</v>
                </pt>
                <pt idx="4477">
                  <formatCode>_("$"* #,##0.00_);_("$"* \(#,##0.00\);_("$"* "-"??_);_(@_)</formatCode>
                  <v>0</v>
                </pt>
                <pt idx="4478">
                  <formatCode>_("$"* #,##0.00_);_("$"* \(#,##0.00\);_("$"* "-"??_);_(@_)</formatCode>
                  <v>0</v>
                </pt>
                <pt idx="4479">
                  <formatCode>_("$"* #,##0.00_);_("$"* \(#,##0.00\);_("$"* "-"??_);_(@_)</formatCode>
                  <v>0</v>
                </pt>
                <pt idx="4480">
                  <formatCode>_("$"* #,##0.00_);_("$"* \(#,##0.00\);_("$"* "-"??_);_(@_)</formatCode>
                  <v>0</v>
                </pt>
                <pt idx="4481">
                  <formatCode>_("$"* #,##0.00_);_("$"* \(#,##0.00\);_("$"* "-"??_);_(@_)</formatCode>
                  <v>0</v>
                </pt>
                <pt idx="4482">
                  <formatCode>_("$"* #,##0.00_);_("$"* \(#,##0.00\);_("$"* "-"??_);_(@_)</formatCode>
                  <v>0</v>
                </pt>
                <pt idx="4483">
                  <formatCode>_("$"* #,##0.00_);_("$"* \(#,##0.00\);_("$"* "-"??_);_(@_)</formatCode>
                  <v>0</v>
                </pt>
                <pt idx="4484">
                  <formatCode>_("$"* #,##0.00_);_("$"* \(#,##0.00\);_("$"* "-"??_);_(@_)</formatCode>
                  <v>0</v>
                </pt>
                <pt idx="4485">
                  <formatCode>_("$"* #,##0.00_);_("$"* \(#,##0.00\);_("$"* "-"??_);_(@_)</formatCode>
                  <v>0</v>
                </pt>
                <pt idx="4486">
                  <formatCode>_("$"* #,##0.00_);_("$"* \(#,##0.00\);_("$"* "-"??_);_(@_)</formatCode>
                  <v>0</v>
                </pt>
                <pt idx="4487">
                  <formatCode>_("$"* #,##0.00_);_("$"* \(#,##0.00\);_("$"* "-"??_);_(@_)</formatCode>
                  <v>0</v>
                </pt>
                <pt idx="4488">
                  <formatCode>_("$"* #,##0.00_);_("$"* \(#,##0.00\);_("$"* "-"??_);_(@_)</formatCode>
                  <v>0</v>
                </pt>
                <pt idx="4489">
                  <formatCode>_("$"* #,##0.00_);_("$"* \(#,##0.00\);_("$"* "-"??_);_(@_)</formatCode>
                  <v>0</v>
                </pt>
                <pt idx="4490">
                  <formatCode>_("$"* #,##0.00_);_("$"* \(#,##0.00\);_("$"* "-"??_);_(@_)</formatCode>
                  <v>0</v>
                </pt>
                <pt idx="4491">
                  <formatCode>_("$"* #,##0.00_);_("$"* \(#,##0.00\);_("$"* "-"??_);_(@_)</formatCode>
                  <v>0</v>
                </pt>
                <pt idx="4492">
                  <formatCode>_("$"* #,##0.00_);_("$"* \(#,##0.00\);_("$"* "-"??_);_(@_)</formatCode>
                  <v>0</v>
                </pt>
                <pt idx="4493">
                  <formatCode>_("$"* #,##0.00_);_("$"* \(#,##0.00\);_("$"* "-"??_);_(@_)</formatCode>
                  <v>0</v>
                </pt>
                <pt idx="4494">
                  <formatCode>_("$"* #,##0.00_);_("$"* \(#,##0.00\);_("$"* "-"??_);_(@_)</formatCode>
                  <v>0</v>
                </pt>
                <pt idx="4495">
                  <formatCode>_("$"* #,##0.00_);_("$"* \(#,##0.00\);_("$"* "-"??_);_(@_)</formatCode>
                  <v>0</v>
                </pt>
                <pt idx="4496">
                  <formatCode>_("$"* #,##0.00_);_("$"* \(#,##0.00\);_("$"* "-"??_);_(@_)</formatCode>
                  <v>0</v>
                </pt>
                <pt idx="4497">
                  <formatCode>_("$"* #,##0.00_);_("$"* \(#,##0.00\);_("$"* "-"??_);_(@_)</formatCode>
                  <v>0</v>
                </pt>
                <pt idx="4498">
                  <formatCode>_("$"* #,##0.00_);_("$"* \(#,##0.00\);_("$"* "-"??_);_(@_)</formatCode>
                  <v>0</v>
                </pt>
                <pt idx="4499">
                  <formatCode>_("$"* #,##0.00_);_("$"* \(#,##0.00\);_("$"* "-"??_);_(@_)</formatCode>
                  <v>0</v>
                </pt>
                <pt idx="4500">
                  <formatCode>_("$"* #,##0.00_);_("$"* \(#,##0.00\);_("$"* "-"??_);_(@_)</formatCode>
                  <v>0</v>
                </pt>
                <pt idx="4501">
                  <formatCode>_("$"* #,##0.00_);_("$"* \(#,##0.00\);_("$"* "-"??_);_(@_)</formatCode>
                  <v>0</v>
                </pt>
                <pt idx="4502">
                  <formatCode>_("$"* #,##0.00_);_("$"* \(#,##0.00\);_("$"* "-"??_);_(@_)</formatCode>
                  <v>0</v>
                </pt>
                <pt idx="4503">
                  <formatCode>_("$"* #,##0.00_);_("$"* \(#,##0.00\);_("$"* "-"??_);_(@_)</formatCode>
                  <v>0</v>
                </pt>
                <pt idx="4504">
                  <formatCode>_("$"* #,##0.00_);_("$"* \(#,##0.00\);_("$"* "-"??_);_(@_)</formatCode>
                  <v>0</v>
                </pt>
                <pt idx="4505">
                  <formatCode>_("$"* #,##0.00_);_("$"* \(#,##0.00\);_("$"* "-"??_);_(@_)</formatCode>
                  <v>0</v>
                </pt>
                <pt idx="4506">
                  <formatCode>_("$"* #,##0.00_);_("$"* \(#,##0.00\);_("$"* "-"??_);_(@_)</formatCode>
                  <v>0</v>
                </pt>
                <pt idx="4507">
                  <formatCode>_("$"* #,##0.00_);_("$"* \(#,##0.00\);_("$"* "-"??_);_(@_)</formatCode>
                  <v>0</v>
                </pt>
                <pt idx="4508">
                  <formatCode>_("$"* #,##0.00_);_("$"* \(#,##0.00\);_("$"* "-"??_);_(@_)</formatCode>
                  <v>0</v>
                </pt>
                <pt idx="4509">
                  <formatCode>_("$"* #,##0.00_);_("$"* \(#,##0.00\);_("$"* "-"??_);_(@_)</formatCode>
                  <v>0</v>
                </pt>
                <pt idx="4510">
                  <formatCode>_("$"* #,##0.00_);_("$"* \(#,##0.00\);_("$"* "-"??_);_(@_)</formatCode>
                  <v>0</v>
                </pt>
                <pt idx="4511">
                  <formatCode>_("$"* #,##0.00_);_("$"* \(#,##0.00\);_("$"* "-"??_);_(@_)</formatCode>
                  <v>0</v>
                </pt>
                <pt idx="4512">
                  <formatCode>_("$"* #,##0.00_);_("$"* \(#,##0.00\);_("$"* "-"??_);_(@_)</formatCode>
                  <v>0</v>
                </pt>
                <pt idx="4513">
                  <formatCode>_("$"* #,##0.00_);_("$"* \(#,##0.00\);_("$"* "-"??_);_(@_)</formatCode>
                  <v>0</v>
                </pt>
                <pt idx="4514">
                  <formatCode>_("$"* #,##0.00_);_("$"* \(#,##0.00\);_("$"* "-"??_);_(@_)</formatCode>
                  <v>0</v>
                </pt>
                <pt idx="4515">
                  <formatCode>_("$"* #,##0.00_);_("$"* \(#,##0.00\);_("$"* "-"??_);_(@_)</formatCode>
                  <v>0</v>
                </pt>
                <pt idx="4516">
                  <formatCode>_("$"* #,##0.00_);_("$"* \(#,##0.00\);_("$"* "-"??_);_(@_)</formatCode>
                  <v>0</v>
                </pt>
                <pt idx="4517">
                  <formatCode>_("$"* #,##0.00_);_("$"* \(#,##0.00\);_("$"* "-"??_);_(@_)</formatCode>
                  <v>0</v>
                </pt>
                <pt idx="4518">
                  <formatCode>_("$"* #,##0.00_);_("$"* \(#,##0.00\);_("$"* "-"??_);_(@_)</formatCode>
                  <v>0</v>
                </pt>
                <pt idx="4519">
                  <formatCode>_("$"* #,##0.00_);_("$"* \(#,##0.00\);_("$"* "-"??_);_(@_)</formatCode>
                  <v>0</v>
                </pt>
                <pt idx="4520">
                  <formatCode>_("$"* #,##0.00_);_("$"* \(#,##0.00\);_("$"* "-"??_);_(@_)</formatCode>
                  <v>0</v>
                </pt>
                <pt idx="4521">
                  <formatCode>_("$"* #,##0.00_);_("$"* \(#,##0.00\);_("$"* "-"??_);_(@_)</formatCode>
                  <v>0</v>
                </pt>
                <pt idx="4522">
                  <formatCode>_("$"* #,##0.00_);_("$"* \(#,##0.00\);_("$"* "-"??_);_(@_)</formatCode>
                  <v>0</v>
                </pt>
                <pt idx="4523">
                  <formatCode>_("$"* #,##0.00_);_("$"* \(#,##0.00\);_("$"* "-"??_);_(@_)</formatCode>
                  <v>0</v>
                </pt>
                <pt idx="4524">
                  <formatCode>_("$"* #,##0.00_);_("$"* \(#,##0.00\);_("$"* "-"??_);_(@_)</formatCode>
                  <v>0</v>
                </pt>
                <pt idx="4525">
                  <formatCode>_("$"* #,##0.00_);_("$"* \(#,##0.00\);_("$"* "-"??_);_(@_)</formatCode>
                  <v>0</v>
                </pt>
                <pt idx="4526">
                  <formatCode>_("$"* #,##0.00_);_("$"* \(#,##0.00\);_("$"* "-"??_);_(@_)</formatCode>
                  <v>0</v>
                </pt>
                <pt idx="4527">
                  <formatCode>_("$"* #,##0.00_);_("$"* \(#,##0.00\);_("$"* "-"??_);_(@_)</formatCode>
                  <v>0</v>
                </pt>
                <pt idx="4528">
                  <formatCode>_("$"* #,##0.00_);_("$"* \(#,##0.00\);_("$"* "-"??_);_(@_)</formatCode>
                  <v>0</v>
                </pt>
                <pt idx="4529">
                  <formatCode>_("$"* #,##0.00_);_("$"* \(#,##0.00\);_("$"* "-"??_);_(@_)</formatCode>
                  <v>0</v>
                </pt>
                <pt idx="4530">
                  <formatCode>_("$"* #,##0.00_);_("$"* \(#,##0.00\);_("$"* "-"??_);_(@_)</formatCode>
                  <v>0</v>
                </pt>
                <pt idx="4531">
                  <formatCode>_("$"* #,##0.00_);_("$"* \(#,##0.00\);_("$"* "-"??_);_(@_)</formatCode>
                  <v>0</v>
                </pt>
                <pt idx="4532">
                  <formatCode>_("$"* #,##0.00_);_("$"* \(#,##0.00\);_("$"* "-"??_);_(@_)</formatCode>
                  <v>0</v>
                </pt>
                <pt idx="4533">
                  <formatCode>_("$"* #,##0.00_);_("$"* \(#,##0.00\);_("$"* "-"??_);_(@_)</formatCode>
                  <v>0</v>
                </pt>
                <pt idx="4534">
                  <formatCode>_("$"* #,##0.00_);_("$"* \(#,##0.00\);_("$"* "-"??_);_(@_)</formatCode>
                  <v>0</v>
                </pt>
                <pt idx="4535">
                  <formatCode>_("$"* #,##0.00_);_("$"* \(#,##0.00\);_("$"* "-"??_);_(@_)</formatCode>
                  <v>0</v>
                </pt>
                <pt idx="4536">
                  <formatCode>_("$"* #,##0.00_);_("$"* \(#,##0.00\);_("$"* "-"??_);_(@_)</formatCode>
                  <v>0</v>
                </pt>
                <pt idx="4537">
                  <formatCode>_("$"* #,##0.00_);_("$"* \(#,##0.00\);_("$"* "-"??_);_(@_)</formatCode>
                  <v>0</v>
                </pt>
                <pt idx="4538">
                  <formatCode>_("$"* #,##0.00_);_("$"* \(#,##0.00\);_("$"* "-"??_);_(@_)</formatCode>
                  <v>0</v>
                </pt>
                <pt idx="4539">
                  <formatCode>_("$"* #,##0.00_);_("$"* \(#,##0.00\);_("$"* "-"??_);_(@_)</formatCode>
                  <v>0</v>
                </pt>
                <pt idx="4540">
                  <formatCode>_("$"* #,##0.00_);_("$"* \(#,##0.00\);_("$"* "-"??_);_(@_)</formatCode>
                  <v>0</v>
                </pt>
                <pt idx="4541">
                  <formatCode>_("$"* #,##0.00_);_("$"* \(#,##0.00\);_("$"* "-"??_);_(@_)</formatCode>
                  <v>0</v>
                </pt>
                <pt idx="4542">
                  <formatCode>_("$"* #,##0.00_);_("$"* \(#,##0.00\);_("$"* "-"??_);_(@_)</formatCode>
                  <v>0</v>
                </pt>
                <pt idx="4543">
                  <formatCode>_("$"* #,##0.00_);_("$"* \(#,##0.00\);_("$"* "-"??_);_(@_)</formatCode>
                  <v>0</v>
                </pt>
                <pt idx="4544">
                  <formatCode>_("$"* #,##0.00_);_("$"* \(#,##0.00\);_("$"* "-"??_);_(@_)</formatCode>
                  <v>0</v>
                </pt>
                <pt idx="4545">
                  <formatCode>_("$"* #,##0.00_);_("$"* \(#,##0.00\);_("$"* "-"??_);_(@_)</formatCode>
                  <v>0</v>
                </pt>
                <pt idx="4546">
                  <formatCode>_("$"* #,##0.00_);_("$"* \(#,##0.00\);_("$"* "-"??_);_(@_)</formatCode>
                  <v>0</v>
                </pt>
                <pt idx="4547">
                  <formatCode>_("$"* #,##0.00_);_("$"* \(#,##0.00\);_("$"* "-"??_);_(@_)</formatCode>
                  <v>0</v>
                </pt>
                <pt idx="4548">
                  <formatCode>_("$"* #,##0.00_);_("$"* \(#,##0.00\);_("$"* "-"??_);_(@_)</formatCode>
                  <v>0</v>
                </pt>
                <pt idx="4549">
                  <formatCode>_("$"* #,##0.00_);_("$"* \(#,##0.00\);_("$"* "-"??_);_(@_)</formatCode>
                  <v>0</v>
                </pt>
                <pt idx="4550">
                  <formatCode>_("$"* #,##0.00_);_("$"* \(#,##0.00\);_("$"* "-"??_);_(@_)</formatCode>
                  <v>0</v>
                </pt>
                <pt idx="4551">
                  <formatCode>_("$"* #,##0.00_);_("$"* \(#,##0.00\);_("$"* "-"??_);_(@_)</formatCode>
                  <v>0</v>
                </pt>
                <pt idx="4552">
                  <formatCode>_("$"* #,##0.00_);_("$"* \(#,##0.00\);_("$"* "-"??_);_(@_)</formatCode>
                  <v>0</v>
                </pt>
                <pt idx="4553">
                  <formatCode>_("$"* #,##0.00_);_("$"* \(#,##0.00\);_("$"* "-"??_);_(@_)</formatCode>
                  <v>0</v>
                </pt>
                <pt idx="4554">
                  <formatCode>_("$"* #,##0.00_);_("$"* \(#,##0.00\);_("$"* "-"??_);_(@_)</formatCode>
                  <v>0</v>
                </pt>
                <pt idx="4555">
                  <formatCode>_("$"* #,##0.00_);_("$"* \(#,##0.00\);_("$"* "-"??_);_(@_)</formatCode>
                  <v>0</v>
                </pt>
                <pt idx="4556">
                  <formatCode>_("$"* #,##0.00_);_("$"* \(#,##0.00\);_("$"* "-"??_);_(@_)</formatCode>
                  <v>0</v>
                </pt>
                <pt idx="4557">
                  <formatCode>_("$"* #,##0.00_);_("$"* \(#,##0.00\);_("$"* "-"??_);_(@_)</formatCode>
                  <v>0</v>
                </pt>
                <pt idx="4558">
                  <formatCode>_("$"* #,##0.00_);_("$"* \(#,##0.00\);_("$"* "-"??_);_(@_)</formatCode>
                  <v>0</v>
                </pt>
                <pt idx="4559">
                  <formatCode>_("$"* #,##0.00_);_("$"* \(#,##0.00\);_("$"* "-"??_);_(@_)</formatCode>
                  <v>0</v>
                </pt>
                <pt idx="4560">
                  <formatCode>_("$"* #,##0.00_);_("$"* \(#,##0.00\);_("$"* "-"??_);_(@_)</formatCode>
                  <v>0</v>
                </pt>
                <pt idx="4561">
                  <formatCode>_("$"* #,##0.00_);_("$"* \(#,##0.00\);_("$"* "-"??_);_(@_)</formatCode>
                  <v>0</v>
                </pt>
                <pt idx="4562">
                  <formatCode>_("$"* #,##0.00_);_("$"* \(#,##0.00\);_("$"* "-"??_);_(@_)</formatCode>
                  <v>0</v>
                </pt>
                <pt idx="4563">
                  <formatCode>_("$"* #,##0.00_);_("$"* \(#,##0.00\);_("$"* "-"??_);_(@_)</formatCode>
                  <v>0</v>
                </pt>
                <pt idx="4564">
                  <formatCode>_("$"* #,##0.00_);_("$"* \(#,##0.00\);_("$"* "-"??_);_(@_)</formatCode>
                  <v>0</v>
                </pt>
                <pt idx="4565">
                  <formatCode>_("$"* #,##0.00_);_("$"* \(#,##0.00\);_("$"* "-"??_);_(@_)</formatCode>
                  <v>0</v>
                </pt>
                <pt idx="4566">
                  <formatCode>_("$"* #,##0.00_);_("$"* \(#,##0.00\);_("$"* "-"??_);_(@_)</formatCode>
                  <v>0</v>
                </pt>
                <pt idx="4567">
                  <formatCode>_("$"* #,##0.00_);_("$"* \(#,##0.00\);_("$"* "-"??_);_(@_)</formatCode>
                  <v>0</v>
                </pt>
                <pt idx="4568">
                  <formatCode>_("$"* #,##0.00_);_("$"* \(#,##0.00\);_("$"* "-"??_);_(@_)</formatCode>
                  <v>0</v>
                </pt>
                <pt idx="4569">
                  <formatCode>_("$"* #,##0.00_);_("$"* \(#,##0.00\);_("$"* "-"??_);_(@_)</formatCode>
                  <v>0</v>
                </pt>
                <pt idx="4570">
                  <formatCode>_("$"* #,##0.00_);_("$"* \(#,##0.00\);_("$"* "-"??_);_(@_)</formatCode>
                  <v>0</v>
                </pt>
                <pt idx="4571">
                  <formatCode>_("$"* #,##0.00_);_("$"* \(#,##0.00\);_("$"* "-"??_);_(@_)</formatCode>
                  <v>0</v>
                </pt>
                <pt idx="4572">
                  <formatCode>_("$"* #,##0.00_);_("$"* \(#,##0.00\);_("$"* "-"??_);_(@_)</formatCode>
                  <v>0</v>
                </pt>
                <pt idx="4573">
                  <formatCode>_("$"* #,##0.00_);_("$"* \(#,##0.00\);_("$"* "-"??_);_(@_)</formatCode>
                  <v>0</v>
                </pt>
                <pt idx="4574">
                  <formatCode>_("$"* #,##0.00_);_("$"* \(#,##0.00\);_("$"* "-"??_);_(@_)</formatCode>
                  <v>0</v>
                </pt>
                <pt idx="4575">
                  <formatCode>_("$"* #,##0.00_);_("$"* \(#,##0.00\);_("$"* "-"??_);_(@_)</formatCode>
                  <v>0</v>
                </pt>
                <pt idx="4576">
                  <formatCode>_("$"* #,##0.00_);_("$"* \(#,##0.00\);_("$"* "-"??_);_(@_)</formatCode>
                  <v>0</v>
                </pt>
                <pt idx="4577">
                  <formatCode>_("$"* #,##0.00_);_("$"* \(#,##0.00\);_("$"* "-"??_);_(@_)</formatCode>
                  <v>0</v>
                </pt>
                <pt idx="4578">
                  <formatCode>_("$"* #,##0.00_);_("$"* \(#,##0.00\);_("$"* "-"??_);_(@_)</formatCode>
                  <v>0</v>
                </pt>
                <pt idx="4579">
                  <formatCode>_("$"* #,##0.00_);_("$"* \(#,##0.00\);_("$"* "-"??_);_(@_)</formatCode>
                  <v>0</v>
                </pt>
                <pt idx="4580">
                  <formatCode>_("$"* #,##0.00_);_("$"* \(#,##0.00\);_("$"* "-"??_);_(@_)</formatCode>
                  <v>0</v>
                </pt>
                <pt idx="4581">
                  <formatCode>_("$"* #,##0.00_);_("$"* \(#,##0.00\);_("$"* "-"??_);_(@_)</formatCode>
                  <v>0</v>
                </pt>
                <pt idx="4582">
                  <formatCode>_("$"* #,##0.00_);_("$"* \(#,##0.00\);_("$"* "-"??_);_(@_)</formatCode>
                  <v>0</v>
                </pt>
                <pt idx="4583">
                  <formatCode>_("$"* #,##0.00_);_("$"* \(#,##0.00\);_("$"* "-"??_);_(@_)</formatCode>
                  <v>0</v>
                </pt>
                <pt idx="4584">
                  <formatCode>_("$"* #,##0.00_);_("$"* \(#,##0.00\);_("$"* "-"??_);_(@_)</formatCode>
                  <v>0</v>
                </pt>
                <pt idx="4585">
                  <formatCode>_("$"* #,##0.00_);_("$"* \(#,##0.00\);_("$"* "-"??_);_(@_)</formatCode>
                  <v>0</v>
                </pt>
                <pt idx="4586">
                  <formatCode>_("$"* #,##0.00_);_("$"* \(#,##0.00\);_("$"* "-"??_);_(@_)</formatCode>
                  <v>0</v>
                </pt>
                <pt idx="4587">
                  <formatCode>_("$"* #,##0.00_);_("$"* \(#,##0.00\);_("$"* "-"??_);_(@_)</formatCode>
                  <v>0</v>
                </pt>
                <pt idx="4588">
                  <formatCode>_("$"* #,##0.00_);_("$"* \(#,##0.00\);_("$"* "-"??_);_(@_)</formatCode>
                  <v>0</v>
                </pt>
                <pt idx="4589">
                  <formatCode>_("$"* #,##0.00_);_("$"* \(#,##0.00\);_("$"* "-"??_);_(@_)</formatCode>
                  <v>0</v>
                </pt>
                <pt idx="4590">
                  <formatCode>_("$"* #,##0.00_);_("$"* \(#,##0.00\);_("$"* "-"??_);_(@_)</formatCode>
                  <v>0</v>
                </pt>
                <pt idx="4591">
                  <formatCode>_("$"* #,##0.00_);_("$"* \(#,##0.00\);_("$"* "-"??_);_(@_)</formatCode>
                  <v>0</v>
                </pt>
                <pt idx="4592">
                  <formatCode>_("$"* #,##0.00_);_("$"* \(#,##0.00\);_("$"* "-"??_);_(@_)</formatCode>
                  <v>0</v>
                </pt>
                <pt idx="4593">
                  <formatCode>_("$"* #,##0.00_);_("$"* \(#,##0.00\);_("$"* "-"??_);_(@_)</formatCode>
                  <v>0</v>
                </pt>
                <pt idx="4594">
                  <formatCode>_("$"* #,##0.00_);_("$"* \(#,##0.00\);_("$"* "-"??_);_(@_)</formatCode>
                  <v>0</v>
                </pt>
                <pt idx="4595">
                  <formatCode>_("$"* #,##0.00_);_("$"* \(#,##0.00\);_("$"* "-"??_);_(@_)</formatCode>
                  <v>0</v>
                </pt>
                <pt idx="4596">
                  <formatCode>_("$"* #,##0.00_);_("$"* \(#,##0.00\);_("$"* "-"??_);_(@_)</formatCode>
                  <v>0</v>
                </pt>
                <pt idx="4597">
                  <formatCode>_("$"* #,##0.00_);_("$"* \(#,##0.00\);_("$"* "-"??_);_(@_)</formatCode>
                  <v>0</v>
                </pt>
                <pt idx="4598">
                  <formatCode>_("$"* #,##0.00_);_("$"* \(#,##0.00\);_("$"* "-"??_);_(@_)</formatCode>
                  <v>0</v>
                </pt>
                <pt idx="4599">
                  <formatCode>_("$"* #,##0.00_);_("$"* \(#,##0.00\);_("$"* "-"??_);_(@_)</formatCode>
                  <v>0</v>
                </pt>
                <pt idx="4600">
                  <formatCode>_("$"* #,##0.00_);_("$"* \(#,##0.00\);_("$"* "-"??_);_(@_)</formatCode>
                  <v>0</v>
                </pt>
                <pt idx="4601">
                  <formatCode>_("$"* #,##0.00_);_("$"* \(#,##0.00\);_("$"* "-"??_);_(@_)</formatCode>
                  <v>0</v>
                </pt>
                <pt idx="4602">
                  <formatCode>_("$"* #,##0.00_);_("$"* \(#,##0.00\);_("$"* "-"??_);_(@_)</formatCode>
                  <v>0</v>
                </pt>
                <pt idx="4603">
                  <formatCode>_("$"* #,##0.00_);_("$"* \(#,##0.00\);_("$"* "-"??_);_(@_)</formatCode>
                  <v>0</v>
                </pt>
                <pt idx="4604">
                  <formatCode>_("$"* #,##0.00_);_("$"* \(#,##0.00\);_("$"* "-"??_);_(@_)</formatCode>
                  <v>0</v>
                </pt>
                <pt idx="4605">
                  <formatCode>_("$"* #,##0.00_);_("$"* \(#,##0.00\);_("$"* "-"??_);_(@_)</formatCode>
                  <v>0</v>
                </pt>
                <pt idx="4606">
                  <formatCode>_("$"* #,##0.00_);_("$"* \(#,##0.00\);_("$"* "-"??_);_(@_)</formatCode>
                  <v>0</v>
                </pt>
                <pt idx="4607">
                  <formatCode>_("$"* #,##0.00_);_("$"* \(#,##0.00\);_("$"* "-"??_);_(@_)</formatCode>
                  <v>0</v>
                </pt>
                <pt idx="4608">
                  <formatCode>_("$"* #,##0.00_);_("$"* \(#,##0.00\);_("$"* "-"??_);_(@_)</formatCode>
                  <v>0</v>
                </pt>
                <pt idx="4609">
                  <formatCode>_("$"* #,##0.00_);_("$"* \(#,##0.00\);_("$"* "-"??_);_(@_)</formatCode>
                  <v>0</v>
                </pt>
                <pt idx="4610">
                  <formatCode>_("$"* #,##0.00_);_("$"* \(#,##0.00\);_("$"* "-"??_);_(@_)</formatCode>
                  <v>0</v>
                </pt>
                <pt idx="4611">
                  <formatCode>_("$"* #,##0.00_);_("$"* \(#,##0.00\);_("$"* "-"??_);_(@_)</formatCode>
                  <v>0</v>
                </pt>
                <pt idx="4612">
                  <formatCode>_("$"* #,##0.00_);_("$"* \(#,##0.00\);_("$"* "-"??_);_(@_)</formatCode>
                  <v>0</v>
                </pt>
                <pt idx="4613">
                  <formatCode>_("$"* #,##0.00_);_("$"* \(#,##0.00\);_("$"* "-"??_);_(@_)</formatCode>
                  <v>0</v>
                </pt>
                <pt idx="4614">
                  <formatCode>_("$"* #,##0.00_);_("$"* \(#,##0.00\);_("$"* "-"??_);_(@_)</formatCode>
                  <v>0</v>
                </pt>
                <pt idx="4615">
                  <formatCode>_("$"* #,##0.00_);_("$"* \(#,##0.00\);_("$"* "-"??_);_(@_)</formatCode>
                  <v>0</v>
                </pt>
                <pt idx="4616">
                  <formatCode>_("$"* #,##0.00_);_("$"* \(#,##0.00\);_("$"* "-"??_);_(@_)</formatCode>
                  <v>0</v>
                </pt>
                <pt idx="4617">
                  <formatCode>_("$"* #,##0.00_);_("$"* \(#,##0.00\);_("$"* "-"??_);_(@_)</formatCode>
                  <v>0</v>
                </pt>
                <pt idx="4618">
                  <formatCode>_("$"* #,##0.00_);_("$"* \(#,##0.00\);_("$"* "-"??_);_(@_)</formatCode>
                  <v>0</v>
                </pt>
                <pt idx="4619">
                  <formatCode>_("$"* #,##0.00_);_("$"* \(#,##0.00\);_("$"* "-"??_);_(@_)</formatCode>
                  <v>0</v>
                </pt>
                <pt idx="4620">
                  <formatCode>_("$"* #,##0.00_);_("$"* \(#,##0.00\);_("$"* "-"??_);_(@_)</formatCode>
                  <v>0</v>
                </pt>
                <pt idx="4621">
                  <formatCode>_("$"* #,##0.00_);_("$"* \(#,##0.00\);_("$"* "-"??_);_(@_)</formatCode>
                  <v>0</v>
                </pt>
                <pt idx="4622">
                  <formatCode>_("$"* #,##0.00_);_("$"* \(#,##0.00\);_("$"* "-"??_);_(@_)</formatCode>
                  <v>0</v>
                </pt>
                <pt idx="4623">
                  <formatCode>_("$"* #,##0.00_);_("$"* \(#,##0.00\);_("$"* "-"??_);_(@_)</formatCode>
                  <v>0</v>
                </pt>
                <pt idx="4624">
                  <formatCode>_("$"* #,##0.00_);_("$"* \(#,##0.00\);_("$"* "-"??_);_(@_)</formatCode>
                  <v>0</v>
                </pt>
                <pt idx="4625">
                  <formatCode>_("$"* #,##0.00_);_("$"* \(#,##0.00\);_("$"* "-"??_);_(@_)</formatCode>
                  <v>0</v>
                </pt>
                <pt idx="4626">
                  <formatCode>_("$"* #,##0.00_);_("$"* \(#,##0.00\);_("$"* "-"??_);_(@_)</formatCode>
                  <v>0</v>
                </pt>
                <pt idx="4627">
                  <formatCode>_("$"* #,##0.00_);_("$"* \(#,##0.00\);_("$"* "-"??_);_(@_)</formatCode>
                  <v>0</v>
                </pt>
                <pt idx="4628">
                  <formatCode>_("$"* #,##0.00_);_("$"* \(#,##0.00\);_("$"* "-"??_);_(@_)</formatCode>
                  <v>0</v>
                </pt>
                <pt idx="4629">
                  <formatCode>_("$"* #,##0.00_);_("$"* \(#,##0.00\);_("$"* "-"??_);_(@_)</formatCode>
                  <v>0</v>
                </pt>
                <pt idx="4630">
                  <formatCode>_("$"* #,##0.00_);_("$"* \(#,##0.00\);_("$"* "-"??_);_(@_)</formatCode>
                  <v>0</v>
                </pt>
                <pt idx="4631">
                  <formatCode>_("$"* #,##0.00_);_("$"* \(#,##0.00\);_("$"* "-"??_);_(@_)</formatCode>
                  <v>0</v>
                </pt>
                <pt idx="4632">
                  <formatCode>_("$"* #,##0.00_);_("$"* \(#,##0.00\);_("$"* "-"??_);_(@_)</formatCode>
                  <v>0</v>
                </pt>
                <pt idx="4633">
                  <formatCode>_("$"* #,##0.00_);_("$"* \(#,##0.00\);_("$"* "-"??_);_(@_)</formatCode>
                  <v>0</v>
                </pt>
                <pt idx="4634">
                  <formatCode>_("$"* #,##0.00_);_("$"* \(#,##0.00\);_("$"* "-"??_);_(@_)</formatCode>
                  <v>0</v>
                </pt>
                <pt idx="4635">
                  <formatCode>_("$"* #,##0.00_);_("$"* \(#,##0.00\);_("$"* "-"??_);_(@_)</formatCode>
                  <v>0</v>
                </pt>
                <pt idx="4636">
                  <formatCode>_("$"* #,##0.00_);_("$"* \(#,##0.00\);_("$"* "-"??_);_(@_)</formatCode>
                  <v>0</v>
                </pt>
                <pt idx="4637">
                  <formatCode>_("$"* #,##0.00_);_("$"* \(#,##0.00\);_("$"* "-"??_);_(@_)</formatCode>
                  <v>0</v>
                </pt>
                <pt idx="4638">
                  <formatCode>_("$"* #,##0.00_);_("$"* \(#,##0.00\);_("$"* "-"??_);_(@_)</formatCode>
                  <v>0</v>
                </pt>
                <pt idx="4639">
                  <formatCode>_("$"* #,##0.00_);_("$"* \(#,##0.00\);_("$"* "-"??_);_(@_)</formatCode>
                  <v>0</v>
                </pt>
                <pt idx="4640">
                  <formatCode>_("$"* #,##0.00_);_("$"* \(#,##0.00\);_("$"* "-"??_);_(@_)</formatCode>
                  <v>0</v>
                </pt>
                <pt idx="4641">
                  <formatCode>_("$"* #,##0.00_);_("$"* \(#,##0.00\);_("$"* "-"??_);_(@_)</formatCode>
                  <v>0</v>
                </pt>
                <pt idx="4642">
                  <formatCode>_("$"* #,##0.00_);_("$"* \(#,##0.00\);_("$"* "-"??_);_(@_)</formatCode>
                  <v>0</v>
                </pt>
                <pt idx="4643">
                  <formatCode>_("$"* #,##0.00_);_("$"* \(#,##0.00\);_("$"* "-"??_);_(@_)</formatCode>
                  <v>0</v>
                </pt>
                <pt idx="4644">
                  <formatCode>_("$"* #,##0.00_);_("$"* \(#,##0.00\);_("$"* "-"??_);_(@_)</formatCode>
                  <v>0</v>
                </pt>
                <pt idx="4645">
                  <formatCode>_("$"* #,##0.00_);_("$"* \(#,##0.00\);_("$"* "-"??_);_(@_)</formatCode>
                  <v>0</v>
                </pt>
                <pt idx="4646">
                  <formatCode>_("$"* #,##0.00_);_("$"* \(#,##0.00\);_("$"* "-"??_);_(@_)</formatCode>
                  <v>0</v>
                </pt>
                <pt idx="4647">
                  <formatCode>_("$"* #,##0.00_);_("$"* \(#,##0.00\);_("$"* "-"??_);_(@_)</formatCode>
                  <v>0</v>
                </pt>
                <pt idx="4648">
                  <formatCode>_("$"* #,##0.00_);_("$"* \(#,##0.00\);_("$"* "-"??_);_(@_)</formatCode>
                  <v>0</v>
                </pt>
                <pt idx="4649">
                  <formatCode>_("$"* #,##0.00_);_("$"* \(#,##0.00\);_("$"* "-"??_);_(@_)</formatCode>
                  <v>0</v>
                </pt>
                <pt idx="4650">
                  <formatCode>_("$"* #,##0.00_);_("$"* \(#,##0.00\);_("$"* "-"??_);_(@_)</formatCode>
                  <v>0</v>
                </pt>
                <pt idx="4651">
                  <formatCode>_("$"* #,##0.00_);_("$"* \(#,##0.00\);_("$"* "-"??_);_(@_)</formatCode>
                  <v>0</v>
                </pt>
                <pt idx="4652">
                  <formatCode>_("$"* #,##0.00_);_("$"* \(#,##0.00\);_("$"* "-"??_);_(@_)</formatCode>
                  <v>0</v>
                </pt>
                <pt idx="4653">
                  <formatCode>_("$"* #,##0.00_);_("$"* \(#,##0.00\);_("$"* "-"??_);_(@_)</formatCode>
                  <v>0</v>
                </pt>
                <pt idx="4654">
                  <formatCode>_("$"* #,##0.00_);_("$"* \(#,##0.00\);_("$"* "-"??_);_(@_)</formatCode>
                  <v>0</v>
                </pt>
                <pt idx="4655">
                  <formatCode>_("$"* #,##0.00_);_("$"* \(#,##0.00\);_("$"* "-"??_);_(@_)</formatCode>
                  <v>0</v>
                </pt>
                <pt idx="4656">
                  <formatCode>_("$"* #,##0.00_);_("$"* \(#,##0.00\);_("$"* "-"??_);_(@_)</formatCode>
                  <v>0</v>
                </pt>
                <pt idx="4657">
                  <formatCode>_("$"* #,##0.00_);_("$"* \(#,##0.00\);_("$"* "-"??_);_(@_)</formatCode>
                  <v>0</v>
                </pt>
                <pt idx="4658">
                  <formatCode>_("$"* #,##0.00_);_("$"* \(#,##0.00\);_("$"* "-"??_);_(@_)</formatCode>
                  <v>0</v>
                </pt>
                <pt idx="4659">
                  <formatCode>_("$"* #,##0.00_);_("$"* \(#,##0.00\);_("$"* "-"??_);_(@_)</formatCode>
                  <v>0</v>
                </pt>
                <pt idx="4660">
                  <formatCode>_("$"* #,##0.00_);_("$"* \(#,##0.00\);_("$"* "-"??_);_(@_)</formatCode>
                  <v>0</v>
                </pt>
                <pt idx="4661">
                  <formatCode>_("$"* #,##0.00_);_("$"* \(#,##0.00\);_("$"* "-"??_);_(@_)</formatCode>
                  <v>0</v>
                </pt>
                <pt idx="4662">
                  <formatCode>_("$"* #,##0.00_);_("$"* \(#,##0.00\);_("$"* "-"??_);_(@_)</formatCode>
                  <v>0</v>
                </pt>
                <pt idx="4663">
                  <formatCode>_("$"* #,##0.00_);_("$"* \(#,##0.00\);_("$"* "-"??_);_(@_)</formatCode>
                  <v>0</v>
                </pt>
                <pt idx="4664">
                  <formatCode>_("$"* #,##0.00_);_("$"* \(#,##0.00\);_("$"* "-"??_);_(@_)</formatCode>
                  <v>0</v>
                </pt>
                <pt idx="4665">
                  <formatCode>_("$"* #,##0.00_);_("$"* \(#,##0.00\);_("$"* "-"??_);_(@_)</formatCode>
                  <v>0</v>
                </pt>
                <pt idx="4666">
                  <formatCode>_("$"* #,##0.00_);_("$"* \(#,##0.00\);_("$"* "-"??_);_(@_)</formatCode>
                  <v>0</v>
                </pt>
                <pt idx="4667">
                  <formatCode>_("$"* #,##0.00_);_("$"* \(#,##0.00\);_("$"* "-"??_);_(@_)</formatCode>
                  <v>0</v>
                </pt>
                <pt idx="4668">
                  <formatCode>_("$"* #,##0.00_);_("$"* \(#,##0.00\);_("$"* "-"??_);_(@_)</formatCode>
                  <v>0</v>
                </pt>
                <pt idx="4669">
                  <formatCode>_("$"* #,##0.00_);_("$"* \(#,##0.00\);_("$"* "-"??_);_(@_)</formatCode>
                  <v>0</v>
                </pt>
                <pt idx="4670">
                  <formatCode>_("$"* #,##0.00_);_("$"* \(#,##0.00\);_("$"* "-"??_);_(@_)</formatCode>
                  <v>0</v>
                </pt>
                <pt idx="4671">
                  <formatCode>_("$"* #,##0.00_);_("$"* \(#,##0.00\);_("$"* "-"??_);_(@_)</formatCode>
                  <v>0</v>
                </pt>
                <pt idx="4672">
                  <formatCode>_("$"* #,##0.00_);_("$"* \(#,##0.00\);_("$"* "-"??_);_(@_)</formatCode>
                  <v>0</v>
                </pt>
                <pt idx="4673">
                  <formatCode>_("$"* #,##0.00_);_("$"* \(#,##0.00\);_("$"* "-"??_);_(@_)</formatCode>
                  <v>0</v>
                </pt>
                <pt idx="4674">
                  <formatCode>_("$"* #,##0.00_);_("$"* \(#,##0.00\);_("$"* "-"??_);_(@_)</formatCode>
                  <v>0</v>
                </pt>
                <pt idx="4675">
                  <formatCode>_("$"* #,##0.00_);_("$"* \(#,##0.00\);_("$"* "-"??_);_(@_)</formatCode>
                  <v>0</v>
                </pt>
                <pt idx="4676">
                  <formatCode>_("$"* #,##0.00_);_("$"* \(#,##0.00\);_("$"* "-"??_);_(@_)</formatCode>
                  <v>0</v>
                </pt>
                <pt idx="4677">
                  <formatCode>_("$"* #,##0.00_);_("$"* \(#,##0.00\);_("$"* "-"??_);_(@_)</formatCode>
                  <v>0</v>
                </pt>
                <pt idx="4678">
                  <formatCode>_("$"* #,##0.00_);_("$"* \(#,##0.00\);_("$"* "-"??_);_(@_)</formatCode>
                  <v>0</v>
                </pt>
                <pt idx="4679">
                  <formatCode>_("$"* #,##0.00_);_("$"* \(#,##0.00\);_("$"* "-"??_);_(@_)</formatCode>
                  <v>0</v>
                </pt>
                <pt idx="4680">
                  <formatCode>_("$"* #,##0.00_);_("$"* \(#,##0.00\);_("$"* "-"??_);_(@_)</formatCode>
                  <v>0</v>
                </pt>
                <pt idx="4681">
                  <formatCode>_("$"* #,##0.00_);_("$"* \(#,##0.00\);_("$"* "-"??_);_(@_)</formatCode>
                  <v>0</v>
                </pt>
                <pt idx="4682">
                  <formatCode>_("$"* #,##0.00_);_("$"* \(#,##0.00\);_("$"* "-"??_);_(@_)</formatCode>
                  <v>0</v>
                </pt>
                <pt idx="4683">
                  <formatCode>_("$"* #,##0.00_);_("$"* \(#,##0.00\);_("$"* "-"??_);_(@_)</formatCode>
                  <v>0</v>
                </pt>
                <pt idx="4684">
                  <formatCode>_("$"* #,##0.00_);_("$"* \(#,##0.00\);_("$"* "-"??_);_(@_)</formatCode>
                  <v>0</v>
                </pt>
                <pt idx="4685">
                  <formatCode>_("$"* #,##0.00_);_("$"* \(#,##0.00\);_("$"* "-"??_);_(@_)</formatCode>
                  <v>0</v>
                </pt>
                <pt idx="4686">
                  <formatCode>_("$"* #,##0.00_);_("$"* \(#,##0.00\);_("$"* "-"??_);_(@_)</formatCode>
                  <v>0</v>
                </pt>
                <pt idx="4687">
                  <formatCode>_("$"* #,##0.00_);_("$"* \(#,##0.00\);_("$"* "-"??_);_(@_)</formatCode>
                  <v>0</v>
                </pt>
                <pt idx="4688">
                  <formatCode>_("$"* #,##0.00_);_("$"* \(#,##0.00\);_("$"* "-"??_);_(@_)</formatCode>
                  <v>0</v>
                </pt>
                <pt idx="4689">
                  <formatCode>_("$"* #,##0.00_);_("$"* \(#,##0.00\);_("$"* "-"??_);_(@_)</formatCode>
                  <v>0</v>
                </pt>
                <pt idx="4690">
                  <formatCode>_("$"* #,##0.00_);_("$"* \(#,##0.00\);_("$"* "-"??_);_(@_)</formatCode>
                  <v>0</v>
                </pt>
                <pt idx="4691">
                  <formatCode>_("$"* #,##0.00_);_("$"* \(#,##0.00\);_("$"* "-"??_);_(@_)</formatCode>
                  <v>0</v>
                </pt>
                <pt idx="4692">
                  <formatCode>_("$"* #,##0.00_);_("$"* \(#,##0.00\);_("$"* "-"??_);_(@_)</formatCode>
                  <v>0</v>
                </pt>
                <pt idx="4693">
                  <formatCode>_("$"* #,##0.00_);_("$"* \(#,##0.00\);_("$"* "-"??_);_(@_)</formatCode>
                  <v>0</v>
                </pt>
                <pt idx="4694">
                  <formatCode>_("$"* #,##0.00_);_("$"* \(#,##0.00\);_("$"* "-"??_);_(@_)</formatCode>
                  <v>0</v>
                </pt>
                <pt idx="4695">
                  <formatCode>_("$"* #,##0.00_);_("$"* \(#,##0.00\);_("$"* "-"??_);_(@_)</formatCode>
                  <v>0</v>
                </pt>
                <pt idx="4696">
                  <formatCode>_("$"* #,##0.00_);_("$"* \(#,##0.00\);_("$"* "-"??_);_(@_)</formatCode>
                  <v>0</v>
                </pt>
                <pt idx="4697">
                  <formatCode>_("$"* #,##0.00_);_("$"* \(#,##0.00\);_("$"* "-"??_);_(@_)</formatCode>
                  <v>0</v>
                </pt>
                <pt idx="4698">
                  <formatCode>_("$"* #,##0.00_);_("$"* \(#,##0.00\);_("$"* "-"??_);_(@_)</formatCode>
                  <v>0</v>
                </pt>
                <pt idx="4699">
                  <formatCode>_("$"* #,##0.00_);_("$"* \(#,##0.00\);_("$"* "-"??_);_(@_)</formatCode>
                  <v>0</v>
                </pt>
                <pt idx="4700">
                  <formatCode>_("$"* #,##0.00_);_("$"* \(#,##0.00\);_("$"* "-"??_);_(@_)</formatCode>
                  <v>0</v>
                </pt>
                <pt idx="4701">
                  <formatCode>_("$"* #,##0.00_);_("$"* \(#,##0.00\);_("$"* "-"??_);_(@_)</formatCode>
                  <v>0</v>
                </pt>
                <pt idx="4702">
                  <formatCode>_("$"* #,##0.00_);_("$"* \(#,##0.00\);_("$"* "-"??_);_(@_)</formatCode>
                  <v>0</v>
                </pt>
                <pt idx="4703">
                  <formatCode>_("$"* #,##0.00_);_("$"* \(#,##0.00\);_("$"* "-"??_);_(@_)</formatCode>
                  <v>0</v>
                </pt>
                <pt idx="4704">
                  <formatCode>_("$"* #,##0.00_);_("$"* \(#,##0.00\);_("$"* "-"??_);_(@_)</formatCode>
                  <v>0</v>
                </pt>
                <pt idx="4705">
                  <formatCode>_("$"* #,##0.00_);_("$"* \(#,##0.00\);_("$"* "-"??_);_(@_)</formatCode>
                  <v>0</v>
                </pt>
                <pt idx="4706">
                  <formatCode>_("$"* #,##0.00_);_("$"* \(#,##0.00\);_("$"* "-"??_);_(@_)</formatCode>
                  <v>0</v>
                </pt>
                <pt idx="4707">
                  <formatCode>_("$"* #,##0.00_);_("$"* \(#,##0.00\);_("$"* "-"??_);_(@_)</formatCode>
                  <v>0</v>
                </pt>
                <pt idx="4708">
                  <formatCode>_("$"* #,##0.00_);_("$"* \(#,##0.00\);_("$"* "-"??_);_(@_)</formatCode>
                  <v>0</v>
                </pt>
                <pt idx="4709">
                  <formatCode>_("$"* #,##0.00_);_("$"* \(#,##0.00\);_("$"* "-"??_);_(@_)</formatCode>
                  <v>0</v>
                </pt>
                <pt idx="4710">
                  <formatCode>_("$"* #,##0.00_);_("$"* \(#,##0.00\);_("$"* "-"??_);_(@_)</formatCode>
                  <v>0</v>
                </pt>
                <pt idx="4711">
                  <formatCode>_("$"* #,##0.00_);_("$"* \(#,##0.00\);_("$"* "-"??_);_(@_)</formatCode>
                  <v>0</v>
                </pt>
                <pt idx="4712">
                  <formatCode>_("$"* #,##0.00_);_("$"* \(#,##0.00\);_("$"* "-"??_);_(@_)</formatCode>
                  <v>0</v>
                </pt>
                <pt idx="4713">
                  <formatCode>_("$"* #,##0.00_);_("$"* \(#,##0.00\);_("$"* "-"??_);_(@_)</formatCode>
                  <v>0</v>
                </pt>
                <pt idx="4714">
                  <formatCode>_("$"* #,##0.00_);_("$"* \(#,##0.00\);_("$"* "-"??_);_(@_)</formatCode>
                  <v>0</v>
                </pt>
                <pt idx="4715">
                  <formatCode>_("$"* #,##0.00_);_("$"* \(#,##0.00\);_("$"* "-"??_);_(@_)</formatCode>
                  <v>0</v>
                </pt>
                <pt idx="4716">
                  <formatCode>_("$"* #,##0.00_);_("$"* \(#,##0.00\);_("$"* "-"??_);_(@_)</formatCode>
                  <v>0</v>
                </pt>
                <pt idx="4717">
                  <formatCode>_("$"* #,##0.00_);_("$"* \(#,##0.00\);_("$"* "-"??_);_(@_)</formatCode>
                  <v>0</v>
                </pt>
                <pt idx="4718">
                  <formatCode>_("$"* #,##0.00_);_("$"* \(#,##0.00\);_("$"* "-"??_);_(@_)</formatCode>
                  <v>0</v>
                </pt>
                <pt idx="4719">
                  <formatCode>_("$"* #,##0.00_);_("$"* \(#,##0.00\);_("$"* "-"??_);_(@_)</formatCode>
                  <v>0</v>
                </pt>
                <pt idx="4720">
                  <formatCode>_("$"* #,##0.00_);_("$"* \(#,##0.00\);_("$"* "-"??_);_(@_)</formatCode>
                  <v>0</v>
                </pt>
                <pt idx="4721">
                  <formatCode>_("$"* #,##0.00_);_("$"* \(#,##0.00\);_("$"* "-"??_);_(@_)</formatCode>
                  <v>0</v>
                </pt>
                <pt idx="4722">
                  <formatCode>_("$"* #,##0.00_);_("$"* \(#,##0.00\);_("$"* "-"??_);_(@_)</formatCode>
                  <v>0</v>
                </pt>
                <pt idx="4723">
                  <formatCode>_("$"* #,##0.00_);_("$"* \(#,##0.00\);_("$"* "-"??_);_(@_)</formatCode>
                  <v>0</v>
                </pt>
                <pt idx="4724">
                  <formatCode>_("$"* #,##0.00_);_("$"* \(#,##0.00\);_("$"* "-"??_);_(@_)</formatCode>
                  <v>0</v>
                </pt>
                <pt idx="4725">
                  <formatCode>_("$"* #,##0.00_);_("$"* \(#,##0.00\);_("$"* "-"??_);_(@_)</formatCode>
                  <v>0</v>
                </pt>
                <pt idx="4726">
                  <formatCode>_("$"* #,##0.00_);_("$"* \(#,##0.00\);_("$"* "-"??_);_(@_)</formatCode>
                  <v>0</v>
                </pt>
                <pt idx="4727">
                  <formatCode>_("$"* #,##0.00_);_("$"* \(#,##0.00\);_("$"* "-"??_);_(@_)</formatCode>
                  <v>0</v>
                </pt>
                <pt idx="4728">
                  <formatCode>_("$"* #,##0.00_);_("$"* \(#,##0.00\);_("$"* "-"??_);_(@_)</formatCode>
                  <v>0</v>
                </pt>
                <pt idx="4729">
                  <formatCode>_("$"* #,##0.00_);_("$"* \(#,##0.00\);_("$"* "-"??_);_(@_)</formatCode>
                  <v>0</v>
                </pt>
                <pt idx="4730">
                  <formatCode>_("$"* #,##0.00_);_("$"* \(#,##0.00\);_("$"* "-"??_);_(@_)</formatCode>
                  <v>0</v>
                </pt>
                <pt idx="4731">
                  <formatCode>_("$"* #,##0.00_);_("$"* \(#,##0.00\);_("$"* "-"??_);_(@_)</formatCode>
                  <v>0</v>
                </pt>
                <pt idx="4732">
                  <formatCode>_("$"* #,##0.00_);_("$"* \(#,##0.00\);_("$"* "-"??_);_(@_)</formatCode>
                  <v>0</v>
                </pt>
                <pt idx="4733">
                  <formatCode>_("$"* #,##0.00_);_("$"* \(#,##0.00\);_("$"* "-"??_);_(@_)</formatCode>
                  <v>0</v>
                </pt>
                <pt idx="4734">
                  <formatCode>_("$"* #,##0.00_);_("$"* \(#,##0.00\);_("$"* "-"??_);_(@_)</formatCode>
                  <v>0</v>
                </pt>
                <pt idx="4735">
                  <formatCode>_("$"* #,##0.00_);_("$"* \(#,##0.00\);_("$"* "-"??_);_(@_)</formatCode>
                  <v>0</v>
                </pt>
                <pt idx="4736">
                  <formatCode>_("$"* #,##0.00_);_("$"* \(#,##0.00\);_("$"* "-"??_);_(@_)</formatCode>
                  <v>0</v>
                </pt>
                <pt idx="4737">
                  <formatCode>_("$"* #,##0.00_);_("$"* \(#,##0.00\);_("$"* "-"??_);_(@_)</formatCode>
                  <v>0</v>
                </pt>
                <pt idx="4738">
                  <formatCode>_("$"* #,##0.00_);_("$"* \(#,##0.00\);_("$"* "-"??_);_(@_)</formatCode>
                  <v>0</v>
                </pt>
                <pt idx="4739">
                  <formatCode>_("$"* #,##0.00_);_("$"* \(#,##0.00\);_("$"* "-"??_);_(@_)</formatCode>
                  <v>0</v>
                </pt>
                <pt idx="4740">
                  <formatCode>_("$"* #,##0.00_);_("$"* \(#,##0.00\);_("$"* "-"??_);_(@_)</formatCode>
                  <v>0</v>
                </pt>
                <pt idx="4741">
                  <formatCode>_("$"* #,##0.00_);_("$"* \(#,##0.00\);_("$"* "-"??_);_(@_)</formatCode>
                  <v>0</v>
                </pt>
                <pt idx="4742">
                  <formatCode>_("$"* #,##0.00_);_("$"* \(#,##0.00\);_("$"* "-"??_);_(@_)</formatCode>
                  <v>0</v>
                </pt>
                <pt idx="4743">
                  <formatCode>_("$"* #,##0.00_);_("$"* \(#,##0.00\);_("$"* "-"??_);_(@_)</formatCode>
                  <v>0</v>
                </pt>
                <pt idx="4744">
                  <formatCode>_("$"* #,##0.00_);_("$"* \(#,##0.00\);_("$"* "-"??_);_(@_)</formatCode>
                  <v>0</v>
                </pt>
                <pt idx="4745">
                  <formatCode>_("$"* #,##0.00_);_("$"* \(#,##0.00\);_("$"* "-"??_);_(@_)</formatCode>
                  <v>0</v>
                </pt>
                <pt idx="4746">
                  <formatCode>_("$"* #,##0.00_);_("$"* \(#,##0.00\);_("$"* "-"??_);_(@_)</formatCode>
                  <v>0</v>
                </pt>
                <pt idx="4747">
                  <formatCode>_("$"* #,##0.00_);_("$"* \(#,##0.00\);_("$"* "-"??_);_(@_)</formatCode>
                  <v>0</v>
                </pt>
                <pt idx="4748">
                  <formatCode>_("$"* #,##0.00_);_("$"* \(#,##0.00\);_("$"* "-"??_);_(@_)</formatCode>
                  <v>0</v>
                </pt>
                <pt idx="4749">
                  <formatCode>_("$"* #,##0.00_);_("$"* \(#,##0.00\);_("$"* "-"??_);_(@_)</formatCode>
                  <v>0</v>
                </pt>
                <pt idx="4750">
                  <formatCode>_("$"* #,##0.00_);_("$"* \(#,##0.00\);_("$"* "-"??_);_(@_)</formatCode>
                  <v>0</v>
                </pt>
                <pt idx="4751">
                  <formatCode>_("$"* #,##0.00_);_("$"* \(#,##0.00\);_("$"* "-"??_);_(@_)</formatCode>
                  <v>0</v>
                </pt>
                <pt idx="4752">
                  <formatCode>_("$"* #,##0.00_);_("$"* \(#,##0.00\);_("$"* "-"??_);_(@_)</formatCode>
                  <v>0</v>
                </pt>
                <pt idx="4753">
                  <formatCode>_("$"* #,##0.00_);_("$"* \(#,##0.00\);_("$"* "-"??_);_(@_)</formatCode>
                  <v>0</v>
                </pt>
                <pt idx="4754">
                  <formatCode>_("$"* #,##0.00_);_("$"* \(#,##0.00\);_("$"* "-"??_);_(@_)</formatCode>
                  <v>0</v>
                </pt>
                <pt idx="4755">
                  <formatCode>_("$"* #,##0.00_);_("$"* \(#,##0.00\);_("$"* "-"??_);_(@_)</formatCode>
                  <v>0</v>
                </pt>
                <pt idx="4756">
                  <formatCode>_("$"* #,##0.00_);_("$"* \(#,##0.00\);_("$"* "-"??_);_(@_)</formatCode>
                  <v>0</v>
                </pt>
                <pt idx="4757">
                  <formatCode>_("$"* #,##0.00_);_("$"* \(#,##0.00\);_("$"* "-"??_);_(@_)</formatCode>
                  <v>0</v>
                </pt>
                <pt idx="4758">
                  <formatCode>_("$"* #,##0.00_);_("$"* \(#,##0.00\);_("$"* "-"??_);_(@_)</formatCode>
                  <v>0</v>
                </pt>
                <pt idx="4759">
                  <formatCode>_("$"* #,##0.00_);_("$"* \(#,##0.00\);_("$"* "-"??_);_(@_)</formatCode>
                  <v>0</v>
                </pt>
                <pt idx="4760">
                  <formatCode>_("$"* #,##0.00_);_("$"* \(#,##0.00\);_("$"* "-"??_);_(@_)</formatCode>
                  <v>0</v>
                </pt>
                <pt idx="4761">
                  <formatCode>_("$"* #,##0.00_);_("$"* \(#,##0.00\);_("$"* "-"??_);_(@_)</formatCode>
                  <v>0</v>
                </pt>
                <pt idx="4762">
                  <formatCode>_("$"* #,##0.00_);_("$"* \(#,##0.00\);_("$"* "-"??_);_(@_)</formatCode>
                  <v>0</v>
                </pt>
                <pt idx="4763">
                  <formatCode>_("$"* #,##0.00_);_("$"* \(#,##0.00\);_("$"* "-"??_);_(@_)</formatCode>
                  <v>0</v>
                </pt>
                <pt idx="4764">
                  <formatCode>_("$"* #,##0.00_);_("$"* \(#,##0.00\);_("$"* "-"??_);_(@_)</formatCode>
                  <v>0</v>
                </pt>
                <pt idx="4765">
                  <formatCode>_("$"* #,##0.00_);_("$"* \(#,##0.00\);_("$"* "-"??_);_(@_)</formatCode>
                  <v>0</v>
                </pt>
                <pt idx="4766">
                  <formatCode>_("$"* #,##0.00_);_("$"* \(#,##0.00\);_("$"* "-"??_);_(@_)</formatCode>
                  <v>0</v>
                </pt>
                <pt idx="4767">
                  <formatCode>_("$"* #,##0.00_);_("$"* \(#,##0.00\);_("$"* "-"??_);_(@_)</formatCode>
                  <v>0</v>
                </pt>
                <pt idx="4768">
                  <formatCode>_("$"* #,##0.00_);_("$"* \(#,##0.00\);_("$"* "-"??_);_(@_)</formatCode>
                  <v>0</v>
                </pt>
                <pt idx="4769">
                  <formatCode>_("$"* #,##0.00_);_("$"* \(#,##0.00\);_("$"* "-"??_);_(@_)</formatCode>
                  <v>0</v>
                </pt>
                <pt idx="4770">
                  <formatCode>_("$"* #,##0.00_);_("$"* \(#,##0.00\);_("$"* "-"??_);_(@_)</formatCode>
                  <v>0</v>
                </pt>
                <pt idx="4771">
                  <formatCode>_("$"* #,##0.00_);_("$"* \(#,##0.00\);_("$"* "-"??_);_(@_)</formatCode>
                  <v>0</v>
                </pt>
                <pt idx="4772">
                  <formatCode>_("$"* #,##0.00_);_("$"* \(#,##0.00\);_("$"* "-"??_);_(@_)</formatCode>
                  <v>0</v>
                </pt>
                <pt idx="4773">
                  <formatCode>_("$"* #,##0.00_);_("$"* \(#,##0.00\);_("$"* "-"??_);_(@_)</formatCode>
                  <v>0</v>
                </pt>
                <pt idx="4774">
                  <formatCode>_("$"* #,##0.00_);_("$"* \(#,##0.00\);_("$"* "-"??_);_(@_)</formatCode>
                  <v>0</v>
                </pt>
                <pt idx="4775">
                  <formatCode>_("$"* #,##0.00_);_("$"* \(#,##0.00\);_("$"* "-"??_);_(@_)</formatCode>
                  <v>0</v>
                </pt>
                <pt idx="4776">
                  <formatCode>_("$"* #,##0.00_);_("$"* \(#,##0.00\);_("$"* "-"??_);_(@_)</formatCode>
                  <v>0</v>
                </pt>
                <pt idx="4777">
                  <formatCode>_("$"* #,##0.00_);_("$"* \(#,##0.00\);_("$"* "-"??_);_(@_)</formatCode>
                  <v>0</v>
                </pt>
                <pt idx="4778">
                  <formatCode>_("$"* #,##0.00_);_("$"* \(#,##0.00\);_("$"* "-"??_);_(@_)</formatCode>
                  <v>0</v>
                </pt>
                <pt idx="4779">
                  <formatCode>_("$"* #,##0.00_);_("$"* \(#,##0.00\);_("$"* "-"??_);_(@_)</formatCode>
                  <v>0</v>
                </pt>
                <pt idx="4780">
                  <formatCode>_("$"* #,##0.00_);_("$"* \(#,##0.00\);_("$"* "-"??_);_(@_)</formatCode>
                  <v>0</v>
                </pt>
                <pt idx="4781">
                  <formatCode>_("$"* #,##0.00_);_("$"* \(#,##0.00\);_("$"* "-"??_);_(@_)</formatCode>
                  <v>0</v>
                </pt>
                <pt idx="4782">
                  <formatCode>_("$"* #,##0.00_);_("$"* \(#,##0.00\);_("$"* "-"??_);_(@_)</formatCode>
                  <v>0</v>
                </pt>
                <pt idx="4783">
                  <formatCode>_("$"* #,##0.00_);_("$"* \(#,##0.00\);_("$"* "-"??_);_(@_)</formatCode>
                  <v>0</v>
                </pt>
                <pt idx="4784">
                  <formatCode>_("$"* #,##0.00_);_("$"* \(#,##0.00\);_("$"* "-"??_);_(@_)</formatCode>
                  <v>0</v>
                </pt>
                <pt idx="4785">
                  <formatCode>_("$"* #,##0.00_);_("$"* \(#,##0.00\);_("$"* "-"??_);_(@_)</formatCode>
                  <v>0</v>
                </pt>
                <pt idx="4786">
                  <formatCode>_("$"* #,##0.00_);_("$"* \(#,##0.00\);_("$"* "-"??_);_(@_)</formatCode>
                  <v>0</v>
                </pt>
                <pt idx="4787">
                  <formatCode>_("$"* #,##0.00_);_("$"* \(#,##0.00\);_("$"* "-"??_);_(@_)</formatCode>
                  <v>0</v>
                </pt>
                <pt idx="4788">
                  <formatCode>_("$"* #,##0.00_);_("$"* \(#,##0.00\);_("$"* "-"??_);_(@_)</formatCode>
                  <v>0</v>
                </pt>
                <pt idx="4789">
                  <formatCode>_("$"* #,##0.00_);_("$"* \(#,##0.00\);_("$"* "-"??_);_(@_)</formatCode>
                  <v>0</v>
                </pt>
                <pt idx="4790">
                  <formatCode>_("$"* #,##0.00_);_("$"* \(#,##0.00\);_("$"* "-"??_);_(@_)</formatCode>
                  <v>0</v>
                </pt>
                <pt idx="4791">
                  <formatCode>_("$"* #,##0.00_);_("$"* \(#,##0.00\);_("$"* "-"??_);_(@_)</formatCode>
                  <v>0</v>
                </pt>
                <pt idx="4792">
                  <formatCode>_("$"* #,##0.00_);_("$"* \(#,##0.00\);_("$"* "-"??_);_(@_)</formatCode>
                  <v>0</v>
                </pt>
                <pt idx="4793">
                  <formatCode>_("$"* #,##0.00_);_("$"* \(#,##0.00\);_("$"* "-"??_);_(@_)</formatCode>
                  <v>0</v>
                </pt>
                <pt idx="4794">
                  <formatCode>_("$"* #,##0.00_);_("$"* \(#,##0.00\);_("$"* "-"??_);_(@_)</formatCode>
                  <v>0</v>
                </pt>
                <pt idx="4795">
                  <formatCode>_("$"* #,##0.00_);_("$"* \(#,##0.00\);_("$"* "-"??_);_(@_)</formatCode>
                  <v>0</v>
                </pt>
                <pt idx="4796">
                  <formatCode>_("$"* #,##0.00_);_("$"* \(#,##0.00\);_("$"* "-"??_);_(@_)</formatCode>
                  <v>0</v>
                </pt>
                <pt idx="4797">
                  <formatCode>_("$"* #,##0.00_);_("$"* \(#,##0.00\);_("$"* "-"??_);_(@_)</formatCode>
                  <v>0</v>
                </pt>
                <pt idx="4798">
                  <formatCode>_("$"* #,##0.00_);_("$"* \(#,##0.00\);_("$"* "-"??_);_(@_)</formatCode>
                  <v>0</v>
                </pt>
                <pt idx="4799">
                  <formatCode>_("$"* #,##0.00_);_("$"* \(#,##0.00\);_("$"* "-"??_);_(@_)</formatCode>
                  <v>0</v>
                </pt>
                <pt idx="4800">
                  <formatCode>_("$"* #,##0.00_);_("$"* \(#,##0.00\);_("$"* "-"??_);_(@_)</formatCode>
                  <v>0</v>
                </pt>
                <pt idx="4801">
                  <formatCode>_("$"* #,##0.00_);_("$"* \(#,##0.00\);_("$"* "-"??_);_(@_)</formatCode>
                  <v>0</v>
                </pt>
                <pt idx="4802">
                  <formatCode>_("$"* #,##0.00_);_("$"* \(#,##0.00\);_("$"* "-"??_);_(@_)</formatCode>
                  <v>0</v>
                </pt>
                <pt idx="4803">
                  <formatCode>_("$"* #,##0.00_);_("$"* \(#,##0.00\);_("$"* "-"??_);_(@_)</formatCode>
                  <v>0</v>
                </pt>
                <pt idx="4804">
                  <formatCode>_("$"* #,##0.00_);_("$"* \(#,##0.00\);_("$"* "-"??_);_(@_)</formatCode>
                  <v>0</v>
                </pt>
                <pt idx="4805">
                  <formatCode>_("$"* #,##0.00_);_("$"* \(#,##0.00\);_("$"* "-"??_);_(@_)</formatCode>
                  <v>0</v>
                </pt>
                <pt idx="4806">
                  <formatCode>_("$"* #,##0.00_);_("$"* \(#,##0.00\);_("$"* "-"??_);_(@_)</formatCode>
                  <v>0</v>
                </pt>
                <pt idx="4807">
                  <formatCode>_("$"* #,##0.00_);_("$"* \(#,##0.00\);_("$"* "-"??_);_(@_)</formatCode>
                  <v>0</v>
                </pt>
                <pt idx="4808">
                  <formatCode>_("$"* #,##0.00_);_("$"* \(#,##0.00\);_("$"* "-"??_);_(@_)</formatCode>
                  <v>0</v>
                </pt>
                <pt idx="4809">
                  <formatCode>_("$"* #,##0.00_);_("$"* \(#,##0.00\);_("$"* "-"??_);_(@_)</formatCode>
                  <v>0</v>
                </pt>
                <pt idx="4810">
                  <formatCode>_("$"* #,##0.00_);_("$"* \(#,##0.00\);_("$"* "-"??_);_(@_)</formatCode>
                  <v>0</v>
                </pt>
                <pt idx="4811">
                  <formatCode>_("$"* #,##0.00_);_("$"* \(#,##0.00\);_("$"* "-"??_);_(@_)</formatCode>
                  <v>0</v>
                </pt>
                <pt idx="4812">
                  <formatCode>_("$"* #,##0.00_);_("$"* \(#,##0.00\);_("$"* "-"??_);_(@_)</formatCode>
                  <v>0</v>
                </pt>
                <pt idx="4813">
                  <formatCode>_("$"* #,##0.00_);_("$"* \(#,##0.00\);_("$"* "-"??_);_(@_)</formatCode>
                  <v>0</v>
                </pt>
                <pt idx="4814">
                  <formatCode>_("$"* #,##0.00_);_("$"* \(#,##0.00\);_("$"* "-"??_);_(@_)</formatCode>
                  <v>0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511605823"/>
        <axId val="511597663"/>
      </lineChart>
      <catAx>
        <axId val="511605823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5400000" spcFirstLastPara="1" vertOverflow="ellipsis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Univers Light" panose="020B0403020202020204" pitchFamily="34" charset="0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511597663"/>
        <crosses val="autoZero"/>
        <auto val="1"/>
        <lblAlgn val="ctr"/>
        <lblOffset val="100"/>
        <noMultiLvlLbl val="1"/>
      </catAx>
      <valAx>
        <axId val="511597663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_([$$-409]* #,##0_);_([$$-409]* \(#,##0\);_([$$-409]* &quot;-&quot;_);_(@_)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Univers Light" panose="020B0403020202020204" pitchFamily="34" charset="0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511605823"/>
        <crosses val="autoZero"/>
        <crossBetween val="between"/>
      </valAx>
    </plotArea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2.xml><?xml version="1.0" encoding="utf-8"?>
<chartSpace xmlns="http://schemas.openxmlformats.org/drawingml/2006/chart">
  <chart>
    <plotArea>
      <layout/>
      <lineChart>
        <grouping val="standard"/>
        <varyColors val="0"/>
        <ser>
          <idx val="0"/>
          <order val="0"/>
          <spPr>
            <a:ln xmlns:a="http://schemas.openxmlformats.org/drawingml/2006/main" w="28575" cap="rnd">
              <a:solidFill>
                <a:schemeClr val="accent5"/>
              </a:solidFill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/>
              </a:solidFill>
              <a:ln xmlns:a="http://schemas.openxmlformats.org/drawingml/2006/main" w="9525">
                <a:solidFill>
                  <a:schemeClr val="accent1"/>
                </a:solidFill>
                <a:prstDash val="solid"/>
              </a:ln>
            </spPr>
          </marker>
          <cat>
            <numRef>
              <f>FCF!$C$5:$C$58</f>
              <numCache>
                <formatCode>m/d/yy</formatCode>
                <ptCount val="54"/>
              </numCache>
            </numRef>
          </cat>
          <val>
            <numRef>
              <f>FCF!$H$5:$H$58</f>
              <numCache>
                <formatCode>_("$"* #,##0_);_("$"* \(#,##0\);_("$"* "-"??_);_(@_)</formatCode>
                <ptCount val="5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</numCache>
            </numRef>
          </val>
          <smooth val="0"/>
        </ser>
        <ser>
          <idx val="1"/>
          <order val="1"/>
          <spPr>
            <a:ln xmlns:a="http://schemas.openxmlformats.org/drawingml/2006/main" w="28575" cap="rnd">
              <a:solidFill>
                <a:srgbClr val="002060"/>
              </a:solidFill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/>
              </a:solidFill>
              <a:ln xmlns:a="http://schemas.openxmlformats.org/drawingml/2006/main" w="9525">
                <a:solidFill>
                  <a:schemeClr val="accent2"/>
                </a:solidFill>
                <a:prstDash val="solid"/>
              </a:ln>
            </spPr>
          </marker>
          <val>
            <numRef>
              <f>FCF!$I$5:$I$58</f>
              <numCache>
                <formatCode>_("$"* #,##0_);_("$"* \(#,##0\);_("$"* "-"??_);_(@_)</formatCode>
                <ptCount val="5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582126479"/>
        <axId val="582143759"/>
      </lineChart>
      <catAx>
        <axId val="582126479"/>
        <scaling>
          <orientation val="minMax"/>
        </scaling>
        <delete val="0"/>
        <axPos val="b"/>
        <numFmt formatCode="m/d/yy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Univers Light" panose="020B0403020202020204" pitchFamily="34" charset="0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582143759"/>
        <crosses val="autoZero"/>
        <auto val="1"/>
        <lblAlgn val="ctr"/>
        <lblOffset val="100"/>
        <noMultiLvlLbl val="1"/>
      </catAx>
      <valAx>
        <axId val="58214375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_(&quot;$&quot;* #,##0_);_(&quot;$&quot;* \(#,##0\);_(&quot;$&quot;* &quot;-&quot;??_);_(@_)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Univers Light" panose="020B0403020202020204" pitchFamily="34" charset="0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582126479"/>
        <crosses val="autoZero"/>
        <crossBetween val="between"/>
      </valAx>
    </plotArea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r>
              <a:t/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800" b="1" i="0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>
        <manualLayout>
          <layoutTarget val="inner"/>
          <xMode val="edge"/>
          <yMode val="edge"/>
          <wMode val="factor"/>
          <hMode val="factor"/>
          <x val="0.1288028271632472"/>
          <y val="0.06271171648338369"/>
          <w val="0.8172003028772176"/>
          <h val="0.8331881697767002"/>
        </manualLayout>
      </layout>
      <lineChart>
        <grouping val="standard"/>
        <varyColors val="0"/>
        <ser>
          <idx val="0"/>
          <order val="0"/>
          <tx>
            <v> </v>
          </tx>
          <spPr>
            <a:ln xmlns:a="http://schemas.openxmlformats.org/drawingml/2006/main" w="31750" cap="rnd">
              <a:solidFill>
                <a:schemeClr val="accent1"/>
              </a:solidFill>
              <a:prstDash val="solid"/>
              <a:round/>
            </a:ln>
          </spPr>
          <marker>
            <symbol val="circle"/>
            <size val="17"/>
            <spPr>
              <a:solidFill xmlns:a="http://schemas.openxmlformats.org/drawingml/2006/main">
                <a:schemeClr val="accent1"/>
              </a:solidFill>
              <a:ln xmlns:a="http://schemas.openxmlformats.org/drawingml/2006/main">
                <a:noFill/>
                <a:prstDash val="solid"/>
              </a:ln>
            </spPr>
          </marker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numRef>
              <f>'General Info'!$D$8:$D$14</f>
              <numCache>
                <formatCode>0%</formatCode>
                <ptCount val="7"/>
                <pt idx="0">
                  <v>0.05</v>
                </pt>
                <pt idx="1">
                  <v>0.1</v>
                </pt>
                <pt idx="2">
                  <v>0.15</v>
                </pt>
                <pt idx="3">
                  <v>0.2</v>
                </pt>
                <pt idx="4">
                  <v>0.25</v>
                </pt>
                <pt idx="5">
                  <v>0.3</v>
                </pt>
                <pt idx="6">
                  <v>0.5</v>
                </pt>
              </numCache>
            </numRef>
          </cat>
          <val>
            <numRef>
              <f>'General Info'!$J$8:$J$14</f>
              <numCache>
                <formatCode>0.0</formatCode>
                <ptCount val="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</numCache>
            </numRef>
          </val>
          <smooth val="0"/>
        </ser>
        <dLbls>
          <dLblPos val="ctr"/>
          <showLegendKey val="0"/>
          <showVal val="1"/>
          <showCatName val="0"/>
          <showSerName val="0"/>
          <showPercent val="0"/>
          <showBubbleSize val="0"/>
        </dLbls>
        <marker val="1"/>
        <smooth val="0"/>
        <axId val="486801984"/>
        <axId val="1634295248"/>
      </lineChart>
      <catAx>
        <axId val="486801984"/>
        <scaling>
          <orientation val="minMax"/>
        </scaling>
        <delete val="0"/>
        <axPos val="b"/>
        <minorGridlines>
          <spPr>
            <a:ln xmlns:a="http://schemas.openxmlformats.org/drawingml/2006/main">
              <a:gradFill>
                <a:gsLst>
                  <a:gs pos="100000">
                    <a:schemeClr val="dk1">
                      <a:alpha val="42000"/>
                      <a:lumMod val="95000"/>
                      <a:lumOff val="5000"/>
                    </a:schemeClr>
                  </a:gs>
                  <a:gs pos="0">
                    <a:schemeClr val="lt1">
                      <a:alpha val="36000"/>
                      <a:lumMod val="75000"/>
                    </a:schemeClr>
                  </a:gs>
                </a:gsLst>
                <a:lin ang="5400000" scaled="0"/>
              </a:gradFill>
              <a:prstDash val="solid"/>
            </a:ln>
          </spPr>
        </minorGridlines>
        <numFmt formatCode="0%" sourceLinked="1"/>
        <majorTickMark val="none"/>
        <minorTickMark val="cross"/>
        <tickLblPos val="nextTo"/>
        <spPr>
          <a:noFill xmlns:a="http://schemas.openxmlformats.org/drawingml/2006/main"/>
          <a:ln xmlns:a="http://schemas.openxmlformats.org/drawingml/2006/main" w="19050" cap="flat" cmpd="sng" algn="ctr">
            <a:solidFill>
              <a:schemeClr val="dk1">
                <a:lumMod val="75000"/>
                <a:lumOff val="2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634295248"/>
        <crosses val="autoZero"/>
        <auto val="0"/>
        <lblAlgn val="ctr"/>
        <lblOffset val="100"/>
        <tickMarkSkip val="1"/>
        <noMultiLvlLbl val="0"/>
      </catAx>
      <valAx>
        <axId val="163429524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gradFill>
                <a:gsLst>
                  <a:gs pos="100000">
                    <a:schemeClr val="dk1">
                      <a:alpha val="42000"/>
                      <a:lumMod val="95000"/>
                      <a:lumOff val="5000"/>
                    </a:schemeClr>
                  </a:gs>
                  <a:gs pos="0">
                    <a:schemeClr val="lt1">
                      <a:alpha val="36000"/>
                      <a:lumMod val="75000"/>
                    </a:schemeClr>
                  </a:gs>
                </a:gsLst>
                <a:lin ang="5400000" scaled="0"/>
              </a:gradFill>
              <a:prstDash val="solid"/>
              <a:round/>
            </a:ln>
          </spPr>
        </majorGridlines>
        <numFmt formatCode="0.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486801984"/>
        <crosses val="autoZero"/>
        <crossBetween val="between"/>
      </valAx>
    </plotArea>
    <plotVisOnly val="1"/>
    <dispBlanksAs val="gap"/>
  </chart>
  <spPr>
    <a:gradFill xmlns:a="http://schemas.openxmlformats.org/drawingml/2006/main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xmlns:a="http://schemas.openxmlformats.org/drawingml/2006/main" w="9525" cap="flat" cmpd="sng" algn="ctr">
      <a:solidFill>
        <a:schemeClr val="dk1">
          <a:lumMod val="25000"/>
          <a:lumOff val="75000"/>
        </a:schemeClr>
      </a:solidFill>
      <a:prstDash val="solid"/>
      <a:round/>
    </a:ln>
  </spPr>
</chartSpace>
</file>

<file path=xl/charts/chart4.xml><?xml version="1.0" encoding="utf-8"?>
<chartSpace xmlns="http://schemas.openxmlformats.org/drawingml/2006/chart">
  <chart>
    <plotArea>
      <layout/>
      <lineChart>
        <grouping val="standard"/>
        <varyColors val="0"/>
        <ser>
          <idx val="0"/>
          <order val="0"/>
          <tx>
            <strRef>
              <f>Price!$B$1</f>
              <strCache>
                <ptCount val="1"/>
              </strCache>
            </strRef>
          </tx>
          <spPr>
            <a:ln xmlns:a="http://schemas.openxmlformats.org/drawingml/2006/main" w="28575" cap="rnd">
              <a:solidFill>
                <a:srgbClr val="92D050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Price!$A$2:$A$4816</f>
              <numCache>
                <formatCode>General</formatCode>
                <ptCount val="4815"/>
              </numCache>
            </numRef>
          </cat>
          <val>
            <numRef>
              <f>Price!$B$2:$B$4816</f>
              <numCache>
                <formatCode>General</formatCode>
                <ptCount val="4815"/>
              </numCache>
            </numRef>
          </val>
          <smooth val="0"/>
        </ser>
        <ser>
          <idx val="1"/>
          <order val="1"/>
          <tx>
            <strRef>
              <f>Price!$C$1</f>
              <strCache>
                <ptCount val="1"/>
                <pt idx="0">
                  <v>30-Day RA</v>
                </pt>
              </strCache>
            </strRef>
          </tx>
          <spPr>
            <a:ln xmlns:a="http://schemas.openxmlformats.org/drawingml/2006/main" w="28575" cap="rnd">
              <a:solidFill>
                <a:srgbClr val="00B050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trendline>
            <spPr>
              <a:ln xmlns:a="http://schemas.openxmlformats.org/drawingml/2006/main" w="19050" cap="rnd">
                <a:solidFill>
                  <a:schemeClr val="accent6"/>
                </a:solidFill>
                <a:prstDash val="sysDot"/>
              </a:ln>
            </spPr>
            <trendlineType val="exp"/>
            <dispRSqr val="1"/>
            <dispEq val="0"/>
            <trendlineLbl>
              <layout>
                <manualLayout>
                  <wMode val="factor"/>
                  <hMode val="factor"/>
                  <x val="-0.7333709545522193"/>
                  <y val="-0.09243136226800582"/>
                </manualLayout>
              </layout>
              <numFmt formatCode="#,##0.00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1600" b="1" i="0" strike="noStrike" kern="1200" baseline="0">
                      <a:solidFill>
                        <a:sysClr val="windowText" lastClr="000000"/>
                      </a:solidFill>
                      <a:latin typeface="Univers Light" panose="020B0403020202020204" pitchFamily="34" charset="0"/>
                      <a:ea typeface="+mn-ea"/>
                      <a:cs typeface="+mn-cs"/>
                    </a:defRPr>
                  </a:pPr>
                  <a:r>
                    <a:t/>
                  </a:r>
                  <a:endParaRPr lang="en-US"/>
                </a:p>
              </txPr>
            </trendlineLbl>
          </trendline>
          <cat>
            <numRef>
              <f>Price!$A$2:$A$4816</f>
              <numCache>
                <formatCode>General</formatCode>
                <ptCount val="4815"/>
              </numCache>
            </numRef>
          </cat>
          <val>
            <numRef>
              <f>Price!$C$2:$C$4816</f>
              <numCache>
                <formatCode>General</formatCode>
                <ptCount val="4815"/>
                <pt idx="17">
                  <formatCode>_("$"* #,##0.00_);_("$"* \(#,##0.00\);_("$"* "-"??_);_(@_)</formatCode>
                  <v>0</v>
                </pt>
                <pt idx="18">
                  <formatCode>_("$"* #,##0.00_);_("$"* \(#,##0.00\);_("$"* "-"??_);_(@_)</formatCode>
                  <v>0</v>
                </pt>
                <pt idx="19">
                  <formatCode>_("$"* #,##0.00_);_("$"* \(#,##0.00\);_("$"* "-"??_);_(@_)</formatCode>
                  <v>0</v>
                </pt>
                <pt idx="20">
                  <formatCode>_("$"* #,##0.00_);_("$"* \(#,##0.00\);_("$"* "-"??_);_(@_)</formatCode>
                  <v>0</v>
                </pt>
                <pt idx="21">
                  <formatCode>_("$"* #,##0.00_);_("$"* \(#,##0.00\);_("$"* "-"??_);_(@_)</formatCode>
                  <v>0</v>
                </pt>
                <pt idx="22">
                  <formatCode>_("$"* #,##0.00_);_("$"* \(#,##0.00\);_("$"* "-"??_);_(@_)</formatCode>
                  <v>0</v>
                </pt>
                <pt idx="23">
                  <formatCode>_("$"* #,##0.00_);_("$"* \(#,##0.00\);_("$"* "-"??_);_(@_)</formatCode>
                  <v>0</v>
                </pt>
                <pt idx="24">
                  <formatCode>_("$"* #,##0.00_);_("$"* \(#,##0.00\);_("$"* "-"??_);_(@_)</formatCode>
                  <v>0</v>
                </pt>
                <pt idx="25">
                  <formatCode>_("$"* #,##0.00_);_("$"* \(#,##0.00\);_("$"* "-"??_);_(@_)</formatCode>
                  <v>0</v>
                </pt>
                <pt idx="26">
                  <formatCode>_("$"* #,##0.00_);_("$"* \(#,##0.00\);_("$"* "-"??_);_(@_)</formatCode>
                  <v>0</v>
                </pt>
                <pt idx="27">
                  <formatCode>_("$"* #,##0.00_);_("$"* \(#,##0.00\);_("$"* "-"??_);_(@_)</formatCode>
                  <v>0</v>
                </pt>
                <pt idx="28">
                  <formatCode>_("$"* #,##0.00_);_("$"* \(#,##0.00\);_("$"* "-"??_);_(@_)</formatCode>
                  <v>0</v>
                </pt>
                <pt idx="29">
                  <formatCode>_("$"* #,##0.00_);_("$"* \(#,##0.00\);_("$"* "-"??_);_(@_)</formatCode>
                  <v>0</v>
                </pt>
                <pt idx="30">
                  <formatCode>_("$"* #,##0.00_);_("$"* \(#,##0.00\);_("$"* "-"??_);_(@_)</formatCode>
                  <v>0</v>
                </pt>
                <pt idx="31">
                  <formatCode>_("$"* #,##0.00_);_("$"* \(#,##0.00\);_("$"* "-"??_);_(@_)</formatCode>
                  <v>0</v>
                </pt>
                <pt idx="32">
                  <formatCode>_("$"* #,##0.00_);_("$"* \(#,##0.00\);_("$"* "-"??_);_(@_)</formatCode>
                  <v>0</v>
                </pt>
                <pt idx="33">
                  <formatCode>_("$"* #,##0.00_);_("$"* \(#,##0.00\);_("$"* "-"??_);_(@_)</formatCode>
                  <v>0</v>
                </pt>
                <pt idx="34">
                  <formatCode>_("$"* #,##0.00_);_("$"* \(#,##0.00\);_("$"* "-"??_);_(@_)</formatCode>
                  <v>0</v>
                </pt>
                <pt idx="35">
                  <formatCode>_("$"* #,##0.00_);_("$"* \(#,##0.00\);_("$"* "-"??_);_(@_)</formatCode>
                  <v>0</v>
                </pt>
                <pt idx="36">
                  <formatCode>_("$"* #,##0.00_);_("$"* \(#,##0.00\);_("$"* "-"??_);_(@_)</formatCode>
                  <v>0</v>
                </pt>
                <pt idx="37">
                  <formatCode>_("$"* #,##0.00_);_("$"* \(#,##0.00\);_("$"* "-"??_);_(@_)</formatCode>
                  <v>0</v>
                </pt>
                <pt idx="38">
                  <formatCode>_("$"* #,##0.00_);_("$"* \(#,##0.00\);_("$"* "-"??_);_(@_)</formatCode>
                  <v>0</v>
                </pt>
                <pt idx="39">
                  <formatCode>_("$"* #,##0.00_);_("$"* \(#,##0.00\);_("$"* "-"??_);_(@_)</formatCode>
                  <v>0</v>
                </pt>
                <pt idx="40">
                  <formatCode>_("$"* #,##0.00_);_("$"* \(#,##0.00\);_("$"* "-"??_);_(@_)</formatCode>
                  <v>0</v>
                </pt>
                <pt idx="41">
                  <formatCode>_("$"* #,##0.00_);_("$"* \(#,##0.00\);_("$"* "-"??_);_(@_)</formatCode>
                  <v>0</v>
                </pt>
                <pt idx="42">
                  <formatCode>_("$"* #,##0.00_);_("$"* \(#,##0.00\);_("$"* "-"??_);_(@_)</formatCode>
                  <v>0</v>
                </pt>
                <pt idx="43">
                  <formatCode>_("$"* #,##0.00_);_("$"* \(#,##0.00\);_("$"* "-"??_);_(@_)</formatCode>
                  <v>0</v>
                </pt>
                <pt idx="44">
                  <formatCode>_("$"* #,##0.00_);_("$"* \(#,##0.00\);_("$"* "-"??_);_(@_)</formatCode>
                  <v>0</v>
                </pt>
                <pt idx="45">
                  <formatCode>_("$"* #,##0.00_);_("$"* \(#,##0.00\);_("$"* "-"??_);_(@_)</formatCode>
                  <v>0</v>
                </pt>
                <pt idx="46">
                  <formatCode>_("$"* #,##0.00_);_("$"* \(#,##0.00\);_("$"* "-"??_);_(@_)</formatCode>
                  <v>0</v>
                </pt>
                <pt idx="47">
                  <formatCode>_("$"* #,##0.00_);_("$"* \(#,##0.00\);_("$"* "-"??_);_(@_)</formatCode>
                  <v>0</v>
                </pt>
                <pt idx="48">
                  <formatCode>_("$"* #,##0.00_);_("$"* \(#,##0.00\);_("$"* "-"??_);_(@_)</formatCode>
                  <v>0</v>
                </pt>
                <pt idx="49">
                  <formatCode>_("$"* #,##0.00_);_("$"* \(#,##0.00\);_("$"* "-"??_);_(@_)</formatCode>
                  <v>0</v>
                </pt>
                <pt idx="50">
                  <formatCode>_("$"* #,##0.00_);_("$"* \(#,##0.00\);_("$"* "-"??_);_(@_)</formatCode>
                  <v>0</v>
                </pt>
                <pt idx="51">
                  <formatCode>_("$"* #,##0.00_);_("$"* \(#,##0.00\);_("$"* "-"??_);_(@_)</formatCode>
                  <v>0</v>
                </pt>
                <pt idx="52">
                  <formatCode>_("$"* #,##0.00_);_("$"* \(#,##0.00\);_("$"* "-"??_);_(@_)</formatCode>
                  <v>0</v>
                </pt>
                <pt idx="53">
                  <formatCode>_("$"* #,##0.00_);_("$"* \(#,##0.00\);_("$"* "-"??_);_(@_)</formatCode>
                  <v>0</v>
                </pt>
                <pt idx="54">
                  <formatCode>_("$"* #,##0.00_);_("$"* \(#,##0.00\);_("$"* "-"??_);_(@_)</formatCode>
                  <v>0</v>
                </pt>
                <pt idx="55">
                  <formatCode>_("$"* #,##0.00_);_("$"* \(#,##0.00\);_("$"* "-"??_);_(@_)</formatCode>
                  <v>0</v>
                </pt>
                <pt idx="56">
                  <formatCode>_("$"* #,##0.00_);_("$"* \(#,##0.00\);_("$"* "-"??_);_(@_)</formatCode>
                  <v>0</v>
                </pt>
                <pt idx="57">
                  <formatCode>_("$"* #,##0.00_);_("$"* \(#,##0.00\);_("$"* "-"??_);_(@_)</formatCode>
                  <v>0</v>
                </pt>
                <pt idx="58">
                  <formatCode>_("$"* #,##0.00_);_("$"* \(#,##0.00\);_("$"* "-"??_);_(@_)</formatCode>
                  <v>0</v>
                </pt>
                <pt idx="59">
                  <formatCode>_("$"* #,##0.00_);_("$"* \(#,##0.00\);_("$"* "-"??_);_(@_)</formatCode>
                  <v>0</v>
                </pt>
                <pt idx="60">
                  <formatCode>_("$"* #,##0.00_);_("$"* \(#,##0.00\);_("$"* "-"??_);_(@_)</formatCode>
                  <v>0</v>
                </pt>
                <pt idx="61">
                  <formatCode>_("$"* #,##0.00_);_("$"* \(#,##0.00\);_("$"* "-"??_);_(@_)</formatCode>
                  <v>0</v>
                </pt>
                <pt idx="62">
                  <formatCode>_("$"* #,##0.00_);_("$"* \(#,##0.00\);_("$"* "-"??_);_(@_)</formatCode>
                  <v>0</v>
                </pt>
                <pt idx="63">
                  <formatCode>_("$"* #,##0.00_);_("$"* \(#,##0.00\);_("$"* "-"??_);_(@_)</formatCode>
                  <v>0</v>
                </pt>
                <pt idx="64">
                  <formatCode>_("$"* #,##0.00_);_("$"* \(#,##0.00\);_("$"* "-"??_);_(@_)</formatCode>
                  <v>0</v>
                </pt>
                <pt idx="65">
                  <formatCode>_("$"* #,##0.00_);_("$"* \(#,##0.00\);_("$"* "-"??_);_(@_)</formatCode>
                  <v>0</v>
                </pt>
                <pt idx="66">
                  <formatCode>_("$"* #,##0.00_);_("$"* \(#,##0.00\);_("$"* "-"??_);_(@_)</formatCode>
                  <v>0</v>
                </pt>
                <pt idx="67">
                  <formatCode>_("$"* #,##0.00_);_("$"* \(#,##0.00\);_("$"* "-"??_);_(@_)</formatCode>
                  <v>0</v>
                </pt>
                <pt idx="68">
                  <formatCode>_("$"* #,##0.00_);_("$"* \(#,##0.00\);_("$"* "-"??_);_(@_)</formatCode>
                  <v>0</v>
                </pt>
                <pt idx="69">
                  <formatCode>_("$"* #,##0.00_);_("$"* \(#,##0.00\);_("$"* "-"??_);_(@_)</formatCode>
                  <v>0</v>
                </pt>
                <pt idx="70">
                  <formatCode>_("$"* #,##0.00_);_("$"* \(#,##0.00\);_("$"* "-"??_);_(@_)</formatCode>
                  <v>0</v>
                </pt>
                <pt idx="71">
                  <formatCode>_("$"* #,##0.00_);_("$"* \(#,##0.00\);_("$"* "-"??_);_(@_)</formatCode>
                  <v>0</v>
                </pt>
                <pt idx="72">
                  <formatCode>_("$"* #,##0.00_);_("$"* \(#,##0.00\);_("$"* "-"??_);_(@_)</formatCode>
                  <v>0</v>
                </pt>
                <pt idx="73">
                  <formatCode>_("$"* #,##0.00_);_("$"* \(#,##0.00\);_("$"* "-"??_);_(@_)</formatCode>
                  <v>0</v>
                </pt>
                <pt idx="74">
                  <formatCode>_("$"* #,##0.00_);_("$"* \(#,##0.00\);_("$"* "-"??_);_(@_)</formatCode>
                  <v>0</v>
                </pt>
                <pt idx="75">
                  <formatCode>_("$"* #,##0.00_);_("$"* \(#,##0.00\);_("$"* "-"??_);_(@_)</formatCode>
                  <v>0</v>
                </pt>
                <pt idx="76">
                  <formatCode>_("$"* #,##0.00_);_("$"* \(#,##0.00\);_("$"* "-"??_);_(@_)</formatCode>
                  <v>0</v>
                </pt>
                <pt idx="77">
                  <formatCode>_("$"* #,##0.00_);_("$"* \(#,##0.00\);_("$"* "-"??_);_(@_)</formatCode>
                  <v>0</v>
                </pt>
                <pt idx="78">
                  <formatCode>_("$"* #,##0.00_);_("$"* \(#,##0.00\);_("$"* "-"??_);_(@_)</formatCode>
                  <v>0</v>
                </pt>
                <pt idx="79">
                  <formatCode>_("$"* #,##0.00_);_("$"* \(#,##0.00\);_("$"* "-"??_);_(@_)</formatCode>
                  <v>0</v>
                </pt>
                <pt idx="80">
                  <formatCode>_("$"* #,##0.00_);_("$"* \(#,##0.00\);_("$"* "-"??_);_(@_)</formatCode>
                  <v>0</v>
                </pt>
                <pt idx="81">
                  <formatCode>_("$"* #,##0.00_);_("$"* \(#,##0.00\);_("$"* "-"??_);_(@_)</formatCode>
                  <v>0</v>
                </pt>
                <pt idx="82">
                  <formatCode>_("$"* #,##0.00_);_("$"* \(#,##0.00\);_("$"* "-"??_);_(@_)</formatCode>
                  <v>0</v>
                </pt>
                <pt idx="83">
                  <formatCode>_("$"* #,##0.00_);_("$"* \(#,##0.00\);_("$"* "-"??_);_(@_)</formatCode>
                  <v>0</v>
                </pt>
                <pt idx="84">
                  <formatCode>_("$"* #,##0.00_);_("$"* \(#,##0.00\);_("$"* "-"??_);_(@_)</formatCode>
                  <v>0</v>
                </pt>
                <pt idx="85">
                  <formatCode>_("$"* #,##0.00_);_("$"* \(#,##0.00\);_("$"* "-"??_);_(@_)</formatCode>
                  <v>0</v>
                </pt>
                <pt idx="86">
                  <formatCode>_("$"* #,##0.00_);_("$"* \(#,##0.00\);_("$"* "-"??_);_(@_)</formatCode>
                  <v>0</v>
                </pt>
                <pt idx="87">
                  <formatCode>_("$"* #,##0.00_);_("$"* \(#,##0.00\);_("$"* "-"??_);_(@_)</formatCode>
                  <v>0</v>
                </pt>
                <pt idx="88">
                  <formatCode>_("$"* #,##0.00_);_("$"* \(#,##0.00\);_("$"* "-"??_);_(@_)</formatCode>
                  <v>0</v>
                </pt>
                <pt idx="89">
                  <formatCode>_("$"* #,##0.00_);_("$"* \(#,##0.00\);_("$"* "-"??_);_(@_)</formatCode>
                  <v>0</v>
                </pt>
                <pt idx="90">
                  <formatCode>_("$"* #,##0.00_);_("$"* \(#,##0.00\);_("$"* "-"??_);_(@_)</formatCode>
                  <v>0</v>
                </pt>
                <pt idx="91">
                  <formatCode>_("$"* #,##0.00_);_("$"* \(#,##0.00\);_("$"* "-"??_);_(@_)</formatCode>
                  <v>0</v>
                </pt>
                <pt idx="92">
                  <formatCode>_("$"* #,##0.00_);_("$"* \(#,##0.00\);_("$"* "-"??_);_(@_)</formatCode>
                  <v>0</v>
                </pt>
                <pt idx="93">
                  <formatCode>_("$"* #,##0.00_);_("$"* \(#,##0.00\);_("$"* "-"??_);_(@_)</formatCode>
                  <v>0</v>
                </pt>
                <pt idx="94">
                  <formatCode>_("$"* #,##0.00_);_("$"* \(#,##0.00\);_("$"* "-"??_);_(@_)</formatCode>
                  <v>0</v>
                </pt>
                <pt idx="95">
                  <formatCode>_("$"* #,##0.00_);_("$"* \(#,##0.00\);_("$"* "-"??_);_(@_)</formatCode>
                  <v>0</v>
                </pt>
                <pt idx="96">
                  <formatCode>_("$"* #,##0.00_);_("$"* \(#,##0.00\);_("$"* "-"??_);_(@_)</formatCode>
                  <v>0</v>
                </pt>
                <pt idx="97">
                  <formatCode>_("$"* #,##0.00_);_("$"* \(#,##0.00\);_("$"* "-"??_);_(@_)</formatCode>
                  <v>0</v>
                </pt>
                <pt idx="98">
                  <formatCode>_("$"* #,##0.00_);_("$"* \(#,##0.00\);_("$"* "-"??_);_(@_)</formatCode>
                  <v>0</v>
                </pt>
                <pt idx="99">
                  <formatCode>_("$"* #,##0.00_);_("$"* \(#,##0.00\);_("$"* "-"??_);_(@_)</formatCode>
                  <v>0</v>
                </pt>
                <pt idx="100">
                  <formatCode>_("$"* #,##0.00_);_("$"* \(#,##0.00\);_("$"* "-"??_);_(@_)</formatCode>
                  <v>0</v>
                </pt>
                <pt idx="101">
                  <formatCode>_("$"* #,##0.00_);_("$"* \(#,##0.00\);_("$"* "-"??_);_(@_)</formatCode>
                  <v>0</v>
                </pt>
                <pt idx="102">
                  <formatCode>_("$"* #,##0.00_);_("$"* \(#,##0.00\);_("$"* "-"??_);_(@_)</formatCode>
                  <v>0</v>
                </pt>
                <pt idx="103">
                  <formatCode>_("$"* #,##0.00_);_("$"* \(#,##0.00\);_("$"* "-"??_);_(@_)</formatCode>
                  <v>0</v>
                </pt>
                <pt idx="104">
                  <formatCode>_("$"* #,##0.00_);_("$"* \(#,##0.00\);_("$"* "-"??_);_(@_)</formatCode>
                  <v>0</v>
                </pt>
                <pt idx="105">
                  <formatCode>_("$"* #,##0.00_);_("$"* \(#,##0.00\);_("$"* "-"??_);_(@_)</formatCode>
                  <v>0</v>
                </pt>
                <pt idx="106">
                  <formatCode>_("$"* #,##0.00_);_("$"* \(#,##0.00\);_("$"* "-"??_);_(@_)</formatCode>
                  <v>0</v>
                </pt>
                <pt idx="107">
                  <formatCode>_("$"* #,##0.00_);_("$"* \(#,##0.00\);_("$"* "-"??_);_(@_)</formatCode>
                  <v>0</v>
                </pt>
                <pt idx="108">
                  <formatCode>_("$"* #,##0.00_);_("$"* \(#,##0.00\);_("$"* "-"??_);_(@_)</formatCode>
                  <v>0</v>
                </pt>
                <pt idx="109">
                  <formatCode>_("$"* #,##0.00_);_("$"* \(#,##0.00\);_("$"* "-"??_);_(@_)</formatCode>
                  <v>0</v>
                </pt>
                <pt idx="110">
                  <formatCode>_("$"* #,##0.00_);_("$"* \(#,##0.00\);_("$"* "-"??_);_(@_)</formatCode>
                  <v>0</v>
                </pt>
                <pt idx="111">
                  <formatCode>_("$"* #,##0.00_);_("$"* \(#,##0.00\);_("$"* "-"??_);_(@_)</formatCode>
                  <v>0</v>
                </pt>
                <pt idx="112">
                  <formatCode>_("$"* #,##0.00_);_("$"* \(#,##0.00\);_("$"* "-"??_);_(@_)</formatCode>
                  <v>0</v>
                </pt>
                <pt idx="113">
                  <formatCode>_("$"* #,##0.00_);_("$"* \(#,##0.00\);_("$"* "-"??_);_(@_)</formatCode>
                  <v>0</v>
                </pt>
                <pt idx="114">
                  <formatCode>_("$"* #,##0.00_);_("$"* \(#,##0.00\);_("$"* "-"??_);_(@_)</formatCode>
                  <v>0</v>
                </pt>
                <pt idx="115">
                  <formatCode>_("$"* #,##0.00_);_("$"* \(#,##0.00\);_("$"* "-"??_);_(@_)</formatCode>
                  <v>0</v>
                </pt>
                <pt idx="116">
                  <formatCode>_("$"* #,##0.00_);_("$"* \(#,##0.00\);_("$"* "-"??_);_(@_)</formatCode>
                  <v>0</v>
                </pt>
                <pt idx="117">
                  <formatCode>_("$"* #,##0.00_);_("$"* \(#,##0.00\);_("$"* "-"??_);_(@_)</formatCode>
                  <v>0</v>
                </pt>
                <pt idx="118">
                  <formatCode>_("$"* #,##0.00_);_("$"* \(#,##0.00\);_("$"* "-"??_);_(@_)</formatCode>
                  <v>0</v>
                </pt>
                <pt idx="119">
                  <formatCode>_("$"* #,##0.00_);_("$"* \(#,##0.00\);_("$"* "-"??_);_(@_)</formatCode>
                  <v>0</v>
                </pt>
                <pt idx="120">
                  <formatCode>_("$"* #,##0.00_);_("$"* \(#,##0.00\);_("$"* "-"??_);_(@_)</formatCode>
                  <v>0</v>
                </pt>
                <pt idx="121">
                  <formatCode>_("$"* #,##0.00_);_("$"* \(#,##0.00\);_("$"* "-"??_);_(@_)</formatCode>
                  <v>0</v>
                </pt>
                <pt idx="122">
                  <formatCode>_("$"* #,##0.00_);_("$"* \(#,##0.00\);_("$"* "-"??_);_(@_)</formatCode>
                  <v>0</v>
                </pt>
                <pt idx="123">
                  <formatCode>_("$"* #,##0.00_);_("$"* \(#,##0.00\);_("$"* "-"??_);_(@_)</formatCode>
                  <v>0</v>
                </pt>
                <pt idx="124">
                  <formatCode>_("$"* #,##0.00_);_("$"* \(#,##0.00\);_("$"* "-"??_);_(@_)</formatCode>
                  <v>0</v>
                </pt>
                <pt idx="125">
                  <formatCode>_("$"* #,##0.00_);_("$"* \(#,##0.00\);_("$"* "-"??_);_(@_)</formatCode>
                  <v>0</v>
                </pt>
                <pt idx="126">
                  <formatCode>_("$"* #,##0.00_);_("$"* \(#,##0.00\);_("$"* "-"??_);_(@_)</formatCode>
                  <v>0</v>
                </pt>
                <pt idx="127">
                  <formatCode>_("$"* #,##0.00_);_("$"* \(#,##0.00\);_("$"* "-"??_);_(@_)</formatCode>
                  <v>0</v>
                </pt>
                <pt idx="128">
                  <formatCode>_("$"* #,##0.00_);_("$"* \(#,##0.00\);_("$"* "-"??_);_(@_)</formatCode>
                  <v>0</v>
                </pt>
                <pt idx="129">
                  <formatCode>_("$"* #,##0.00_);_("$"* \(#,##0.00\);_("$"* "-"??_);_(@_)</formatCode>
                  <v>0</v>
                </pt>
                <pt idx="130">
                  <formatCode>_("$"* #,##0.00_);_("$"* \(#,##0.00\);_("$"* "-"??_);_(@_)</formatCode>
                  <v>0</v>
                </pt>
                <pt idx="131">
                  <formatCode>_("$"* #,##0.00_);_("$"* \(#,##0.00\);_("$"* "-"??_);_(@_)</formatCode>
                  <v>0</v>
                </pt>
                <pt idx="132">
                  <formatCode>_("$"* #,##0.00_);_("$"* \(#,##0.00\);_("$"* "-"??_);_(@_)</formatCode>
                  <v>0</v>
                </pt>
                <pt idx="133">
                  <formatCode>_("$"* #,##0.00_);_("$"* \(#,##0.00\);_("$"* "-"??_);_(@_)</formatCode>
                  <v>0</v>
                </pt>
                <pt idx="134">
                  <formatCode>_("$"* #,##0.00_);_("$"* \(#,##0.00\);_("$"* "-"??_);_(@_)</formatCode>
                  <v>0</v>
                </pt>
                <pt idx="135">
                  <formatCode>_("$"* #,##0.00_);_("$"* \(#,##0.00\);_("$"* "-"??_);_(@_)</formatCode>
                  <v>0</v>
                </pt>
                <pt idx="136">
                  <formatCode>_("$"* #,##0.00_);_("$"* \(#,##0.00\);_("$"* "-"??_);_(@_)</formatCode>
                  <v>0</v>
                </pt>
                <pt idx="137">
                  <formatCode>_("$"* #,##0.00_);_("$"* \(#,##0.00\);_("$"* "-"??_);_(@_)</formatCode>
                  <v>0</v>
                </pt>
                <pt idx="138">
                  <formatCode>_("$"* #,##0.00_);_("$"* \(#,##0.00\);_("$"* "-"??_);_(@_)</formatCode>
                  <v>0</v>
                </pt>
                <pt idx="139">
                  <formatCode>_("$"* #,##0.00_);_("$"* \(#,##0.00\);_("$"* "-"??_);_(@_)</formatCode>
                  <v>0</v>
                </pt>
                <pt idx="140">
                  <formatCode>_("$"* #,##0.00_);_("$"* \(#,##0.00\);_("$"* "-"??_);_(@_)</formatCode>
                  <v>0</v>
                </pt>
                <pt idx="141">
                  <formatCode>_("$"* #,##0.00_);_("$"* \(#,##0.00\);_("$"* "-"??_);_(@_)</formatCode>
                  <v>0</v>
                </pt>
                <pt idx="142">
                  <formatCode>_("$"* #,##0.00_);_("$"* \(#,##0.00\);_("$"* "-"??_);_(@_)</formatCode>
                  <v>0</v>
                </pt>
                <pt idx="143">
                  <formatCode>_("$"* #,##0.00_);_("$"* \(#,##0.00\);_("$"* "-"??_);_(@_)</formatCode>
                  <v>0</v>
                </pt>
                <pt idx="144">
                  <formatCode>_("$"* #,##0.00_);_("$"* \(#,##0.00\);_("$"* "-"??_);_(@_)</formatCode>
                  <v>0</v>
                </pt>
                <pt idx="145">
                  <formatCode>_("$"* #,##0.00_);_("$"* \(#,##0.00\);_("$"* "-"??_);_(@_)</formatCode>
                  <v>0</v>
                </pt>
                <pt idx="146">
                  <formatCode>_("$"* #,##0.00_);_("$"* \(#,##0.00\);_("$"* "-"??_);_(@_)</formatCode>
                  <v>0</v>
                </pt>
                <pt idx="147">
                  <formatCode>_("$"* #,##0.00_);_("$"* \(#,##0.00\);_("$"* "-"??_);_(@_)</formatCode>
                  <v>0</v>
                </pt>
                <pt idx="148">
                  <formatCode>_("$"* #,##0.00_);_("$"* \(#,##0.00\);_("$"* "-"??_);_(@_)</formatCode>
                  <v>0</v>
                </pt>
                <pt idx="149">
                  <formatCode>_("$"* #,##0.00_);_("$"* \(#,##0.00\);_("$"* "-"??_);_(@_)</formatCode>
                  <v>0</v>
                </pt>
                <pt idx="150">
                  <formatCode>_("$"* #,##0.00_);_("$"* \(#,##0.00\);_("$"* "-"??_);_(@_)</formatCode>
                  <v>0</v>
                </pt>
                <pt idx="151">
                  <formatCode>_("$"* #,##0.00_);_("$"* \(#,##0.00\);_("$"* "-"??_);_(@_)</formatCode>
                  <v>0</v>
                </pt>
                <pt idx="152">
                  <formatCode>_("$"* #,##0.00_);_("$"* \(#,##0.00\);_("$"* "-"??_);_(@_)</formatCode>
                  <v>0</v>
                </pt>
                <pt idx="153">
                  <formatCode>_("$"* #,##0.00_);_("$"* \(#,##0.00\);_("$"* "-"??_);_(@_)</formatCode>
                  <v>0</v>
                </pt>
                <pt idx="154">
                  <formatCode>_("$"* #,##0.00_);_("$"* \(#,##0.00\);_("$"* "-"??_);_(@_)</formatCode>
                  <v>0</v>
                </pt>
                <pt idx="155">
                  <formatCode>_("$"* #,##0.00_);_("$"* \(#,##0.00\);_("$"* "-"??_);_(@_)</formatCode>
                  <v>0</v>
                </pt>
                <pt idx="156">
                  <formatCode>_("$"* #,##0.00_);_("$"* \(#,##0.00\);_("$"* "-"??_);_(@_)</formatCode>
                  <v>0</v>
                </pt>
                <pt idx="157">
                  <formatCode>_("$"* #,##0.00_);_("$"* \(#,##0.00\);_("$"* "-"??_);_(@_)</formatCode>
                  <v>0</v>
                </pt>
                <pt idx="158">
                  <formatCode>_("$"* #,##0.00_);_("$"* \(#,##0.00\);_("$"* "-"??_);_(@_)</formatCode>
                  <v>0</v>
                </pt>
                <pt idx="159">
                  <formatCode>_("$"* #,##0.00_);_("$"* \(#,##0.00\);_("$"* "-"??_);_(@_)</formatCode>
                  <v>0</v>
                </pt>
                <pt idx="160">
                  <formatCode>_("$"* #,##0.00_);_("$"* \(#,##0.00\);_("$"* "-"??_);_(@_)</formatCode>
                  <v>0</v>
                </pt>
                <pt idx="161">
                  <formatCode>_("$"* #,##0.00_);_("$"* \(#,##0.00\);_("$"* "-"??_);_(@_)</formatCode>
                  <v>0</v>
                </pt>
                <pt idx="162">
                  <formatCode>_("$"* #,##0.00_);_("$"* \(#,##0.00\);_("$"* "-"??_);_(@_)</formatCode>
                  <v>0</v>
                </pt>
                <pt idx="163">
                  <formatCode>_("$"* #,##0.00_);_("$"* \(#,##0.00\);_("$"* "-"??_);_(@_)</formatCode>
                  <v>0</v>
                </pt>
                <pt idx="164">
                  <formatCode>_("$"* #,##0.00_);_("$"* \(#,##0.00\);_("$"* "-"??_);_(@_)</formatCode>
                  <v>0</v>
                </pt>
                <pt idx="165">
                  <formatCode>_("$"* #,##0.00_);_("$"* \(#,##0.00\);_("$"* "-"??_);_(@_)</formatCode>
                  <v>0</v>
                </pt>
                <pt idx="166">
                  <formatCode>_("$"* #,##0.00_);_("$"* \(#,##0.00\);_("$"* "-"??_);_(@_)</formatCode>
                  <v>0</v>
                </pt>
                <pt idx="167">
                  <formatCode>_("$"* #,##0.00_);_("$"* \(#,##0.00\);_("$"* "-"??_);_(@_)</formatCode>
                  <v>0</v>
                </pt>
                <pt idx="168">
                  <formatCode>_("$"* #,##0.00_);_("$"* \(#,##0.00\);_("$"* "-"??_);_(@_)</formatCode>
                  <v>0</v>
                </pt>
                <pt idx="169">
                  <formatCode>_("$"* #,##0.00_);_("$"* \(#,##0.00\);_("$"* "-"??_);_(@_)</formatCode>
                  <v>0</v>
                </pt>
                <pt idx="170">
                  <formatCode>_("$"* #,##0.00_);_("$"* \(#,##0.00\);_("$"* "-"??_);_(@_)</formatCode>
                  <v>0</v>
                </pt>
                <pt idx="171">
                  <formatCode>_("$"* #,##0.00_);_("$"* \(#,##0.00\);_("$"* "-"??_);_(@_)</formatCode>
                  <v>0</v>
                </pt>
                <pt idx="172">
                  <formatCode>_("$"* #,##0.00_);_("$"* \(#,##0.00\);_("$"* "-"??_);_(@_)</formatCode>
                  <v>0</v>
                </pt>
                <pt idx="173">
                  <formatCode>_("$"* #,##0.00_);_("$"* \(#,##0.00\);_("$"* "-"??_);_(@_)</formatCode>
                  <v>0</v>
                </pt>
                <pt idx="174">
                  <formatCode>_("$"* #,##0.00_);_("$"* \(#,##0.00\);_("$"* "-"??_);_(@_)</formatCode>
                  <v>0</v>
                </pt>
                <pt idx="175">
                  <formatCode>_("$"* #,##0.00_);_("$"* \(#,##0.00\);_("$"* "-"??_);_(@_)</formatCode>
                  <v>0</v>
                </pt>
                <pt idx="176">
                  <formatCode>_("$"* #,##0.00_);_("$"* \(#,##0.00\);_("$"* "-"??_);_(@_)</formatCode>
                  <v>0</v>
                </pt>
                <pt idx="177">
                  <formatCode>_("$"* #,##0.00_);_("$"* \(#,##0.00\);_("$"* "-"??_);_(@_)</formatCode>
                  <v>0</v>
                </pt>
                <pt idx="178">
                  <formatCode>_("$"* #,##0.00_);_("$"* \(#,##0.00\);_("$"* "-"??_);_(@_)</formatCode>
                  <v>0</v>
                </pt>
                <pt idx="179">
                  <formatCode>_("$"* #,##0.00_);_("$"* \(#,##0.00\);_("$"* "-"??_);_(@_)</formatCode>
                  <v>0</v>
                </pt>
                <pt idx="180">
                  <formatCode>_("$"* #,##0.00_);_("$"* \(#,##0.00\);_("$"* "-"??_);_(@_)</formatCode>
                  <v>0</v>
                </pt>
                <pt idx="181">
                  <formatCode>_("$"* #,##0.00_);_("$"* \(#,##0.00\);_("$"* "-"??_);_(@_)</formatCode>
                  <v>0</v>
                </pt>
                <pt idx="182">
                  <formatCode>_("$"* #,##0.00_);_("$"* \(#,##0.00\);_("$"* "-"??_);_(@_)</formatCode>
                  <v>0</v>
                </pt>
                <pt idx="183">
                  <formatCode>_("$"* #,##0.00_);_("$"* \(#,##0.00\);_("$"* "-"??_);_(@_)</formatCode>
                  <v>0</v>
                </pt>
                <pt idx="184">
                  <formatCode>_("$"* #,##0.00_);_("$"* \(#,##0.00\);_("$"* "-"??_);_(@_)</formatCode>
                  <v>0</v>
                </pt>
                <pt idx="185">
                  <formatCode>_("$"* #,##0.00_);_("$"* \(#,##0.00\);_("$"* "-"??_);_(@_)</formatCode>
                  <v>0</v>
                </pt>
                <pt idx="186">
                  <formatCode>_("$"* #,##0.00_);_("$"* \(#,##0.00\);_("$"* "-"??_);_(@_)</formatCode>
                  <v>0</v>
                </pt>
                <pt idx="187">
                  <formatCode>_("$"* #,##0.00_);_("$"* \(#,##0.00\);_("$"* "-"??_);_(@_)</formatCode>
                  <v>0</v>
                </pt>
                <pt idx="188">
                  <formatCode>_("$"* #,##0.00_);_("$"* \(#,##0.00\);_("$"* "-"??_);_(@_)</formatCode>
                  <v>0</v>
                </pt>
                <pt idx="189">
                  <formatCode>_("$"* #,##0.00_);_("$"* \(#,##0.00\);_("$"* "-"??_);_(@_)</formatCode>
                  <v>0</v>
                </pt>
                <pt idx="190">
                  <formatCode>_("$"* #,##0.00_);_("$"* \(#,##0.00\);_("$"* "-"??_);_(@_)</formatCode>
                  <v>0</v>
                </pt>
                <pt idx="191">
                  <formatCode>_("$"* #,##0.00_);_("$"* \(#,##0.00\);_("$"* "-"??_);_(@_)</formatCode>
                  <v>0</v>
                </pt>
                <pt idx="192">
                  <formatCode>_("$"* #,##0.00_);_("$"* \(#,##0.00\);_("$"* "-"??_);_(@_)</formatCode>
                  <v>0</v>
                </pt>
                <pt idx="193">
                  <formatCode>_("$"* #,##0.00_);_("$"* \(#,##0.00\);_("$"* "-"??_);_(@_)</formatCode>
                  <v>0</v>
                </pt>
                <pt idx="194">
                  <formatCode>_("$"* #,##0.00_);_("$"* \(#,##0.00\);_("$"* "-"??_);_(@_)</formatCode>
                  <v>0</v>
                </pt>
                <pt idx="195">
                  <formatCode>_("$"* #,##0.00_);_("$"* \(#,##0.00\);_("$"* "-"??_);_(@_)</formatCode>
                  <v>0</v>
                </pt>
                <pt idx="196">
                  <formatCode>_("$"* #,##0.00_);_("$"* \(#,##0.00\);_("$"* "-"??_);_(@_)</formatCode>
                  <v>0</v>
                </pt>
                <pt idx="197">
                  <formatCode>_("$"* #,##0.00_);_("$"* \(#,##0.00\);_("$"* "-"??_);_(@_)</formatCode>
                  <v>0</v>
                </pt>
                <pt idx="198">
                  <formatCode>_("$"* #,##0.00_);_("$"* \(#,##0.00\);_("$"* "-"??_);_(@_)</formatCode>
                  <v>0</v>
                </pt>
                <pt idx="199">
                  <formatCode>_("$"* #,##0.00_);_("$"* \(#,##0.00\);_("$"* "-"??_);_(@_)</formatCode>
                  <v>0</v>
                </pt>
                <pt idx="200">
                  <formatCode>_("$"* #,##0.00_);_("$"* \(#,##0.00\);_("$"* "-"??_);_(@_)</formatCode>
                  <v>0</v>
                </pt>
                <pt idx="201">
                  <formatCode>_("$"* #,##0.00_);_("$"* \(#,##0.00\);_("$"* "-"??_);_(@_)</formatCode>
                  <v>0</v>
                </pt>
                <pt idx="202">
                  <formatCode>_("$"* #,##0.00_);_("$"* \(#,##0.00\);_("$"* "-"??_);_(@_)</formatCode>
                  <v>0</v>
                </pt>
                <pt idx="203">
                  <formatCode>_("$"* #,##0.00_);_("$"* \(#,##0.00\);_("$"* "-"??_);_(@_)</formatCode>
                  <v>0</v>
                </pt>
                <pt idx="204">
                  <formatCode>_("$"* #,##0.00_);_("$"* \(#,##0.00\);_("$"* "-"??_);_(@_)</formatCode>
                  <v>0</v>
                </pt>
                <pt idx="205">
                  <formatCode>_("$"* #,##0.00_);_("$"* \(#,##0.00\);_("$"* "-"??_);_(@_)</formatCode>
                  <v>0</v>
                </pt>
                <pt idx="206">
                  <formatCode>_("$"* #,##0.00_);_("$"* \(#,##0.00\);_("$"* "-"??_);_(@_)</formatCode>
                  <v>0</v>
                </pt>
                <pt idx="207">
                  <formatCode>_("$"* #,##0.00_);_("$"* \(#,##0.00\);_("$"* "-"??_);_(@_)</formatCode>
                  <v>0</v>
                </pt>
                <pt idx="208">
                  <formatCode>_("$"* #,##0.00_);_("$"* \(#,##0.00\);_("$"* "-"??_);_(@_)</formatCode>
                  <v>0</v>
                </pt>
                <pt idx="209">
                  <formatCode>_("$"* #,##0.00_);_("$"* \(#,##0.00\);_("$"* "-"??_);_(@_)</formatCode>
                  <v>0</v>
                </pt>
                <pt idx="210">
                  <formatCode>_("$"* #,##0.00_);_("$"* \(#,##0.00\);_("$"* "-"??_);_(@_)</formatCode>
                  <v>0</v>
                </pt>
                <pt idx="211">
                  <formatCode>_("$"* #,##0.00_);_("$"* \(#,##0.00\);_("$"* "-"??_);_(@_)</formatCode>
                  <v>0</v>
                </pt>
                <pt idx="212">
                  <formatCode>_("$"* #,##0.00_);_("$"* \(#,##0.00\);_("$"* "-"??_);_(@_)</formatCode>
                  <v>0</v>
                </pt>
                <pt idx="213">
                  <formatCode>_("$"* #,##0.00_);_("$"* \(#,##0.00\);_("$"* "-"??_);_(@_)</formatCode>
                  <v>0</v>
                </pt>
                <pt idx="214">
                  <formatCode>_("$"* #,##0.00_);_("$"* \(#,##0.00\);_("$"* "-"??_);_(@_)</formatCode>
                  <v>0</v>
                </pt>
                <pt idx="215">
                  <formatCode>_("$"* #,##0.00_);_("$"* \(#,##0.00\);_("$"* "-"??_);_(@_)</formatCode>
                  <v>0</v>
                </pt>
                <pt idx="216">
                  <formatCode>_("$"* #,##0.00_);_("$"* \(#,##0.00\);_("$"* "-"??_);_(@_)</formatCode>
                  <v>0</v>
                </pt>
                <pt idx="217">
                  <formatCode>_("$"* #,##0.00_);_("$"* \(#,##0.00\);_("$"* "-"??_);_(@_)</formatCode>
                  <v>0</v>
                </pt>
                <pt idx="218">
                  <formatCode>_("$"* #,##0.00_);_("$"* \(#,##0.00\);_("$"* "-"??_);_(@_)</formatCode>
                  <v>0</v>
                </pt>
                <pt idx="219">
                  <formatCode>_("$"* #,##0.00_);_("$"* \(#,##0.00\);_("$"* "-"??_);_(@_)</formatCode>
                  <v>0</v>
                </pt>
                <pt idx="220">
                  <formatCode>_("$"* #,##0.00_);_("$"* \(#,##0.00\);_("$"* "-"??_);_(@_)</formatCode>
                  <v>0</v>
                </pt>
                <pt idx="221">
                  <formatCode>_("$"* #,##0.00_);_("$"* \(#,##0.00\);_("$"* "-"??_);_(@_)</formatCode>
                  <v>0</v>
                </pt>
                <pt idx="222">
                  <formatCode>_("$"* #,##0.00_);_("$"* \(#,##0.00\);_("$"* "-"??_);_(@_)</formatCode>
                  <v>0</v>
                </pt>
                <pt idx="223">
                  <formatCode>_("$"* #,##0.00_);_("$"* \(#,##0.00\);_("$"* "-"??_);_(@_)</formatCode>
                  <v>0</v>
                </pt>
                <pt idx="224">
                  <formatCode>_("$"* #,##0.00_);_("$"* \(#,##0.00\);_("$"* "-"??_);_(@_)</formatCode>
                  <v>0</v>
                </pt>
                <pt idx="225">
                  <formatCode>_("$"* #,##0.00_);_("$"* \(#,##0.00\);_("$"* "-"??_);_(@_)</formatCode>
                  <v>0</v>
                </pt>
                <pt idx="226">
                  <formatCode>_("$"* #,##0.00_);_("$"* \(#,##0.00\);_("$"* "-"??_);_(@_)</formatCode>
                  <v>0</v>
                </pt>
                <pt idx="227">
                  <formatCode>_("$"* #,##0.00_);_("$"* \(#,##0.00\);_("$"* "-"??_);_(@_)</formatCode>
                  <v>0</v>
                </pt>
                <pt idx="228">
                  <formatCode>_("$"* #,##0.00_);_("$"* \(#,##0.00\);_("$"* "-"??_);_(@_)</formatCode>
                  <v>0</v>
                </pt>
                <pt idx="229">
                  <formatCode>_("$"* #,##0.00_);_("$"* \(#,##0.00\);_("$"* "-"??_);_(@_)</formatCode>
                  <v>0</v>
                </pt>
                <pt idx="230">
                  <formatCode>_("$"* #,##0.00_);_("$"* \(#,##0.00\);_("$"* "-"??_);_(@_)</formatCode>
                  <v>0</v>
                </pt>
                <pt idx="231">
                  <formatCode>_("$"* #,##0.00_);_("$"* \(#,##0.00\);_("$"* "-"??_);_(@_)</formatCode>
                  <v>0</v>
                </pt>
                <pt idx="232">
                  <formatCode>_("$"* #,##0.00_);_("$"* \(#,##0.00\);_("$"* "-"??_);_(@_)</formatCode>
                  <v>0</v>
                </pt>
                <pt idx="233">
                  <formatCode>_("$"* #,##0.00_);_("$"* \(#,##0.00\);_("$"* "-"??_);_(@_)</formatCode>
                  <v>0</v>
                </pt>
                <pt idx="234">
                  <formatCode>_("$"* #,##0.00_);_("$"* \(#,##0.00\);_("$"* "-"??_);_(@_)</formatCode>
                  <v>0</v>
                </pt>
                <pt idx="235">
                  <formatCode>_("$"* #,##0.00_);_("$"* \(#,##0.00\);_("$"* "-"??_);_(@_)</formatCode>
                  <v>0</v>
                </pt>
                <pt idx="236">
                  <formatCode>_("$"* #,##0.00_);_("$"* \(#,##0.00\);_("$"* "-"??_);_(@_)</formatCode>
                  <v>0</v>
                </pt>
                <pt idx="237">
                  <formatCode>_("$"* #,##0.00_);_("$"* \(#,##0.00\);_("$"* "-"??_);_(@_)</formatCode>
                  <v>0</v>
                </pt>
                <pt idx="238">
                  <formatCode>_("$"* #,##0.00_);_("$"* \(#,##0.00\);_("$"* "-"??_);_(@_)</formatCode>
                  <v>0</v>
                </pt>
                <pt idx="239">
                  <formatCode>_("$"* #,##0.00_);_("$"* \(#,##0.00\);_("$"* "-"??_);_(@_)</formatCode>
                  <v>0</v>
                </pt>
                <pt idx="240">
                  <formatCode>_("$"* #,##0.00_);_("$"* \(#,##0.00\);_("$"* "-"??_);_(@_)</formatCode>
                  <v>0</v>
                </pt>
                <pt idx="241">
                  <formatCode>_("$"* #,##0.00_);_("$"* \(#,##0.00\);_("$"* "-"??_);_(@_)</formatCode>
                  <v>0</v>
                </pt>
                <pt idx="242">
                  <formatCode>_("$"* #,##0.00_);_("$"* \(#,##0.00\);_("$"* "-"??_);_(@_)</formatCode>
                  <v>0</v>
                </pt>
                <pt idx="243">
                  <formatCode>_("$"* #,##0.00_);_("$"* \(#,##0.00\);_("$"* "-"??_);_(@_)</formatCode>
                  <v>0</v>
                </pt>
                <pt idx="244">
                  <formatCode>_("$"* #,##0.00_);_("$"* \(#,##0.00\);_("$"* "-"??_);_(@_)</formatCode>
                  <v>0</v>
                </pt>
                <pt idx="245">
                  <formatCode>_("$"* #,##0.00_);_("$"* \(#,##0.00\);_("$"* "-"??_);_(@_)</formatCode>
                  <v>0</v>
                </pt>
                <pt idx="246">
                  <formatCode>_("$"* #,##0.00_);_("$"* \(#,##0.00\);_("$"* "-"??_);_(@_)</formatCode>
                  <v>0</v>
                </pt>
                <pt idx="247">
                  <formatCode>_("$"* #,##0.00_);_("$"* \(#,##0.00\);_("$"* "-"??_);_(@_)</formatCode>
                  <v>0</v>
                </pt>
                <pt idx="248">
                  <formatCode>_("$"* #,##0.00_);_("$"* \(#,##0.00\);_("$"* "-"??_);_(@_)</formatCode>
                  <v>0</v>
                </pt>
                <pt idx="249">
                  <formatCode>_("$"* #,##0.00_);_("$"* \(#,##0.00\);_("$"* "-"??_);_(@_)</formatCode>
                  <v>0</v>
                </pt>
                <pt idx="250">
                  <formatCode>_("$"* #,##0.00_);_("$"* \(#,##0.00\);_("$"* "-"??_);_(@_)</formatCode>
                  <v>0</v>
                </pt>
                <pt idx="251">
                  <formatCode>_("$"* #,##0.00_);_("$"* \(#,##0.00\);_("$"* "-"??_);_(@_)</formatCode>
                  <v>0</v>
                </pt>
                <pt idx="252">
                  <formatCode>_("$"* #,##0.00_);_("$"* \(#,##0.00\);_("$"* "-"??_);_(@_)</formatCode>
                  <v>0</v>
                </pt>
                <pt idx="253">
                  <formatCode>_("$"* #,##0.00_);_("$"* \(#,##0.00\);_("$"* "-"??_);_(@_)</formatCode>
                  <v>0</v>
                </pt>
                <pt idx="254">
                  <formatCode>_("$"* #,##0.00_);_("$"* \(#,##0.00\);_("$"* "-"??_);_(@_)</formatCode>
                  <v>0</v>
                </pt>
                <pt idx="255">
                  <formatCode>_("$"* #,##0.00_);_("$"* \(#,##0.00\);_("$"* "-"??_);_(@_)</formatCode>
                  <v>0</v>
                </pt>
                <pt idx="256">
                  <formatCode>_("$"* #,##0.00_);_("$"* \(#,##0.00\);_("$"* "-"??_);_(@_)</formatCode>
                  <v>0</v>
                </pt>
                <pt idx="257">
                  <formatCode>_("$"* #,##0.00_);_("$"* \(#,##0.00\);_("$"* "-"??_);_(@_)</formatCode>
                  <v>0</v>
                </pt>
                <pt idx="258">
                  <formatCode>_("$"* #,##0.00_);_("$"* \(#,##0.00\);_("$"* "-"??_);_(@_)</formatCode>
                  <v>0</v>
                </pt>
                <pt idx="259">
                  <formatCode>_("$"* #,##0.00_);_("$"* \(#,##0.00\);_("$"* "-"??_);_(@_)</formatCode>
                  <v>0</v>
                </pt>
                <pt idx="260">
                  <formatCode>_("$"* #,##0.00_);_("$"* \(#,##0.00\);_("$"* "-"??_);_(@_)</formatCode>
                  <v>0</v>
                </pt>
                <pt idx="261">
                  <formatCode>_("$"* #,##0.00_);_("$"* \(#,##0.00\);_("$"* "-"??_);_(@_)</formatCode>
                  <v>0</v>
                </pt>
                <pt idx="262">
                  <formatCode>_("$"* #,##0.00_);_("$"* \(#,##0.00\);_("$"* "-"??_);_(@_)</formatCode>
                  <v>0</v>
                </pt>
                <pt idx="263">
                  <formatCode>_("$"* #,##0.00_);_("$"* \(#,##0.00\);_("$"* "-"??_);_(@_)</formatCode>
                  <v>0</v>
                </pt>
                <pt idx="264">
                  <formatCode>_("$"* #,##0.00_);_("$"* \(#,##0.00\);_("$"* "-"??_);_(@_)</formatCode>
                  <v>0</v>
                </pt>
                <pt idx="265">
                  <formatCode>_("$"* #,##0.00_);_("$"* \(#,##0.00\);_("$"* "-"??_);_(@_)</formatCode>
                  <v>0</v>
                </pt>
                <pt idx="266">
                  <formatCode>_("$"* #,##0.00_);_("$"* \(#,##0.00\);_("$"* "-"??_);_(@_)</formatCode>
                  <v>0</v>
                </pt>
                <pt idx="267">
                  <formatCode>_("$"* #,##0.00_);_("$"* \(#,##0.00\);_("$"* "-"??_);_(@_)</formatCode>
                  <v>0</v>
                </pt>
                <pt idx="268">
                  <formatCode>_("$"* #,##0.00_);_("$"* \(#,##0.00\);_("$"* "-"??_);_(@_)</formatCode>
                  <v>0</v>
                </pt>
                <pt idx="269">
                  <formatCode>_("$"* #,##0.00_);_("$"* \(#,##0.00\);_("$"* "-"??_);_(@_)</formatCode>
                  <v>0</v>
                </pt>
                <pt idx="270">
                  <formatCode>_("$"* #,##0.00_);_("$"* \(#,##0.00\);_("$"* "-"??_);_(@_)</formatCode>
                  <v>0</v>
                </pt>
                <pt idx="271">
                  <formatCode>_("$"* #,##0.00_);_("$"* \(#,##0.00\);_("$"* "-"??_);_(@_)</formatCode>
                  <v>0</v>
                </pt>
                <pt idx="272">
                  <formatCode>_("$"* #,##0.00_);_("$"* \(#,##0.00\);_("$"* "-"??_);_(@_)</formatCode>
                  <v>0</v>
                </pt>
                <pt idx="273">
                  <formatCode>_("$"* #,##0.00_);_("$"* \(#,##0.00\);_("$"* "-"??_);_(@_)</formatCode>
                  <v>0</v>
                </pt>
                <pt idx="274">
                  <formatCode>_("$"* #,##0.00_);_("$"* \(#,##0.00\);_("$"* "-"??_);_(@_)</formatCode>
                  <v>0</v>
                </pt>
                <pt idx="275">
                  <formatCode>_("$"* #,##0.00_);_("$"* \(#,##0.00\);_("$"* "-"??_);_(@_)</formatCode>
                  <v>0</v>
                </pt>
                <pt idx="276">
                  <formatCode>_("$"* #,##0.00_);_("$"* \(#,##0.00\);_("$"* "-"??_);_(@_)</formatCode>
                  <v>0</v>
                </pt>
                <pt idx="277">
                  <formatCode>_("$"* #,##0.00_);_("$"* \(#,##0.00\);_("$"* "-"??_);_(@_)</formatCode>
                  <v>0</v>
                </pt>
                <pt idx="278">
                  <formatCode>_("$"* #,##0.00_);_("$"* \(#,##0.00\);_("$"* "-"??_);_(@_)</formatCode>
                  <v>0</v>
                </pt>
                <pt idx="279">
                  <formatCode>_("$"* #,##0.00_);_("$"* \(#,##0.00\);_("$"* "-"??_);_(@_)</formatCode>
                  <v>0</v>
                </pt>
                <pt idx="280">
                  <formatCode>_("$"* #,##0.00_);_("$"* \(#,##0.00\);_("$"* "-"??_);_(@_)</formatCode>
                  <v>0</v>
                </pt>
                <pt idx="281">
                  <formatCode>_("$"* #,##0.00_);_("$"* \(#,##0.00\);_("$"* "-"??_);_(@_)</formatCode>
                  <v>0</v>
                </pt>
                <pt idx="282">
                  <formatCode>_("$"* #,##0.00_);_("$"* \(#,##0.00\);_("$"* "-"??_);_(@_)</formatCode>
                  <v>0</v>
                </pt>
                <pt idx="283">
                  <formatCode>_("$"* #,##0.00_);_("$"* \(#,##0.00\);_("$"* "-"??_);_(@_)</formatCode>
                  <v>0</v>
                </pt>
                <pt idx="284">
                  <formatCode>_("$"* #,##0.00_);_("$"* \(#,##0.00\);_("$"* "-"??_);_(@_)</formatCode>
                  <v>0</v>
                </pt>
                <pt idx="285">
                  <formatCode>_("$"* #,##0.00_);_("$"* \(#,##0.00\);_("$"* "-"??_);_(@_)</formatCode>
                  <v>0</v>
                </pt>
                <pt idx="286">
                  <formatCode>_("$"* #,##0.00_);_("$"* \(#,##0.00\);_("$"* "-"??_);_(@_)</formatCode>
                  <v>0</v>
                </pt>
                <pt idx="287">
                  <formatCode>_("$"* #,##0.00_);_("$"* \(#,##0.00\);_("$"* "-"??_);_(@_)</formatCode>
                  <v>0</v>
                </pt>
                <pt idx="288">
                  <formatCode>_("$"* #,##0.00_);_("$"* \(#,##0.00\);_("$"* "-"??_);_(@_)</formatCode>
                  <v>0</v>
                </pt>
                <pt idx="289">
                  <formatCode>_("$"* #,##0.00_);_("$"* \(#,##0.00\);_("$"* "-"??_);_(@_)</formatCode>
                  <v>0</v>
                </pt>
                <pt idx="290">
                  <formatCode>_("$"* #,##0.00_);_("$"* \(#,##0.00\);_("$"* "-"??_);_(@_)</formatCode>
                  <v>0</v>
                </pt>
                <pt idx="291">
                  <formatCode>_("$"* #,##0.00_);_("$"* \(#,##0.00\);_("$"* "-"??_);_(@_)</formatCode>
                  <v>0</v>
                </pt>
                <pt idx="292">
                  <formatCode>_("$"* #,##0.00_);_("$"* \(#,##0.00\);_("$"* "-"??_);_(@_)</formatCode>
                  <v>0</v>
                </pt>
                <pt idx="293">
                  <formatCode>_("$"* #,##0.00_);_("$"* \(#,##0.00\);_("$"* "-"??_);_(@_)</formatCode>
                  <v>0</v>
                </pt>
                <pt idx="294">
                  <formatCode>_("$"* #,##0.00_);_("$"* \(#,##0.00\);_("$"* "-"??_);_(@_)</formatCode>
                  <v>0</v>
                </pt>
                <pt idx="295">
                  <formatCode>_("$"* #,##0.00_);_("$"* \(#,##0.00\);_("$"* "-"??_);_(@_)</formatCode>
                  <v>0</v>
                </pt>
                <pt idx="296">
                  <formatCode>_("$"* #,##0.00_);_("$"* \(#,##0.00\);_("$"* "-"??_);_(@_)</formatCode>
                  <v>0</v>
                </pt>
                <pt idx="297">
                  <formatCode>_("$"* #,##0.00_);_("$"* \(#,##0.00\);_("$"* "-"??_);_(@_)</formatCode>
                  <v>0</v>
                </pt>
                <pt idx="298">
                  <formatCode>_("$"* #,##0.00_);_("$"* \(#,##0.00\);_("$"* "-"??_);_(@_)</formatCode>
                  <v>0</v>
                </pt>
                <pt idx="299">
                  <formatCode>_("$"* #,##0.00_);_("$"* \(#,##0.00\);_("$"* "-"??_);_(@_)</formatCode>
                  <v>0</v>
                </pt>
                <pt idx="300">
                  <formatCode>_("$"* #,##0.00_);_("$"* \(#,##0.00\);_("$"* "-"??_);_(@_)</formatCode>
                  <v>0</v>
                </pt>
                <pt idx="301">
                  <formatCode>_("$"* #,##0.00_);_("$"* \(#,##0.00\);_("$"* "-"??_);_(@_)</formatCode>
                  <v>0</v>
                </pt>
                <pt idx="302">
                  <formatCode>_("$"* #,##0.00_);_("$"* \(#,##0.00\);_("$"* "-"??_);_(@_)</formatCode>
                  <v>0</v>
                </pt>
                <pt idx="303">
                  <formatCode>_("$"* #,##0.00_);_("$"* \(#,##0.00\);_("$"* "-"??_);_(@_)</formatCode>
                  <v>0</v>
                </pt>
                <pt idx="304">
                  <formatCode>_("$"* #,##0.00_);_("$"* \(#,##0.00\);_("$"* "-"??_);_(@_)</formatCode>
                  <v>0</v>
                </pt>
                <pt idx="305">
                  <formatCode>_("$"* #,##0.00_);_("$"* \(#,##0.00\);_("$"* "-"??_);_(@_)</formatCode>
                  <v>0</v>
                </pt>
                <pt idx="306">
                  <formatCode>_("$"* #,##0.00_);_("$"* \(#,##0.00\);_("$"* "-"??_);_(@_)</formatCode>
                  <v>0</v>
                </pt>
                <pt idx="307">
                  <formatCode>_("$"* #,##0.00_);_("$"* \(#,##0.00\);_("$"* "-"??_);_(@_)</formatCode>
                  <v>0</v>
                </pt>
                <pt idx="308">
                  <formatCode>_("$"* #,##0.00_);_("$"* \(#,##0.00\);_("$"* "-"??_);_(@_)</formatCode>
                  <v>0</v>
                </pt>
                <pt idx="309">
                  <formatCode>_("$"* #,##0.00_);_("$"* \(#,##0.00\);_("$"* "-"??_);_(@_)</formatCode>
                  <v>0</v>
                </pt>
                <pt idx="310">
                  <formatCode>_("$"* #,##0.00_);_("$"* \(#,##0.00\);_("$"* "-"??_);_(@_)</formatCode>
                  <v>0</v>
                </pt>
                <pt idx="311">
                  <formatCode>_("$"* #,##0.00_);_("$"* \(#,##0.00\);_("$"* "-"??_);_(@_)</formatCode>
                  <v>0</v>
                </pt>
                <pt idx="312">
                  <formatCode>_("$"* #,##0.00_);_("$"* \(#,##0.00\);_("$"* "-"??_);_(@_)</formatCode>
                  <v>0</v>
                </pt>
                <pt idx="313">
                  <formatCode>_("$"* #,##0.00_);_("$"* \(#,##0.00\);_("$"* "-"??_);_(@_)</formatCode>
                  <v>0</v>
                </pt>
                <pt idx="314">
                  <formatCode>_("$"* #,##0.00_);_("$"* \(#,##0.00\);_("$"* "-"??_);_(@_)</formatCode>
                  <v>0</v>
                </pt>
                <pt idx="315">
                  <formatCode>_("$"* #,##0.00_);_("$"* \(#,##0.00\);_("$"* "-"??_);_(@_)</formatCode>
                  <v>0</v>
                </pt>
                <pt idx="316">
                  <formatCode>_("$"* #,##0.00_);_("$"* \(#,##0.00\);_("$"* "-"??_);_(@_)</formatCode>
                  <v>0</v>
                </pt>
                <pt idx="317">
                  <formatCode>_("$"* #,##0.00_);_("$"* \(#,##0.00\);_("$"* "-"??_);_(@_)</formatCode>
                  <v>0</v>
                </pt>
                <pt idx="318">
                  <formatCode>_("$"* #,##0.00_);_("$"* \(#,##0.00\);_("$"* "-"??_);_(@_)</formatCode>
                  <v>0</v>
                </pt>
                <pt idx="319">
                  <formatCode>_("$"* #,##0.00_);_("$"* \(#,##0.00\);_("$"* "-"??_);_(@_)</formatCode>
                  <v>0</v>
                </pt>
                <pt idx="320">
                  <formatCode>_("$"* #,##0.00_);_("$"* \(#,##0.00\);_("$"* "-"??_);_(@_)</formatCode>
                  <v>0</v>
                </pt>
                <pt idx="321">
                  <formatCode>_("$"* #,##0.00_);_("$"* \(#,##0.00\);_("$"* "-"??_);_(@_)</formatCode>
                  <v>0</v>
                </pt>
                <pt idx="322">
                  <formatCode>_("$"* #,##0.00_);_("$"* \(#,##0.00\);_("$"* "-"??_);_(@_)</formatCode>
                  <v>0</v>
                </pt>
                <pt idx="323">
                  <formatCode>_("$"* #,##0.00_);_("$"* \(#,##0.00\);_("$"* "-"??_);_(@_)</formatCode>
                  <v>0</v>
                </pt>
                <pt idx="324">
                  <formatCode>_("$"* #,##0.00_);_("$"* \(#,##0.00\);_("$"* "-"??_);_(@_)</formatCode>
                  <v>0</v>
                </pt>
                <pt idx="325">
                  <formatCode>_("$"* #,##0.00_);_("$"* \(#,##0.00\);_("$"* "-"??_);_(@_)</formatCode>
                  <v>0</v>
                </pt>
                <pt idx="326">
                  <formatCode>_("$"* #,##0.00_);_("$"* \(#,##0.00\);_("$"* "-"??_);_(@_)</formatCode>
                  <v>0</v>
                </pt>
                <pt idx="327">
                  <formatCode>_("$"* #,##0.00_);_("$"* \(#,##0.00\);_("$"* "-"??_);_(@_)</formatCode>
                  <v>0</v>
                </pt>
                <pt idx="328">
                  <formatCode>_("$"* #,##0.00_);_("$"* \(#,##0.00\);_("$"* "-"??_);_(@_)</formatCode>
                  <v>0</v>
                </pt>
                <pt idx="329">
                  <formatCode>_("$"* #,##0.00_);_("$"* \(#,##0.00\);_("$"* "-"??_);_(@_)</formatCode>
                  <v>0</v>
                </pt>
                <pt idx="330">
                  <formatCode>_("$"* #,##0.00_);_("$"* \(#,##0.00\);_("$"* "-"??_);_(@_)</formatCode>
                  <v>0</v>
                </pt>
                <pt idx="331">
                  <formatCode>_("$"* #,##0.00_);_("$"* \(#,##0.00\);_("$"* "-"??_);_(@_)</formatCode>
                  <v>0</v>
                </pt>
                <pt idx="332">
                  <formatCode>_("$"* #,##0.00_);_("$"* \(#,##0.00\);_("$"* "-"??_);_(@_)</formatCode>
                  <v>0</v>
                </pt>
                <pt idx="333">
                  <formatCode>_("$"* #,##0.00_);_("$"* \(#,##0.00\);_("$"* "-"??_);_(@_)</formatCode>
                  <v>0</v>
                </pt>
                <pt idx="334">
                  <formatCode>_("$"* #,##0.00_);_("$"* \(#,##0.00\);_("$"* "-"??_);_(@_)</formatCode>
                  <v>0</v>
                </pt>
                <pt idx="335">
                  <formatCode>_("$"* #,##0.00_);_("$"* \(#,##0.00\);_("$"* "-"??_);_(@_)</formatCode>
                  <v>0</v>
                </pt>
                <pt idx="336">
                  <formatCode>_("$"* #,##0.00_);_("$"* \(#,##0.00\);_("$"* "-"??_);_(@_)</formatCode>
                  <v>0</v>
                </pt>
                <pt idx="337">
                  <formatCode>_("$"* #,##0.00_);_("$"* \(#,##0.00\);_("$"* "-"??_);_(@_)</formatCode>
                  <v>0</v>
                </pt>
                <pt idx="338">
                  <formatCode>_("$"* #,##0.00_);_("$"* \(#,##0.00\);_("$"* "-"??_);_(@_)</formatCode>
                  <v>0</v>
                </pt>
                <pt idx="339">
                  <formatCode>_("$"* #,##0.00_);_("$"* \(#,##0.00\);_("$"* "-"??_);_(@_)</formatCode>
                  <v>0</v>
                </pt>
                <pt idx="340">
                  <formatCode>_("$"* #,##0.00_);_("$"* \(#,##0.00\);_("$"* "-"??_);_(@_)</formatCode>
                  <v>0</v>
                </pt>
                <pt idx="341">
                  <formatCode>_("$"* #,##0.00_);_("$"* \(#,##0.00\);_("$"* "-"??_);_(@_)</formatCode>
                  <v>0</v>
                </pt>
                <pt idx="342">
                  <formatCode>_("$"* #,##0.00_);_("$"* \(#,##0.00\);_("$"* "-"??_);_(@_)</formatCode>
                  <v>0</v>
                </pt>
                <pt idx="343">
                  <formatCode>_("$"* #,##0.00_);_("$"* \(#,##0.00\);_("$"* "-"??_);_(@_)</formatCode>
                  <v>0</v>
                </pt>
                <pt idx="344">
                  <formatCode>_("$"* #,##0.00_);_("$"* \(#,##0.00\);_("$"* "-"??_);_(@_)</formatCode>
                  <v>0</v>
                </pt>
                <pt idx="345">
                  <formatCode>_("$"* #,##0.00_);_("$"* \(#,##0.00\);_("$"* "-"??_);_(@_)</formatCode>
                  <v>0</v>
                </pt>
                <pt idx="346">
                  <formatCode>_("$"* #,##0.00_);_("$"* \(#,##0.00\);_("$"* "-"??_);_(@_)</formatCode>
                  <v>0</v>
                </pt>
                <pt idx="347">
                  <formatCode>_("$"* #,##0.00_);_("$"* \(#,##0.00\);_("$"* "-"??_);_(@_)</formatCode>
                  <v>0</v>
                </pt>
                <pt idx="348">
                  <formatCode>_("$"* #,##0.00_);_("$"* \(#,##0.00\);_("$"* "-"??_);_(@_)</formatCode>
                  <v>0</v>
                </pt>
                <pt idx="349">
                  <formatCode>_("$"* #,##0.00_);_("$"* \(#,##0.00\);_("$"* "-"??_);_(@_)</formatCode>
                  <v>0</v>
                </pt>
                <pt idx="350">
                  <formatCode>_("$"* #,##0.00_);_("$"* \(#,##0.00\);_("$"* "-"??_);_(@_)</formatCode>
                  <v>0</v>
                </pt>
                <pt idx="351">
                  <formatCode>_("$"* #,##0.00_);_("$"* \(#,##0.00\);_("$"* "-"??_);_(@_)</formatCode>
                  <v>0</v>
                </pt>
                <pt idx="352">
                  <formatCode>_("$"* #,##0.00_);_("$"* \(#,##0.00\);_("$"* "-"??_);_(@_)</formatCode>
                  <v>0</v>
                </pt>
                <pt idx="353">
                  <formatCode>_("$"* #,##0.00_);_("$"* \(#,##0.00\);_("$"* "-"??_);_(@_)</formatCode>
                  <v>0</v>
                </pt>
                <pt idx="354">
                  <formatCode>_("$"* #,##0.00_);_("$"* \(#,##0.00\);_("$"* "-"??_);_(@_)</formatCode>
                  <v>0</v>
                </pt>
                <pt idx="355">
                  <formatCode>_("$"* #,##0.00_);_("$"* \(#,##0.00\);_("$"* "-"??_);_(@_)</formatCode>
                  <v>0</v>
                </pt>
                <pt idx="356">
                  <formatCode>_("$"* #,##0.00_);_("$"* \(#,##0.00\);_("$"* "-"??_);_(@_)</formatCode>
                  <v>0</v>
                </pt>
                <pt idx="357">
                  <formatCode>_("$"* #,##0.00_);_("$"* \(#,##0.00\);_("$"* "-"??_);_(@_)</formatCode>
                  <v>0</v>
                </pt>
                <pt idx="358">
                  <formatCode>_("$"* #,##0.00_);_("$"* \(#,##0.00\);_("$"* "-"??_);_(@_)</formatCode>
                  <v>0</v>
                </pt>
                <pt idx="359">
                  <formatCode>_("$"* #,##0.00_);_("$"* \(#,##0.00\);_("$"* "-"??_);_(@_)</formatCode>
                  <v>0</v>
                </pt>
                <pt idx="360">
                  <formatCode>_("$"* #,##0.00_);_("$"* \(#,##0.00\);_("$"* "-"??_);_(@_)</formatCode>
                  <v>0</v>
                </pt>
                <pt idx="361">
                  <formatCode>_("$"* #,##0.00_);_("$"* \(#,##0.00\);_("$"* "-"??_);_(@_)</formatCode>
                  <v>0</v>
                </pt>
                <pt idx="362">
                  <formatCode>_("$"* #,##0.00_);_("$"* \(#,##0.00\);_("$"* "-"??_);_(@_)</formatCode>
                  <v>0</v>
                </pt>
                <pt idx="363">
                  <formatCode>_("$"* #,##0.00_);_("$"* \(#,##0.00\);_("$"* "-"??_);_(@_)</formatCode>
                  <v>0</v>
                </pt>
                <pt idx="364">
                  <formatCode>_("$"* #,##0.00_);_("$"* \(#,##0.00\);_("$"* "-"??_);_(@_)</formatCode>
                  <v>0</v>
                </pt>
                <pt idx="365">
                  <formatCode>_("$"* #,##0.00_);_("$"* \(#,##0.00\);_("$"* "-"??_);_(@_)</formatCode>
                  <v>0</v>
                </pt>
                <pt idx="366">
                  <formatCode>_("$"* #,##0.00_);_("$"* \(#,##0.00\);_("$"* "-"??_);_(@_)</formatCode>
                  <v>0</v>
                </pt>
                <pt idx="367">
                  <formatCode>_("$"* #,##0.00_);_("$"* \(#,##0.00\);_("$"* "-"??_);_(@_)</formatCode>
                  <v>0</v>
                </pt>
                <pt idx="368">
                  <formatCode>_("$"* #,##0.00_);_("$"* \(#,##0.00\);_("$"* "-"??_);_(@_)</formatCode>
                  <v>0</v>
                </pt>
                <pt idx="369">
                  <formatCode>_("$"* #,##0.00_);_("$"* \(#,##0.00\);_("$"* "-"??_);_(@_)</formatCode>
                  <v>0</v>
                </pt>
                <pt idx="370">
                  <formatCode>_("$"* #,##0.00_);_("$"* \(#,##0.00\);_("$"* "-"??_);_(@_)</formatCode>
                  <v>0</v>
                </pt>
                <pt idx="371">
                  <formatCode>_("$"* #,##0.00_);_("$"* \(#,##0.00\);_("$"* "-"??_);_(@_)</formatCode>
                  <v>0</v>
                </pt>
                <pt idx="372">
                  <formatCode>_("$"* #,##0.00_);_("$"* \(#,##0.00\);_("$"* "-"??_);_(@_)</formatCode>
                  <v>0</v>
                </pt>
                <pt idx="373">
                  <formatCode>_("$"* #,##0.00_);_("$"* \(#,##0.00\);_("$"* "-"??_);_(@_)</formatCode>
                  <v>0</v>
                </pt>
                <pt idx="374">
                  <formatCode>_("$"* #,##0.00_);_("$"* \(#,##0.00\);_("$"* "-"??_);_(@_)</formatCode>
                  <v>0</v>
                </pt>
                <pt idx="375">
                  <formatCode>_("$"* #,##0.00_);_("$"* \(#,##0.00\);_("$"* "-"??_);_(@_)</formatCode>
                  <v>0</v>
                </pt>
                <pt idx="376">
                  <formatCode>_("$"* #,##0.00_);_("$"* \(#,##0.00\);_("$"* "-"??_);_(@_)</formatCode>
                  <v>0</v>
                </pt>
                <pt idx="377">
                  <formatCode>_("$"* #,##0.00_);_("$"* \(#,##0.00\);_("$"* "-"??_);_(@_)</formatCode>
                  <v>0</v>
                </pt>
                <pt idx="378">
                  <formatCode>_("$"* #,##0.00_);_("$"* \(#,##0.00\);_("$"* "-"??_);_(@_)</formatCode>
                  <v>0</v>
                </pt>
                <pt idx="379">
                  <formatCode>_("$"* #,##0.00_);_("$"* \(#,##0.00\);_("$"* "-"??_);_(@_)</formatCode>
                  <v>0</v>
                </pt>
                <pt idx="380">
                  <formatCode>_("$"* #,##0.00_);_("$"* \(#,##0.00\);_("$"* "-"??_);_(@_)</formatCode>
                  <v>0</v>
                </pt>
                <pt idx="381">
                  <formatCode>_("$"* #,##0.00_);_("$"* \(#,##0.00\);_("$"* "-"??_);_(@_)</formatCode>
                  <v>0</v>
                </pt>
                <pt idx="382">
                  <formatCode>_("$"* #,##0.00_);_("$"* \(#,##0.00\);_("$"* "-"??_);_(@_)</formatCode>
                  <v>0</v>
                </pt>
                <pt idx="383">
                  <formatCode>_("$"* #,##0.00_);_("$"* \(#,##0.00\);_("$"* "-"??_);_(@_)</formatCode>
                  <v>0</v>
                </pt>
                <pt idx="384">
                  <formatCode>_("$"* #,##0.00_);_("$"* \(#,##0.00\);_("$"* "-"??_);_(@_)</formatCode>
                  <v>0</v>
                </pt>
                <pt idx="385">
                  <formatCode>_("$"* #,##0.00_);_("$"* \(#,##0.00\);_("$"* "-"??_);_(@_)</formatCode>
                  <v>0</v>
                </pt>
                <pt idx="386">
                  <formatCode>_("$"* #,##0.00_);_("$"* \(#,##0.00\);_("$"* "-"??_);_(@_)</formatCode>
                  <v>0</v>
                </pt>
                <pt idx="387">
                  <formatCode>_("$"* #,##0.00_);_("$"* \(#,##0.00\);_("$"* "-"??_);_(@_)</formatCode>
                  <v>0</v>
                </pt>
                <pt idx="388">
                  <formatCode>_("$"* #,##0.00_);_("$"* \(#,##0.00\);_("$"* "-"??_);_(@_)</formatCode>
                  <v>0</v>
                </pt>
                <pt idx="389">
                  <formatCode>_("$"* #,##0.00_);_("$"* \(#,##0.00\);_("$"* "-"??_);_(@_)</formatCode>
                  <v>0</v>
                </pt>
                <pt idx="390">
                  <formatCode>_("$"* #,##0.00_);_("$"* \(#,##0.00\);_("$"* "-"??_);_(@_)</formatCode>
                  <v>0</v>
                </pt>
                <pt idx="391">
                  <formatCode>_("$"* #,##0.00_);_("$"* \(#,##0.00\);_("$"* "-"??_);_(@_)</formatCode>
                  <v>0</v>
                </pt>
                <pt idx="392">
                  <formatCode>_("$"* #,##0.00_);_("$"* \(#,##0.00\);_("$"* "-"??_);_(@_)</formatCode>
                  <v>0</v>
                </pt>
                <pt idx="393">
                  <formatCode>_("$"* #,##0.00_);_("$"* \(#,##0.00\);_("$"* "-"??_);_(@_)</formatCode>
                  <v>0</v>
                </pt>
                <pt idx="394">
                  <formatCode>_("$"* #,##0.00_);_("$"* \(#,##0.00\);_("$"* "-"??_);_(@_)</formatCode>
                  <v>0</v>
                </pt>
                <pt idx="395">
                  <formatCode>_("$"* #,##0.00_);_("$"* \(#,##0.00\);_("$"* "-"??_);_(@_)</formatCode>
                  <v>0</v>
                </pt>
                <pt idx="396">
                  <formatCode>_("$"* #,##0.00_);_("$"* \(#,##0.00\);_("$"* "-"??_);_(@_)</formatCode>
                  <v>0</v>
                </pt>
                <pt idx="397">
                  <formatCode>_("$"* #,##0.00_);_("$"* \(#,##0.00\);_("$"* "-"??_);_(@_)</formatCode>
                  <v>0</v>
                </pt>
                <pt idx="398">
                  <formatCode>_("$"* #,##0.00_);_("$"* \(#,##0.00\);_("$"* "-"??_);_(@_)</formatCode>
                  <v>0</v>
                </pt>
                <pt idx="399">
                  <formatCode>_("$"* #,##0.00_);_("$"* \(#,##0.00\);_("$"* "-"??_);_(@_)</formatCode>
                  <v>0</v>
                </pt>
                <pt idx="400">
                  <formatCode>_("$"* #,##0.00_);_("$"* \(#,##0.00\);_("$"* "-"??_);_(@_)</formatCode>
                  <v>0</v>
                </pt>
                <pt idx="401">
                  <formatCode>_("$"* #,##0.00_);_("$"* \(#,##0.00\);_("$"* "-"??_);_(@_)</formatCode>
                  <v>0</v>
                </pt>
                <pt idx="402">
                  <formatCode>_("$"* #,##0.00_);_("$"* \(#,##0.00\);_("$"* "-"??_);_(@_)</formatCode>
                  <v>0</v>
                </pt>
                <pt idx="403">
                  <formatCode>_("$"* #,##0.00_);_("$"* \(#,##0.00\);_("$"* "-"??_);_(@_)</formatCode>
                  <v>0</v>
                </pt>
                <pt idx="404">
                  <formatCode>_("$"* #,##0.00_);_("$"* \(#,##0.00\);_("$"* "-"??_);_(@_)</formatCode>
                  <v>0</v>
                </pt>
                <pt idx="405">
                  <formatCode>_("$"* #,##0.00_);_("$"* \(#,##0.00\);_("$"* "-"??_);_(@_)</formatCode>
                  <v>0</v>
                </pt>
                <pt idx="406">
                  <formatCode>_("$"* #,##0.00_);_("$"* \(#,##0.00\);_("$"* "-"??_);_(@_)</formatCode>
                  <v>0</v>
                </pt>
                <pt idx="407">
                  <formatCode>_("$"* #,##0.00_);_("$"* \(#,##0.00\);_("$"* "-"??_);_(@_)</formatCode>
                  <v>0</v>
                </pt>
                <pt idx="408">
                  <formatCode>_("$"* #,##0.00_);_("$"* \(#,##0.00\);_("$"* "-"??_);_(@_)</formatCode>
                  <v>0</v>
                </pt>
                <pt idx="409">
                  <formatCode>_("$"* #,##0.00_);_("$"* \(#,##0.00\);_("$"* "-"??_);_(@_)</formatCode>
                  <v>0</v>
                </pt>
                <pt idx="410">
                  <formatCode>_("$"* #,##0.00_);_("$"* \(#,##0.00\);_("$"* "-"??_);_(@_)</formatCode>
                  <v>0</v>
                </pt>
                <pt idx="411">
                  <formatCode>_("$"* #,##0.00_);_("$"* \(#,##0.00\);_("$"* "-"??_);_(@_)</formatCode>
                  <v>0</v>
                </pt>
                <pt idx="412">
                  <formatCode>_("$"* #,##0.00_);_("$"* \(#,##0.00\);_("$"* "-"??_);_(@_)</formatCode>
                  <v>0</v>
                </pt>
                <pt idx="413">
                  <formatCode>_("$"* #,##0.00_);_("$"* \(#,##0.00\);_("$"* "-"??_);_(@_)</formatCode>
                  <v>0</v>
                </pt>
                <pt idx="414">
                  <formatCode>_("$"* #,##0.00_);_("$"* \(#,##0.00\);_("$"* "-"??_);_(@_)</formatCode>
                  <v>0</v>
                </pt>
                <pt idx="415">
                  <formatCode>_("$"* #,##0.00_);_("$"* \(#,##0.00\);_("$"* "-"??_);_(@_)</formatCode>
                  <v>0</v>
                </pt>
                <pt idx="416">
                  <formatCode>_("$"* #,##0.00_);_("$"* \(#,##0.00\);_("$"* "-"??_);_(@_)</formatCode>
                  <v>0</v>
                </pt>
                <pt idx="417">
                  <formatCode>_("$"* #,##0.00_);_("$"* \(#,##0.00\);_("$"* "-"??_);_(@_)</formatCode>
                  <v>0</v>
                </pt>
                <pt idx="418">
                  <formatCode>_("$"* #,##0.00_);_("$"* \(#,##0.00\);_("$"* "-"??_);_(@_)</formatCode>
                  <v>0</v>
                </pt>
                <pt idx="419">
                  <formatCode>_("$"* #,##0.00_);_("$"* \(#,##0.00\);_("$"* "-"??_);_(@_)</formatCode>
                  <v>0</v>
                </pt>
                <pt idx="420">
                  <formatCode>_("$"* #,##0.00_);_("$"* \(#,##0.00\);_("$"* "-"??_);_(@_)</formatCode>
                  <v>0</v>
                </pt>
                <pt idx="421">
                  <formatCode>_("$"* #,##0.00_);_("$"* \(#,##0.00\);_("$"* "-"??_);_(@_)</formatCode>
                  <v>0</v>
                </pt>
                <pt idx="422">
                  <formatCode>_("$"* #,##0.00_);_("$"* \(#,##0.00\);_("$"* "-"??_);_(@_)</formatCode>
                  <v>0</v>
                </pt>
                <pt idx="423">
                  <formatCode>_("$"* #,##0.00_);_("$"* \(#,##0.00\);_("$"* "-"??_);_(@_)</formatCode>
                  <v>0</v>
                </pt>
                <pt idx="424">
                  <formatCode>_("$"* #,##0.00_);_("$"* \(#,##0.00\);_("$"* "-"??_);_(@_)</formatCode>
                  <v>0</v>
                </pt>
                <pt idx="425">
                  <formatCode>_("$"* #,##0.00_);_("$"* \(#,##0.00\);_("$"* "-"??_);_(@_)</formatCode>
                  <v>0</v>
                </pt>
                <pt idx="426">
                  <formatCode>_("$"* #,##0.00_);_("$"* \(#,##0.00\);_("$"* "-"??_);_(@_)</formatCode>
                  <v>0</v>
                </pt>
                <pt idx="427">
                  <formatCode>_("$"* #,##0.00_);_("$"* \(#,##0.00\);_("$"* "-"??_);_(@_)</formatCode>
                  <v>0</v>
                </pt>
                <pt idx="428">
                  <formatCode>_("$"* #,##0.00_);_("$"* \(#,##0.00\);_("$"* "-"??_);_(@_)</formatCode>
                  <v>0</v>
                </pt>
                <pt idx="429">
                  <formatCode>_("$"* #,##0.00_);_("$"* \(#,##0.00\);_("$"* "-"??_);_(@_)</formatCode>
                  <v>0</v>
                </pt>
                <pt idx="430">
                  <formatCode>_("$"* #,##0.00_);_("$"* \(#,##0.00\);_("$"* "-"??_);_(@_)</formatCode>
                  <v>0</v>
                </pt>
                <pt idx="431">
                  <formatCode>_("$"* #,##0.00_);_("$"* \(#,##0.00\);_("$"* "-"??_);_(@_)</formatCode>
                  <v>0</v>
                </pt>
                <pt idx="432">
                  <formatCode>_("$"* #,##0.00_);_("$"* \(#,##0.00\);_("$"* "-"??_);_(@_)</formatCode>
                  <v>0</v>
                </pt>
                <pt idx="433">
                  <formatCode>_("$"* #,##0.00_);_("$"* \(#,##0.00\);_("$"* "-"??_);_(@_)</formatCode>
                  <v>0</v>
                </pt>
                <pt idx="434">
                  <formatCode>_("$"* #,##0.00_);_("$"* \(#,##0.00\);_("$"* "-"??_);_(@_)</formatCode>
                  <v>0</v>
                </pt>
                <pt idx="435">
                  <formatCode>_("$"* #,##0.00_);_("$"* \(#,##0.00\);_("$"* "-"??_);_(@_)</formatCode>
                  <v>0</v>
                </pt>
                <pt idx="436">
                  <formatCode>_("$"* #,##0.00_);_("$"* \(#,##0.00\);_("$"* "-"??_);_(@_)</formatCode>
                  <v>0</v>
                </pt>
                <pt idx="437">
                  <formatCode>_("$"* #,##0.00_);_("$"* \(#,##0.00\);_("$"* "-"??_);_(@_)</formatCode>
                  <v>0</v>
                </pt>
                <pt idx="438">
                  <formatCode>_("$"* #,##0.00_);_("$"* \(#,##0.00\);_("$"* "-"??_);_(@_)</formatCode>
                  <v>0</v>
                </pt>
                <pt idx="439">
                  <formatCode>_("$"* #,##0.00_);_("$"* \(#,##0.00\);_("$"* "-"??_);_(@_)</formatCode>
                  <v>0</v>
                </pt>
                <pt idx="440">
                  <formatCode>_("$"* #,##0.00_);_("$"* \(#,##0.00\);_("$"* "-"??_);_(@_)</formatCode>
                  <v>0</v>
                </pt>
                <pt idx="441">
                  <formatCode>_("$"* #,##0.00_);_("$"* \(#,##0.00\);_("$"* "-"??_);_(@_)</formatCode>
                  <v>0</v>
                </pt>
                <pt idx="442">
                  <formatCode>_("$"* #,##0.00_);_("$"* \(#,##0.00\);_("$"* "-"??_);_(@_)</formatCode>
                  <v>0</v>
                </pt>
                <pt idx="443">
                  <formatCode>_("$"* #,##0.00_);_("$"* \(#,##0.00\);_("$"* "-"??_);_(@_)</formatCode>
                  <v>0</v>
                </pt>
                <pt idx="444">
                  <formatCode>_("$"* #,##0.00_);_("$"* \(#,##0.00\);_("$"* "-"??_);_(@_)</formatCode>
                  <v>0</v>
                </pt>
                <pt idx="445">
                  <formatCode>_("$"* #,##0.00_);_("$"* \(#,##0.00\);_("$"* "-"??_);_(@_)</formatCode>
                  <v>0</v>
                </pt>
                <pt idx="446">
                  <formatCode>_("$"* #,##0.00_);_("$"* \(#,##0.00\);_("$"* "-"??_);_(@_)</formatCode>
                  <v>0</v>
                </pt>
                <pt idx="447">
                  <formatCode>_("$"* #,##0.00_);_("$"* \(#,##0.00\);_("$"* "-"??_);_(@_)</formatCode>
                  <v>0</v>
                </pt>
                <pt idx="448">
                  <formatCode>_("$"* #,##0.00_);_("$"* \(#,##0.00\);_("$"* "-"??_);_(@_)</formatCode>
                  <v>0</v>
                </pt>
                <pt idx="449">
                  <formatCode>_("$"* #,##0.00_);_("$"* \(#,##0.00\);_("$"* "-"??_);_(@_)</formatCode>
                  <v>0</v>
                </pt>
                <pt idx="450">
                  <formatCode>_("$"* #,##0.00_);_("$"* \(#,##0.00\);_("$"* "-"??_);_(@_)</formatCode>
                  <v>0</v>
                </pt>
                <pt idx="451">
                  <formatCode>_("$"* #,##0.00_);_("$"* \(#,##0.00\);_("$"* "-"??_);_(@_)</formatCode>
                  <v>0</v>
                </pt>
                <pt idx="452">
                  <formatCode>_("$"* #,##0.00_);_("$"* \(#,##0.00\);_("$"* "-"??_);_(@_)</formatCode>
                  <v>0</v>
                </pt>
                <pt idx="453">
                  <formatCode>_("$"* #,##0.00_);_("$"* \(#,##0.00\);_("$"* "-"??_);_(@_)</formatCode>
                  <v>0</v>
                </pt>
                <pt idx="454">
                  <formatCode>_("$"* #,##0.00_);_("$"* \(#,##0.00\);_("$"* "-"??_);_(@_)</formatCode>
                  <v>0</v>
                </pt>
                <pt idx="455">
                  <formatCode>_("$"* #,##0.00_);_("$"* \(#,##0.00\);_("$"* "-"??_);_(@_)</formatCode>
                  <v>0</v>
                </pt>
                <pt idx="456">
                  <formatCode>_("$"* #,##0.00_);_("$"* \(#,##0.00\);_("$"* "-"??_);_(@_)</formatCode>
                  <v>0</v>
                </pt>
                <pt idx="457">
                  <formatCode>_("$"* #,##0.00_);_("$"* \(#,##0.00\);_("$"* "-"??_);_(@_)</formatCode>
                  <v>0</v>
                </pt>
                <pt idx="458">
                  <formatCode>_("$"* #,##0.00_);_("$"* \(#,##0.00\);_("$"* "-"??_);_(@_)</formatCode>
                  <v>0</v>
                </pt>
                <pt idx="459">
                  <formatCode>_("$"* #,##0.00_);_("$"* \(#,##0.00\);_("$"* "-"??_);_(@_)</formatCode>
                  <v>0</v>
                </pt>
                <pt idx="460">
                  <formatCode>_("$"* #,##0.00_);_("$"* \(#,##0.00\);_("$"* "-"??_);_(@_)</formatCode>
                  <v>0</v>
                </pt>
                <pt idx="461">
                  <formatCode>_("$"* #,##0.00_);_("$"* \(#,##0.00\);_("$"* "-"??_);_(@_)</formatCode>
                  <v>0</v>
                </pt>
                <pt idx="462">
                  <formatCode>_("$"* #,##0.00_);_("$"* \(#,##0.00\);_("$"* "-"??_);_(@_)</formatCode>
                  <v>0</v>
                </pt>
                <pt idx="463">
                  <formatCode>_("$"* #,##0.00_);_("$"* \(#,##0.00\);_("$"* "-"??_);_(@_)</formatCode>
                  <v>0</v>
                </pt>
                <pt idx="464">
                  <formatCode>_("$"* #,##0.00_);_("$"* \(#,##0.00\);_("$"* "-"??_);_(@_)</formatCode>
                  <v>0</v>
                </pt>
                <pt idx="465">
                  <formatCode>_("$"* #,##0.00_);_("$"* \(#,##0.00\);_("$"* "-"??_);_(@_)</formatCode>
                  <v>0</v>
                </pt>
                <pt idx="466">
                  <formatCode>_("$"* #,##0.00_);_("$"* \(#,##0.00\);_("$"* "-"??_);_(@_)</formatCode>
                  <v>0</v>
                </pt>
                <pt idx="467">
                  <formatCode>_("$"* #,##0.00_);_("$"* \(#,##0.00\);_("$"* "-"??_);_(@_)</formatCode>
                  <v>0</v>
                </pt>
                <pt idx="468">
                  <formatCode>_("$"* #,##0.00_);_("$"* \(#,##0.00\);_("$"* "-"??_);_(@_)</formatCode>
                  <v>0</v>
                </pt>
                <pt idx="469">
                  <formatCode>_("$"* #,##0.00_);_("$"* \(#,##0.00\);_("$"* "-"??_);_(@_)</formatCode>
                  <v>0</v>
                </pt>
                <pt idx="470">
                  <formatCode>_("$"* #,##0.00_);_("$"* \(#,##0.00\);_("$"* "-"??_);_(@_)</formatCode>
                  <v>0</v>
                </pt>
                <pt idx="471">
                  <formatCode>_("$"* #,##0.00_);_("$"* \(#,##0.00\);_("$"* "-"??_);_(@_)</formatCode>
                  <v>0</v>
                </pt>
                <pt idx="472">
                  <formatCode>_("$"* #,##0.00_);_("$"* \(#,##0.00\);_("$"* "-"??_);_(@_)</formatCode>
                  <v>0</v>
                </pt>
                <pt idx="473">
                  <formatCode>_("$"* #,##0.00_);_("$"* \(#,##0.00\);_("$"* "-"??_);_(@_)</formatCode>
                  <v>0</v>
                </pt>
                <pt idx="474">
                  <formatCode>_("$"* #,##0.00_);_("$"* \(#,##0.00\);_("$"* "-"??_);_(@_)</formatCode>
                  <v>0</v>
                </pt>
                <pt idx="475">
                  <formatCode>_("$"* #,##0.00_);_("$"* \(#,##0.00\);_("$"* "-"??_);_(@_)</formatCode>
                  <v>0</v>
                </pt>
                <pt idx="476">
                  <formatCode>_("$"* #,##0.00_);_("$"* \(#,##0.00\);_("$"* "-"??_);_(@_)</formatCode>
                  <v>0</v>
                </pt>
                <pt idx="477">
                  <formatCode>_("$"* #,##0.00_);_("$"* \(#,##0.00\);_("$"* "-"??_);_(@_)</formatCode>
                  <v>0</v>
                </pt>
                <pt idx="478">
                  <formatCode>_("$"* #,##0.00_);_("$"* \(#,##0.00\);_("$"* "-"??_);_(@_)</formatCode>
                  <v>0</v>
                </pt>
                <pt idx="479">
                  <formatCode>_("$"* #,##0.00_);_("$"* \(#,##0.00\);_("$"* "-"??_);_(@_)</formatCode>
                  <v>0</v>
                </pt>
                <pt idx="480">
                  <formatCode>_("$"* #,##0.00_);_("$"* \(#,##0.00\);_("$"* "-"??_);_(@_)</formatCode>
                  <v>0</v>
                </pt>
                <pt idx="481">
                  <formatCode>_("$"* #,##0.00_);_("$"* \(#,##0.00\);_("$"* "-"??_);_(@_)</formatCode>
                  <v>0</v>
                </pt>
                <pt idx="482">
                  <formatCode>_("$"* #,##0.00_);_("$"* \(#,##0.00\);_("$"* "-"??_);_(@_)</formatCode>
                  <v>0</v>
                </pt>
                <pt idx="483">
                  <formatCode>_("$"* #,##0.00_);_("$"* \(#,##0.00\);_("$"* "-"??_);_(@_)</formatCode>
                  <v>0</v>
                </pt>
                <pt idx="484">
                  <formatCode>_("$"* #,##0.00_);_("$"* \(#,##0.00\);_("$"* "-"??_);_(@_)</formatCode>
                  <v>0</v>
                </pt>
                <pt idx="485">
                  <formatCode>_("$"* #,##0.00_);_("$"* \(#,##0.00\);_("$"* "-"??_);_(@_)</formatCode>
                  <v>0</v>
                </pt>
                <pt idx="486">
                  <formatCode>_("$"* #,##0.00_);_("$"* \(#,##0.00\);_("$"* "-"??_);_(@_)</formatCode>
                  <v>0</v>
                </pt>
                <pt idx="487">
                  <formatCode>_("$"* #,##0.00_);_("$"* \(#,##0.00\);_("$"* "-"??_);_(@_)</formatCode>
                  <v>0</v>
                </pt>
                <pt idx="488">
                  <formatCode>_("$"* #,##0.00_);_("$"* \(#,##0.00\);_("$"* "-"??_);_(@_)</formatCode>
                  <v>0</v>
                </pt>
                <pt idx="489">
                  <formatCode>_("$"* #,##0.00_);_("$"* \(#,##0.00\);_("$"* "-"??_);_(@_)</formatCode>
                  <v>0</v>
                </pt>
                <pt idx="490">
                  <formatCode>_("$"* #,##0.00_);_("$"* \(#,##0.00\);_("$"* "-"??_);_(@_)</formatCode>
                  <v>0</v>
                </pt>
                <pt idx="491">
                  <formatCode>_("$"* #,##0.00_);_("$"* \(#,##0.00\);_("$"* "-"??_);_(@_)</formatCode>
                  <v>0</v>
                </pt>
                <pt idx="492">
                  <formatCode>_("$"* #,##0.00_);_("$"* \(#,##0.00\);_("$"* "-"??_);_(@_)</formatCode>
                  <v>0</v>
                </pt>
                <pt idx="493">
                  <formatCode>_("$"* #,##0.00_);_("$"* \(#,##0.00\);_("$"* "-"??_);_(@_)</formatCode>
                  <v>0</v>
                </pt>
                <pt idx="494">
                  <formatCode>_("$"* #,##0.00_);_("$"* \(#,##0.00\);_("$"* "-"??_);_(@_)</formatCode>
                  <v>0</v>
                </pt>
                <pt idx="495">
                  <formatCode>_("$"* #,##0.00_);_("$"* \(#,##0.00\);_("$"* "-"??_);_(@_)</formatCode>
                  <v>0</v>
                </pt>
                <pt idx="496">
                  <formatCode>_("$"* #,##0.00_);_("$"* \(#,##0.00\);_("$"* "-"??_);_(@_)</formatCode>
                  <v>0</v>
                </pt>
                <pt idx="497">
                  <formatCode>_("$"* #,##0.00_);_("$"* \(#,##0.00\);_("$"* "-"??_);_(@_)</formatCode>
                  <v>0</v>
                </pt>
                <pt idx="498">
                  <formatCode>_("$"* #,##0.00_);_("$"* \(#,##0.00\);_("$"* "-"??_);_(@_)</formatCode>
                  <v>0</v>
                </pt>
                <pt idx="499">
                  <formatCode>_("$"* #,##0.00_);_("$"* \(#,##0.00\);_("$"* "-"??_);_(@_)</formatCode>
                  <v>0</v>
                </pt>
                <pt idx="500">
                  <formatCode>_("$"* #,##0.00_);_("$"* \(#,##0.00\);_("$"* "-"??_);_(@_)</formatCode>
                  <v>0</v>
                </pt>
                <pt idx="501">
                  <formatCode>_("$"* #,##0.00_);_("$"* \(#,##0.00\);_("$"* "-"??_);_(@_)</formatCode>
                  <v>0</v>
                </pt>
                <pt idx="502">
                  <formatCode>_("$"* #,##0.00_);_("$"* \(#,##0.00\);_("$"* "-"??_);_(@_)</formatCode>
                  <v>0</v>
                </pt>
                <pt idx="503">
                  <formatCode>_("$"* #,##0.00_);_("$"* \(#,##0.00\);_("$"* "-"??_);_(@_)</formatCode>
                  <v>0</v>
                </pt>
                <pt idx="504">
                  <formatCode>_("$"* #,##0.00_);_("$"* \(#,##0.00\);_("$"* "-"??_);_(@_)</formatCode>
                  <v>0</v>
                </pt>
                <pt idx="505">
                  <formatCode>_("$"* #,##0.00_);_("$"* \(#,##0.00\);_("$"* "-"??_);_(@_)</formatCode>
                  <v>0</v>
                </pt>
                <pt idx="506">
                  <formatCode>_("$"* #,##0.00_);_("$"* \(#,##0.00\);_("$"* "-"??_);_(@_)</formatCode>
                  <v>0</v>
                </pt>
                <pt idx="507">
                  <formatCode>_("$"* #,##0.00_);_("$"* \(#,##0.00\);_("$"* "-"??_);_(@_)</formatCode>
                  <v>0</v>
                </pt>
                <pt idx="508">
                  <formatCode>_("$"* #,##0.00_);_("$"* \(#,##0.00\);_("$"* "-"??_);_(@_)</formatCode>
                  <v>0</v>
                </pt>
                <pt idx="509">
                  <formatCode>_("$"* #,##0.00_);_("$"* \(#,##0.00\);_("$"* "-"??_);_(@_)</formatCode>
                  <v>0</v>
                </pt>
                <pt idx="510">
                  <formatCode>_("$"* #,##0.00_);_("$"* \(#,##0.00\);_("$"* "-"??_);_(@_)</formatCode>
                  <v>0</v>
                </pt>
                <pt idx="511">
                  <formatCode>_("$"* #,##0.00_);_("$"* \(#,##0.00\);_("$"* "-"??_);_(@_)</formatCode>
                  <v>0</v>
                </pt>
                <pt idx="512">
                  <formatCode>_("$"* #,##0.00_);_("$"* \(#,##0.00\);_("$"* "-"??_);_(@_)</formatCode>
                  <v>0</v>
                </pt>
                <pt idx="513">
                  <formatCode>_("$"* #,##0.00_);_("$"* \(#,##0.00\);_("$"* "-"??_);_(@_)</formatCode>
                  <v>0</v>
                </pt>
                <pt idx="514">
                  <formatCode>_("$"* #,##0.00_);_("$"* \(#,##0.00\);_("$"* "-"??_);_(@_)</formatCode>
                  <v>0</v>
                </pt>
                <pt idx="515">
                  <formatCode>_("$"* #,##0.00_);_("$"* \(#,##0.00\);_("$"* "-"??_);_(@_)</formatCode>
                  <v>0</v>
                </pt>
                <pt idx="516">
                  <formatCode>_("$"* #,##0.00_);_("$"* \(#,##0.00\);_("$"* "-"??_);_(@_)</formatCode>
                  <v>0</v>
                </pt>
                <pt idx="517">
                  <formatCode>_("$"* #,##0.00_);_("$"* \(#,##0.00\);_("$"* "-"??_);_(@_)</formatCode>
                  <v>0</v>
                </pt>
                <pt idx="518">
                  <formatCode>_("$"* #,##0.00_);_("$"* \(#,##0.00\);_("$"* "-"??_);_(@_)</formatCode>
                  <v>0</v>
                </pt>
                <pt idx="519">
                  <formatCode>_("$"* #,##0.00_);_("$"* \(#,##0.00\);_("$"* "-"??_);_(@_)</formatCode>
                  <v>0</v>
                </pt>
                <pt idx="520">
                  <formatCode>_("$"* #,##0.00_);_("$"* \(#,##0.00\);_("$"* "-"??_);_(@_)</formatCode>
                  <v>0</v>
                </pt>
                <pt idx="521">
                  <formatCode>_("$"* #,##0.00_);_("$"* \(#,##0.00\);_("$"* "-"??_);_(@_)</formatCode>
                  <v>0</v>
                </pt>
                <pt idx="522">
                  <formatCode>_("$"* #,##0.00_);_("$"* \(#,##0.00\);_("$"* "-"??_);_(@_)</formatCode>
                  <v>0</v>
                </pt>
                <pt idx="523">
                  <formatCode>_("$"* #,##0.00_);_("$"* \(#,##0.00\);_("$"* "-"??_);_(@_)</formatCode>
                  <v>0</v>
                </pt>
                <pt idx="524">
                  <formatCode>_("$"* #,##0.00_);_("$"* \(#,##0.00\);_("$"* "-"??_);_(@_)</formatCode>
                  <v>0</v>
                </pt>
                <pt idx="525">
                  <formatCode>_("$"* #,##0.00_);_("$"* \(#,##0.00\);_("$"* "-"??_);_(@_)</formatCode>
                  <v>0</v>
                </pt>
                <pt idx="526">
                  <formatCode>_("$"* #,##0.00_);_("$"* \(#,##0.00\);_("$"* "-"??_);_(@_)</formatCode>
                  <v>0</v>
                </pt>
                <pt idx="527">
                  <formatCode>_("$"* #,##0.00_);_("$"* \(#,##0.00\);_("$"* "-"??_);_(@_)</formatCode>
                  <v>0</v>
                </pt>
                <pt idx="528">
                  <formatCode>_("$"* #,##0.00_);_("$"* \(#,##0.00\);_("$"* "-"??_);_(@_)</formatCode>
                  <v>0</v>
                </pt>
                <pt idx="529">
                  <formatCode>_("$"* #,##0.00_);_("$"* \(#,##0.00\);_("$"* "-"??_);_(@_)</formatCode>
                  <v>0</v>
                </pt>
                <pt idx="530">
                  <formatCode>_("$"* #,##0.00_);_("$"* \(#,##0.00\);_("$"* "-"??_);_(@_)</formatCode>
                  <v>0</v>
                </pt>
                <pt idx="531">
                  <formatCode>_("$"* #,##0.00_);_("$"* \(#,##0.00\);_("$"* "-"??_);_(@_)</formatCode>
                  <v>0</v>
                </pt>
                <pt idx="532">
                  <formatCode>_("$"* #,##0.00_);_("$"* \(#,##0.00\);_("$"* "-"??_);_(@_)</formatCode>
                  <v>0</v>
                </pt>
                <pt idx="533">
                  <formatCode>_("$"* #,##0.00_);_("$"* \(#,##0.00\);_("$"* "-"??_);_(@_)</formatCode>
                  <v>0</v>
                </pt>
                <pt idx="534">
                  <formatCode>_("$"* #,##0.00_);_("$"* \(#,##0.00\);_("$"* "-"??_);_(@_)</formatCode>
                  <v>0</v>
                </pt>
                <pt idx="535">
                  <formatCode>_("$"* #,##0.00_);_("$"* \(#,##0.00\);_("$"* "-"??_);_(@_)</formatCode>
                  <v>0</v>
                </pt>
                <pt idx="536">
                  <formatCode>_("$"* #,##0.00_);_("$"* \(#,##0.00\);_("$"* "-"??_);_(@_)</formatCode>
                  <v>0</v>
                </pt>
                <pt idx="537">
                  <formatCode>_("$"* #,##0.00_);_("$"* \(#,##0.00\);_("$"* "-"??_);_(@_)</formatCode>
                  <v>0</v>
                </pt>
                <pt idx="538">
                  <formatCode>_("$"* #,##0.00_);_("$"* \(#,##0.00\);_("$"* "-"??_);_(@_)</formatCode>
                  <v>0</v>
                </pt>
                <pt idx="539">
                  <formatCode>_("$"* #,##0.00_);_("$"* \(#,##0.00\);_("$"* "-"??_);_(@_)</formatCode>
                  <v>0</v>
                </pt>
                <pt idx="540">
                  <formatCode>_("$"* #,##0.00_);_("$"* \(#,##0.00\);_("$"* "-"??_);_(@_)</formatCode>
                  <v>0</v>
                </pt>
                <pt idx="541">
                  <formatCode>_("$"* #,##0.00_);_("$"* \(#,##0.00\);_("$"* "-"??_);_(@_)</formatCode>
                  <v>0</v>
                </pt>
                <pt idx="542">
                  <formatCode>_("$"* #,##0.00_);_("$"* \(#,##0.00\);_("$"* "-"??_);_(@_)</formatCode>
                  <v>0</v>
                </pt>
                <pt idx="543">
                  <formatCode>_("$"* #,##0.00_);_("$"* \(#,##0.00\);_("$"* "-"??_);_(@_)</formatCode>
                  <v>0</v>
                </pt>
                <pt idx="544">
                  <formatCode>_("$"* #,##0.00_);_("$"* \(#,##0.00\);_("$"* "-"??_);_(@_)</formatCode>
                  <v>0</v>
                </pt>
                <pt idx="545">
                  <formatCode>_("$"* #,##0.00_);_("$"* \(#,##0.00\);_("$"* "-"??_);_(@_)</formatCode>
                  <v>0</v>
                </pt>
                <pt idx="546">
                  <formatCode>_("$"* #,##0.00_);_("$"* \(#,##0.00\);_("$"* "-"??_);_(@_)</formatCode>
                  <v>0</v>
                </pt>
                <pt idx="547">
                  <formatCode>_("$"* #,##0.00_);_("$"* \(#,##0.00\);_("$"* "-"??_);_(@_)</formatCode>
                  <v>0</v>
                </pt>
                <pt idx="548">
                  <formatCode>_("$"* #,##0.00_);_("$"* \(#,##0.00\);_("$"* "-"??_);_(@_)</formatCode>
                  <v>0</v>
                </pt>
                <pt idx="549">
                  <formatCode>_("$"* #,##0.00_);_("$"* \(#,##0.00\);_("$"* "-"??_);_(@_)</formatCode>
                  <v>0</v>
                </pt>
                <pt idx="550">
                  <formatCode>_("$"* #,##0.00_);_("$"* \(#,##0.00\);_("$"* "-"??_);_(@_)</formatCode>
                  <v>0</v>
                </pt>
                <pt idx="551">
                  <formatCode>_("$"* #,##0.00_);_("$"* \(#,##0.00\);_("$"* "-"??_);_(@_)</formatCode>
                  <v>0</v>
                </pt>
                <pt idx="552">
                  <formatCode>_("$"* #,##0.00_);_("$"* \(#,##0.00\);_("$"* "-"??_);_(@_)</formatCode>
                  <v>0</v>
                </pt>
                <pt idx="553">
                  <formatCode>_("$"* #,##0.00_);_("$"* \(#,##0.00\);_("$"* "-"??_);_(@_)</formatCode>
                  <v>0</v>
                </pt>
                <pt idx="554">
                  <formatCode>_("$"* #,##0.00_);_("$"* \(#,##0.00\);_("$"* "-"??_);_(@_)</formatCode>
                  <v>0</v>
                </pt>
                <pt idx="555">
                  <formatCode>_("$"* #,##0.00_);_("$"* \(#,##0.00\);_("$"* "-"??_);_(@_)</formatCode>
                  <v>0</v>
                </pt>
                <pt idx="556">
                  <formatCode>_("$"* #,##0.00_);_("$"* \(#,##0.00\);_("$"* "-"??_);_(@_)</formatCode>
                  <v>0</v>
                </pt>
                <pt idx="557">
                  <formatCode>_("$"* #,##0.00_);_("$"* \(#,##0.00\);_("$"* "-"??_);_(@_)</formatCode>
                  <v>0</v>
                </pt>
                <pt idx="558">
                  <formatCode>_("$"* #,##0.00_);_("$"* \(#,##0.00\);_("$"* "-"??_);_(@_)</formatCode>
                  <v>0</v>
                </pt>
                <pt idx="559">
                  <formatCode>_("$"* #,##0.00_);_("$"* \(#,##0.00\);_("$"* "-"??_);_(@_)</formatCode>
                  <v>0</v>
                </pt>
                <pt idx="560">
                  <formatCode>_("$"* #,##0.00_);_("$"* \(#,##0.00\);_("$"* "-"??_);_(@_)</formatCode>
                  <v>0</v>
                </pt>
                <pt idx="561">
                  <formatCode>_("$"* #,##0.00_);_("$"* \(#,##0.00\);_("$"* "-"??_);_(@_)</formatCode>
                  <v>0</v>
                </pt>
                <pt idx="562">
                  <formatCode>_("$"* #,##0.00_);_("$"* \(#,##0.00\);_("$"* "-"??_);_(@_)</formatCode>
                  <v>0</v>
                </pt>
                <pt idx="563">
                  <formatCode>_("$"* #,##0.00_);_("$"* \(#,##0.00\);_("$"* "-"??_);_(@_)</formatCode>
                  <v>0</v>
                </pt>
                <pt idx="564">
                  <formatCode>_("$"* #,##0.00_);_("$"* \(#,##0.00\);_("$"* "-"??_);_(@_)</formatCode>
                  <v>0</v>
                </pt>
                <pt idx="565">
                  <formatCode>_("$"* #,##0.00_);_("$"* \(#,##0.00\);_("$"* "-"??_);_(@_)</formatCode>
                  <v>0</v>
                </pt>
                <pt idx="566">
                  <formatCode>_("$"* #,##0.00_);_("$"* \(#,##0.00\);_("$"* "-"??_);_(@_)</formatCode>
                  <v>0</v>
                </pt>
                <pt idx="567">
                  <formatCode>_("$"* #,##0.00_);_("$"* \(#,##0.00\);_("$"* "-"??_);_(@_)</formatCode>
                  <v>0</v>
                </pt>
                <pt idx="568">
                  <formatCode>_("$"* #,##0.00_);_("$"* \(#,##0.00\);_("$"* "-"??_);_(@_)</formatCode>
                  <v>0</v>
                </pt>
                <pt idx="569">
                  <formatCode>_("$"* #,##0.00_);_("$"* \(#,##0.00\);_("$"* "-"??_);_(@_)</formatCode>
                  <v>0</v>
                </pt>
                <pt idx="570">
                  <formatCode>_("$"* #,##0.00_);_("$"* \(#,##0.00\);_("$"* "-"??_);_(@_)</formatCode>
                  <v>0</v>
                </pt>
                <pt idx="571">
                  <formatCode>_("$"* #,##0.00_);_("$"* \(#,##0.00\);_("$"* "-"??_);_(@_)</formatCode>
                  <v>0</v>
                </pt>
                <pt idx="572">
                  <formatCode>_("$"* #,##0.00_);_("$"* \(#,##0.00\);_("$"* "-"??_);_(@_)</formatCode>
                  <v>0</v>
                </pt>
                <pt idx="573">
                  <formatCode>_("$"* #,##0.00_);_("$"* \(#,##0.00\);_("$"* "-"??_);_(@_)</formatCode>
                  <v>0</v>
                </pt>
                <pt idx="574">
                  <formatCode>_("$"* #,##0.00_);_("$"* \(#,##0.00\);_("$"* "-"??_);_(@_)</formatCode>
                  <v>0</v>
                </pt>
                <pt idx="575">
                  <formatCode>_("$"* #,##0.00_);_("$"* \(#,##0.00\);_("$"* "-"??_);_(@_)</formatCode>
                  <v>0</v>
                </pt>
                <pt idx="576">
                  <formatCode>_("$"* #,##0.00_);_("$"* \(#,##0.00\);_("$"* "-"??_);_(@_)</formatCode>
                  <v>0</v>
                </pt>
                <pt idx="577">
                  <formatCode>_("$"* #,##0.00_);_("$"* \(#,##0.00\);_("$"* "-"??_);_(@_)</formatCode>
                  <v>0</v>
                </pt>
                <pt idx="578">
                  <formatCode>_("$"* #,##0.00_);_("$"* \(#,##0.00\);_("$"* "-"??_);_(@_)</formatCode>
                  <v>0</v>
                </pt>
                <pt idx="579">
                  <formatCode>_("$"* #,##0.00_);_("$"* \(#,##0.00\);_("$"* "-"??_);_(@_)</formatCode>
                  <v>0</v>
                </pt>
                <pt idx="580">
                  <formatCode>_("$"* #,##0.00_);_("$"* \(#,##0.00\);_("$"* "-"??_);_(@_)</formatCode>
                  <v>0</v>
                </pt>
                <pt idx="581">
                  <formatCode>_("$"* #,##0.00_);_("$"* \(#,##0.00\);_("$"* "-"??_);_(@_)</formatCode>
                  <v>0</v>
                </pt>
                <pt idx="582">
                  <formatCode>_("$"* #,##0.00_);_("$"* \(#,##0.00\);_("$"* "-"??_);_(@_)</formatCode>
                  <v>0</v>
                </pt>
                <pt idx="583">
                  <formatCode>_("$"* #,##0.00_);_("$"* \(#,##0.00\);_("$"* "-"??_);_(@_)</formatCode>
                  <v>0</v>
                </pt>
                <pt idx="584">
                  <formatCode>_("$"* #,##0.00_);_("$"* \(#,##0.00\);_("$"* "-"??_);_(@_)</formatCode>
                  <v>0</v>
                </pt>
                <pt idx="585">
                  <formatCode>_("$"* #,##0.00_);_("$"* \(#,##0.00\);_("$"* "-"??_);_(@_)</formatCode>
                  <v>0</v>
                </pt>
                <pt idx="586">
                  <formatCode>_("$"* #,##0.00_);_("$"* \(#,##0.00\);_("$"* "-"??_);_(@_)</formatCode>
                  <v>0</v>
                </pt>
                <pt idx="587">
                  <formatCode>_("$"* #,##0.00_);_("$"* \(#,##0.00\);_("$"* "-"??_);_(@_)</formatCode>
                  <v>0</v>
                </pt>
                <pt idx="588">
                  <formatCode>_("$"* #,##0.00_);_("$"* \(#,##0.00\);_("$"* "-"??_);_(@_)</formatCode>
                  <v>0</v>
                </pt>
                <pt idx="589">
                  <formatCode>_("$"* #,##0.00_);_("$"* \(#,##0.00\);_("$"* "-"??_);_(@_)</formatCode>
                  <v>0</v>
                </pt>
                <pt idx="590">
                  <formatCode>_("$"* #,##0.00_);_("$"* \(#,##0.00\);_("$"* "-"??_);_(@_)</formatCode>
                  <v>0</v>
                </pt>
                <pt idx="591">
                  <formatCode>_("$"* #,##0.00_);_("$"* \(#,##0.00\);_("$"* "-"??_);_(@_)</formatCode>
                  <v>0</v>
                </pt>
                <pt idx="592">
                  <formatCode>_("$"* #,##0.00_);_("$"* \(#,##0.00\);_("$"* "-"??_);_(@_)</formatCode>
                  <v>0</v>
                </pt>
                <pt idx="593">
                  <formatCode>_("$"* #,##0.00_);_("$"* \(#,##0.00\);_("$"* "-"??_);_(@_)</formatCode>
                  <v>0</v>
                </pt>
                <pt idx="594">
                  <formatCode>_("$"* #,##0.00_);_("$"* \(#,##0.00\);_("$"* "-"??_);_(@_)</formatCode>
                  <v>0</v>
                </pt>
                <pt idx="595">
                  <formatCode>_("$"* #,##0.00_);_("$"* \(#,##0.00\);_("$"* "-"??_);_(@_)</formatCode>
                  <v>0</v>
                </pt>
                <pt idx="596">
                  <formatCode>_("$"* #,##0.00_);_("$"* \(#,##0.00\);_("$"* "-"??_);_(@_)</formatCode>
                  <v>0</v>
                </pt>
                <pt idx="597">
                  <formatCode>_("$"* #,##0.00_);_("$"* \(#,##0.00\);_("$"* "-"??_);_(@_)</formatCode>
                  <v>0</v>
                </pt>
                <pt idx="598">
                  <formatCode>_("$"* #,##0.00_);_("$"* \(#,##0.00\);_("$"* "-"??_);_(@_)</formatCode>
                  <v>0</v>
                </pt>
                <pt idx="599">
                  <formatCode>_("$"* #,##0.00_);_("$"* \(#,##0.00\);_("$"* "-"??_);_(@_)</formatCode>
                  <v>0</v>
                </pt>
                <pt idx="600">
                  <formatCode>_("$"* #,##0.00_);_("$"* \(#,##0.00\);_("$"* "-"??_);_(@_)</formatCode>
                  <v>0</v>
                </pt>
                <pt idx="601">
                  <formatCode>_("$"* #,##0.00_);_("$"* \(#,##0.00\);_("$"* "-"??_);_(@_)</formatCode>
                  <v>0</v>
                </pt>
                <pt idx="602">
                  <formatCode>_("$"* #,##0.00_);_("$"* \(#,##0.00\);_("$"* "-"??_);_(@_)</formatCode>
                  <v>0</v>
                </pt>
                <pt idx="603">
                  <formatCode>_("$"* #,##0.00_);_("$"* \(#,##0.00\);_("$"* "-"??_);_(@_)</formatCode>
                  <v>0</v>
                </pt>
                <pt idx="604">
                  <formatCode>_("$"* #,##0.00_);_("$"* \(#,##0.00\);_("$"* "-"??_);_(@_)</formatCode>
                  <v>0</v>
                </pt>
                <pt idx="605">
                  <formatCode>_("$"* #,##0.00_);_("$"* \(#,##0.00\);_("$"* "-"??_);_(@_)</formatCode>
                  <v>0</v>
                </pt>
                <pt idx="606">
                  <formatCode>_("$"* #,##0.00_);_("$"* \(#,##0.00\);_("$"* "-"??_);_(@_)</formatCode>
                  <v>0</v>
                </pt>
                <pt idx="607">
                  <formatCode>_("$"* #,##0.00_);_("$"* \(#,##0.00\);_("$"* "-"??_);_(@_)</formatCode>
                  <v>0</v>
                </pt>
                <pt idx="608">
                  <formatCode>_("$"* #,##0.00_);_("$"* \(#,##0.00\);_("$"* "-"??_);_(@_)</formatCode>
                  <v>0</v>
                </pt>
                <pt idx="609">
                  <formatCode>_("$"* #,##0.00_);_("$"* \(#,##0.00\);_("$"* "-"??_);_(@_)</formatCode>
                  <v>0</v>
                </pt>
                <pt idx="610">
                  <formatCode>_("$"* #,##0.00_);_("$"* \(#,##0.00\);_("$"* "-"??_);_(@_)</formatCode>
                  <v>0</v>
                </pt>
                <pt idx="611">
                  <formatCode>_("$"* #,##0.00_);_("$"* \(#,##0.00\);_("$"* "-"??_);_(@_)</formatCode>
                  <v>0</v>
                </pt>
                <pt idx="612">
                  <formatCode>_("$"* #,##0.00_);_("$"* \(#,##0.00\);_("$"* "-"??_);_(@_)</formatCode>
                  <v>0</v>
                </pt>
                <pt idx="613">
                  <formatCode>_("$"* #,##0.00_);_("$"* \(#,##0.00\);_("$"* "-"??_);_(@_)</formatCode>
                  <v>0</v>
                </pt>
                <pt idx="614">
                  <formatCode>_("$"* #,##0.00_);_("$"* \(#,##0.00\);_("$"* "-"??_);_(@_)</formatCode>
                  <v>0</v>
                </pt>
                <pt idx="615">
                  <formatCode>_("$"* #,##0.00_);_("$"* \(#,##0.00\);_("$"* "-"??_);_(@_)</formatCode>
                  <v>0</v>
                </pt>
                <pt idx="616">
                  <formatCode>_("$"* #,##0.00_);_("$"* \(#,##0.00\);_("$"* "-"??_);_(@_)</formatCode>
                  <v>0</v>
                </pt>
                <pt idx="617">
                  <formatCode>_("$"* #,##0.00_);_("$"* \(#,##0.00\);_("$"* "-"??_);_(@_)</formatCode>
                  <v>0</v>
                </pt>
                <pt idx="618">
                  <formatCode>_("$"* #,##0.00_);_("$"* \(#,##0.00\);_("$"* "-"??_);_(@_)</formatCode>
                  <v>0</v>
                </pt>
                <pt idx="619">
                  <formatCode>_("$"* #,##0.00_);_("$"* \(#,##0.00\);_("$"* "-"??_);_(@_)</formatCode>
                  <v>0</v>
                </pt>
                <pt idx="620">
                  <formatCode>_("$"* #,##0.00_);_("$"* \(#,##0.00\);_("$"* "-"??_);_(@_)</formatCode>
                  <v>0</v>
                </pt>
                <pt idx="621">
                  <formatCode>_("$"* #,##0.00_);_("$"* \(#,##0.00\);_("$"* "-"??_);_(@_)</formatCode>
                  <v>0</v>
                </pt>
                <pt idx="622">
                  <formatCode>_("$"* #,##0.00_);_("$"* \(#,##0.00\);_("$"* "-"??_);_(@_)</formatCode>
                  <v>0</v>
                </pt>
                <pt idx="623">
                  <formatCode>_("$"* #,##0.00_);_("$"* \(#,##0.00\);_("$"* "-"??_);_(@_)</formatCode>
                  <v>0</v>
                </pt>
                <pt idx="624">
                  <formatCode>_("$"* #,##0.00_);_("$"* \(#,##0.00\);_("$"* "-"??_);_(@_)</formatCode>
                  <v>0</v>
                </pt>
                <pt idx="625">
                  <formatCode>_("$"* #,##0.00_);_("$"* \(#,##0.00\);_("$"* "-"??_);_(@_)</formatCode>
                  <v>0</v>
                </pt>
                <pt idx="626">
                  <formatCode>_("$"* #,##0.00_);_("$"* \(#,##0.00\);_("$"* "-"??_);_(@_)</formatCode>
                  <v>0</v>
                </pt>
                <pt idx="627">
                  <formatCode>_("$"* #,##0.00_);_("$"* \(#,##0.00\);_("$"* "-"??_);_(@_)</formatCode>
                  <v>0</v>
                </pt>
                <pt idx="628">
                  <formatCode>_("$"* #,##0.00_);_("$"* \(#,##0.00\);_("$"* "-"??_);_(@_)</formatCode>
                  <v>0</v>
                </pt>
                <pt idx="629">
                  <formatCode>_("$"* #,##0.00_);_("$"* \(#,##0.00\);_("$"* "-"??_);_(@_)</formatCode>
                  <v>0</v>
                </pt>
                <pt idx="630">
                  <formatCode>_("$"* #,##0.00_);_("$"* \(#,##0.00\);_("$"* "-"??_);_(@_)</formatCode>
                  <v>0</v>
                </pt>
                <pt idx="631">
                  <formatCode>_("$"* #,##0.00_);_("$"* \(#,##0.00\);_("$"* "-"??_);_(@_)</formatCode>
                  <v>0</v>
                </pt>
                <pt idx="632">
                  <formatCode>_("$"* #,##0.00_);_("$"* \(#,##0.00\);_("$"* "-"??_);_(@_)</formatCode>
                  <v>0</v>
                </pt>
                <pt idx="633">
                  <formatCode>_("$"* #,##0.00_);_("$"* \(#,##0.00\);_("$"* "-"??_);_(@_)</formatCode>
                  <v>0</v>
                </pt>
                <pt idx="634">
                  <formatCode>_("$"* #,##0.00_);_("$"* \(#,##0.00\);_("$"* "-"??_);_(@_)</formatCode>
                  <v>0</v>
                </pt>
                <pt idx="635">
                  <formatCode>_("$"* #,##0.00_);_("$"* \(#,##0.00\);_("$"* "-"??_);_(@_)</formatCode>
                  <v>0</v>
                </pt>
                <pt idx="636">
                  <formatCode>_("$"* #,##0.00_);_("$"* \(#,##0.00\);_("$"* "-"??_);_(@_)</formatCode>
                  <v>0</v>
                </pt>
                <pt idx="637">
                  <formatCode>_("$"* #,##0.00_);_("$"* \(#,##0.00\);_("$"* "-"??_);_(@_)</formatCode>
                  <v>0</v>
                </pt>
                <pt idx="638">
                  <formatCode>_("$"* #,##0.00_);_("$"* \(#,##0.00\);_("$"* "-"??_);_(@_)</formatCode>
                  <v>0</v>
                </pt>
                <pt idx="639">
                  <formatCode>_("$"* #,##0.00_);_("$"* \(#,##0.00\);_("$"* "-"??_);_(@_)</formatCode>
                  <v>0</v>
                </pt>
                <pt idx="640">
                  <formatCode>_("$"* #,##0.00_);_("$"* \(#,##0.00\);_("$"* "-"??_);_(@_)</formatCode>
                  <v>0</v>
                </pt>
                <pt idx="641">
                  <formatCode>_("$"* #,##0.00_);_("$"* \(#,##0.00\);_("$"* "-"??_);_(@_)</formatCode>
                  <v>0</v>
                </pt>
                <pt idx="642">
                  <formatCode>_("$"* #,##0.00_);_("$"* \(#,##0.00\);_("$"* "-"??_);_(@_)</formatCode>
                  <v>0</v>
                </pt>
                <pt idx="643">
                  <formatCode>_("$"* #,##0.00_);_("$"* \(#,##0.00\);_("$"* "-"??_);_(@_)</formatCode>
                  <v>0</v>
                </pt>
                <pt idx="644">
                  <formatCode>_("$"* #,##0.00_);_("$"* \(#,##0.00\);_("$"* "-"??_);_(@_)</formatCode>
                  <v>0</v>
                </pt>
                <pt idx="645">
                  <formatCode>_("$"* #,##0.00_);_("$"* \(#,##0.00\);_("$"* "-"??_);_(@_)</formatCode>
                  <v>0</v>
                </pt>
                <pt idx="646">
                  <formatCode>_("$"* #,##0.00_);_("$"* \(#,##0.00\);_("$"* "-"??_);_(@_)</formatCode>
                  <v>0</v>
                </pt>
                <pt idx="647">
                  <formatCode>_("$"* #,##0.00_);_("$"* \(#,##0.00\);_("$"* "-"??_);_(@_)</formatCode>
                  <v>0</v>
                </pt>
                <pt idx="648">
                  <formatCode>_("$"* #,##0.00_);_("$"* \(#,##0.00\);_("$"* "-"??_);_(@_)</formatCode>
                  <v>0</v>
                </pt>
                <pt idx="649">
                  <formatCode>_("$"* #,##0.00_);_("$"* \(#,##0.00\);_("$"* "-"??_);_(@_)</formatCode>
                  <v>0</v>
                </pt>
                <pt idx="650">
                  <formatCode>_("$"* #,##0.00_);_("$"* \(#,##0.00\);_("$"* "-"??_);_(@_)</formatCode>
                  <v>0</v>
                </pt>
                <pt idx="651">
                  <formatCode>_("$"* #,##0.00_);_("$"* \(#,##0.00\);_("$"* "-"??_);_(@_)</formatCode>
                  <v>0</v>
                </pt>
                <pt idx="652">
                  <formatCode>_("$"* #,##0.00_);_("$"* \(#,##0.00\);_("$"* "-"??_);_(@_)</formatCode>
                  <v>0</v>
                </pt>
                <pt idx="653">
                  <formatCode>_("$"* #,##0.00_);_("$"* \(#,##0.00\);_("$"* "-"??_);_(@_)</formatCode>
                  <v>0</v>
                </pt>
                <pt idx="654">
                  <formatCode>_("$"* #,##0.00_);_("$"* \(#,##0.00\);_("$"* "-"??_);_(@_)</formatCode>
                  <v>0</v>
                </pt>
                <pt idx="655">
                  <formatCode>_("$"* #,##0.00_);_("$"* \(#,##0.00\);_("$"* "-"??_);_(@_)</formatCode>
                  <v>0</v>
                </pt>
                <pt idx="656">
                  <formatCode>_("$"* #,##0.00_);_("$"* \(#,##0.00\);_("$"* "-"??_);_(@_)</formatCode>
                  <v>0</v>
                </pt>
                <pt idx="657">
                  <formatCode>_("$"* #,##0.00_);_("$"* \(#,##0.00\);_("$"* "-"??_);_(@_)</formatCode>
                  <v>0</v>
                </pt>
                <pt idx="658">
                  <formatCode>_("$"* #,##0.00_);_("$"* \(#,##0.00\);_("$"* "-"??_);_(@_)</formatCode>
                  <v>0</v>
                </pt>
                <pt idx="659">
                  <formatCode>_("$"* #,##0.00_);_("$"* \(#,##0.00\);_("$"* "-"??_);_(@_)</formatCode>
                  <v>0</v>
                </pt>
                <pt idx="660">
                  <formatCode>_("$"* #,##0.00_);_("$"* \(#,##0.00\);_("$"* "-"??_);_(@_)</formatCode>
                  <v>0</v>
                </pt>
                <pt idx="661">
                  <formatCode>_("$"* #,##0.00_);_("$"* \(#,##0.00\);_("$"* "-"??_);_(@_)</formatCode>
                  <v>0</v>
                </pt>
                <pt idx="662">
                  <formatCode>_("$"* #,##0.00_);_("$"* \(#,##0.00\);_("$"* "-"??_);_(@_)</formatCode>
                  <v>0</v>
                </pt>
                <pt idx="663">
                  <formatCode>_("$"* #,##0.00_);_("$"* \(#,##0.00\);_("$"* "-"??_);_(@_)</formatCode>
                  <v>0</v>
                </pt>
                <pt idx="664">
                  <formatCode>_("$"* #,##0.00_);_("$"* \(#,##0.00\);_("$"* "-"??_);_(@_)</formatCode>
                  <v>0</v>
                </pt>
                <pt idx="665">
                  <formatCode>_("$"* #,##0.00_);_("$"* \(#,##0.00\);_("$"* "-"??_);_(@_)</formatCode>
                  <v>0</v>
                </pt>
                <pt idx="666">
                  <formatCode>_("$"* #,##0.00_);_("$"* \(#,##0.00\);_("$"* "-"??_);_(@_)</formatCode>
                  <v>0</v>
                </pt>
                <pt idx="667">
                  <formatCode>_("$"* #,##0.00_);_("$"* \(#,##0.00\);_("$"* "-"??_);_(@_)</formatCode>
                  <v>0</v>
                </pt>
                <pt idx="668">
                  <formatCode>_("$"* #,##0.00_);_("$"* \(#,##0.00\);_("$"* "-"??_);_(@_)</formatCode>
                  <v>0</v>
                </pt>
                <pt idx="669">
                  <formatCode>_("$"* #,##0.00_);_("$"* \(#,##0.00\);_("$"* "-"??_);_(@_)</formatCode>
                  <v>0</v>
                </pt>
                <pt idx="670">
                  <formatCode>_("$"* #,##0.00_);_("$"* \(#,##0.00\);_("$"* "-"??_);_(@_)</formatCode>
                  <v>0</v>
                </pt>
                <pt idx="671">
                  <formatCode>_("$"* #,##0.00_);_("$"* \(#,##0.00\);_("$"* "-"??_);_(@_)</formatCode>
                  <v>0</v>
                </pt>
                <pt idx="672">
                  <formatCode>_("$"* #,##0.00_);_("$"* \(#,##0.00\);_("$"* "-"??_);_(@_)</formatCode>
                  <v>0</v>
                </pt>
                <pt idx="673">
                  <formatCode>_("$"* #,##0.00_);_("$"* \(#,##0.00\);_("$"* "-"??_);_(@_)</formatCode>
                  <v>0</v>
                </pt>
                <pt idx="674">
                  <formatCode>_("$"* #,##0.00_);_("$"* \(#,##0.00\);_("$"* "-"??_);_(@_)</formatCode>
                  <v>0</v>
                </pt>
                <pt idx="675">
                  <formatCode>_("$"* #,##0.00_);_("$"* \(#,##0.00\);_("$"* "-"??_);_(@_)</formatCode>
                  <v>0</v>
                </pt>
                <pt idx="676">
                  <formatCode>_("$"* #,##0.00_);_("$"* \(#,##0.00\);_("$"* "-"??_);_(@_)</formatCode>
                  <v>0</v>
                </pt>
                <pt idx="677">
                  <formatCode>_("$"* #,##0.00_);_("$"* \(#,##0.00\);_("$"* "-"??_);_(@_)</formatCode>
                  <v>0</v>
                </pt>
                <pt idx="678">
                  <formatCode>_("$"* #,##0.00_);_("$"* \(#,##0.00\);_("$"* "-"??_);_(@_)</formatCode>
                  <v>0</v>
                </pt>
                <pt idx="679">
                  <formatCode>_("$"* #,##0.00_);_("$"* \(#,##0.00\);_("$"* "-"??_);_(@_)</formatCode>
                  <v>0</v>
                </pt>
                <pt idx="680">
                  <formatCode>_("$"* #,##0.00_);_("$"* \(#,##0.00\);_("$"* "-"??_);_(@_)</formatCode>
                  <v>0</v>
                </pt>
                <pt idx="681">
                  <formatCode>_("$"* #,##0.00_);_("$"* \(#,##0.00\);_("$"* "-"??_);_(@_)</formatCode>
                  <v>0</v>
                </pt>
                <pt idx="682">
                  <formatCode>_("$"* #,##0.00_);_("$"* \(#,##0.00\);_("$"* "-"??_);_(@_)</formatCode>
                  <v>0</v>
                </pt>
                <pt idx="683">
                  <formatCode>_("$"* #,##0.00_);_("$"* \(#,##0.00\);_("$"* "-"??_);_(@_)</formatCode>
                  <v>0</v>
                </pt>
                <pt idx="684">
                  <formatCode>_("$"* #,##0.00_);_("$"* \(#,##0.00\);_("$"* "-"??_);_(@_)</formatCode>
                  <v>0</v>
                </pt>
                <pt idx="685">
                  <formatCode>_("$"* #,##0.00_);_("$"* \(#,##0.00\);_("$"* "-"??_);_(@_)</formatCode>
                  <v>0</v>
                </pt>
                <pt idx="686">
                  <formatCode>_("$"* #,##0.00_);_("$"* \(#,##0.00\);_("$"* "-"??_);_(@_)</formatCode>
                  <v>0</v>
                </pt>
                <pt idx="687">
                  <formatCode>_("$"* #,##0.00_);_("$"* \(#,##0.00\);_("$"* "-"??_);_(@_)</formatCode>
                  <v>0</v>
                </pt>
                <pt idx="688">
                  <formatCode>_("$"* #,##0.00_);_("$"* \(#,##0.00\);_("$"* "-"??_);_(@_)</formatCode>
                  <v>0</v>
                </pt>
                <pt idx="689">
                  <formatCode>_("$"* #,##0.00_);_("$"* \(#,##0.00\);_("$"* "-"??_);_(@_)</formatCode>
                  <v>0</v>
                </pt>
                <pt idx="690">
                  <formatCode>_("$"* #,##0.00_);_("$"* \(#,##0.00\);_("$"* "-"??_);_(@_)</formatCode>
                  <v>0</v>
                </pt>
                <pt idx="691">
                  <formatCode>_("$"* #,##0.00_);_("$"* \(#,##0.00\);_("$"* "-"??_);_(@_)</formatCode>
                  <v>0</v>
                </pt>
                <pt idx="692">
                  <formatCode>_("$"* #,##0.00_);_("$"* \(#,##0.00\);_("$"* "-"??_);_(@_)</formatCode>
                  <v>0</v>
                </pt>
                <pt idx="693">
                  <formatCode>_("$"* #,##0.00_);_("$"* \(#,##0.00\);_("$"* "-"??_);_(@_)</formatCode>
                  <v>0</v>
                </pt>
                <pt idx="694">
                  <formatCode>_("$"* #,##0.00_);_("$"* \(#,##0.00\);_("$"* "-"??_);_(@_)</formatCode>
                  <v>0</v>
                </pt>
                <pt idx="695">
                  <formatCode>_("$"* #,##0.00_);_("$"* \(#,##0.00\);_("$"* "-"??_);_(@_)</formatCode>
                  <v>0</v>
                </pt>
                <pt idx="696">
                  <formatCode>_("$"* #,##0.00_);_("$"* \(#,##0.00\);_("$"* "-"??_);_(@_)</formatCode>
                  <v>0</v>
                </pt>
                <pt idx="697">
                  <formatCode>_("$"* #,##0.00_);_("$"* \(#,##0.00\);_("$"* "-"??_);_(@_)</formatCode>
                  <v>0</v>
                </pt>
                <pt idx="698">
                  <formatCode>_("$"* #,##0.00_);_("$"* \(#,##0.00\);_("$"* "-"??_);_(@_)</formatCode>
                  <v>0</v>
                </pt>
                <pt idx="699">
                  <formatCode>_("$"* #,##0.00_);_("$"* \(#,##0.00\);_("$"* "-"??_);_(@_)</formatCode>
                  <v>0</v>
                </pt>
                <pt idx="700">
                  <formatCode>_("$"* #,##0.00_);_("$"* \(#,##0.00\);_("$"* "-"??_);_(@_)</formatCode>
                  <v>0</v>
                </pt>
                <pt idx="701">
                  <formatCode>_("$"* #,##0.00_);_("$"* \(#,##0.00\);_("$"* "-"??_);_(@_)</formatCode>
                  <v>0</v>
                </pt>
                <pt idx="702">
                  <formatCode>_("$"* #,##0.00_);_("$"* \(#,##0.00\);_("$"* "-"??_);_(@_)</formatCode>
                  <v>0</v>
                </pt>
                <pt idx="703">
                  <formatCode>_("$"* #,##0.00_);_("$"* \(#,##0.00\);_("$"* "-"??_);_(@_)</formatCode>
                  <v>0</v>
                </pt>
                <pt idx="704">
                  <formatCode>_("$"* #,##0.00_);_("$"* \(#,##0.00\);_("$"* "-"??_);_(@_)</formatCode>
                  <v>0</v>
                </pt>
                <pt idx="705">
                  <formatCode>_("$"* #,##0.00_);_("$"* \(#,##0.00\);_("$"* "-"??_);_(@_)</formatCode>
                  <v>0</v>
                </pt>
                <pt idx="706">
                  <formatCode>_("$"* #,##0.00_);_("$"* \(#,##0.00\);_("$"* "-"??_);_(@_)</formatCode>
                  <v>0</v>
                </pt>
                <pt idx="707">
                  <formatCode>_("$"* #,##0.00_);_("$"* \(#,##0.00\);_("$"* "-"??_);_(@_)</formatCode>
                  <v>0</v>
                </pt>
                <pt idx="708">
                  <formatCode>_("$"* #,##0.00_);_("$"* \(#,##0.00\);_("$"* "-"??_);_(@_)</formatCode>
                  <v>0</v>
                </pt>
                <pt idx="709">
                  <formatCode>_("$"* #,##0.00_);_("$"* \(#,##0.00\);_("$"* "-"??_);_(@_)</formatCode>
                  <v>0</v>
                </pt>
                <pt idx="710">
                  <formatCode>_("$"* #,##0.00_);_("$"* \(#,##0.00\);_("$"* "-"??_);_(@_)</formatCode>
                  <v>0</v>
                </pt>
                <pt idx="711">
                  <formatCode>_("$"* #,##0.00_);_("$"* \(#,##0.00\);_("$"* "-"??_);_(@_)</formatCode>
                  <v>0</v>
                </pt>
                <pt idx="712">
                  <formatCode>_("$"* #,##0.00_);_("$"* \(#,##0.00\);_("$"* "-"??_);_(@_)</formatCode>
                  <v>0</v>
                </pt>
                <pt idx="713">
                  <formatCode>_("$"* #,##0.00_);_("$"* \(#,##0.00\);_("$"* "-"??_);_(@_)</formatCode>
                  <v>0</v>
                </pt>
                <pt idx="714">
                  <formatCode>_("$"* #,##0.00_);_("$"* \(#,##0.00\);_("$"* "-"??_);_(@_)</formatCode>
                  <v>0</v>
                </pt>
                <pt idx="715">
                  <formatCode>_("$"* #,##0.00_);_("$"* \(#,##0.00\);_("$"* "-"??_);_(@_)</formatCode>
                  <v>0</v>
                </pt>
                <pt idx="716">
                  <formatCode>_("$"* #,##0.00_);_("$"* \(#,##0.00\);_("$"* "-"??_);_(@_)</formatCode>
                  <v>0</v>
                </pt>
                <pt idx="717">
                  <formatCode>_("$"* #,##0.00_);_("$"* \(#,##0.00\);_("$"* "-"??_);_(@_)</formatCode>
                  <v>0</v>
                </pt>
                <pt idx="718">
                  <formatCode>_("$"* #,##0.00_);_("$"* \(#,##0.00\);_("$"* "-"??_);_(@_)</formatCode>
                  <v>0</v>
                </pt>
                <pt idx="719">
                  <formatCode>_("$"* #,##0.00_);_("$"* \(#,##0.00\);_("$"* "-"??_);_(@_)</formatCode>
                  <v>0</v>
                </pt>
                <pt idx="720">
                  <formatCode>_("$"* #,##0.00_);_("$"* \(#,##0.00\);_("$"* "-"??_);_(@_)</formatCode>
                  <v>0</v>
                </pt>
                <pt idx="721">
                  <formatCode>_("$"* #,##0.00_);_("$"* \(#,##0.00\);_("$"* "-"??_);_(@_)</formatCode>
                  <v>0</v>
                </pt>
                <pt idx="722">
                  <formatCode>_("$"* #,##0.00_);_("$"* \(#,##0.00\);_("$"* "-"??_);_(@_)</formatCode>
                  <v>0</v>
                </pt>
                <pt idx="723">
                  <formatCode>_("$"* #,##0.00_);_("$"* \(#,##0.00\);_("$"* "-"??_);_(@_)</formatCode>
                  <v>0</v>
                </pt>
                <pt idx="724">
                  <formatCode>_("$"* #,##0.00_);_("$"* \(#,##0.00\);_("$"* "-"??_);_(@_)</formatCode>
                  <v>0</v>
                </pt>
                <pt idx="725">
                  <formatCode>_("$"* #,##0.00_);_("$"* \(#,##0.00\);_("$"* "-"??_);_(@_)</formatCode>
                  <v>0</v>
                </pt>
                <pt idx="726">
                  <formatCode>_("$"* #,##0.00_);_("$"* \(#,##0.00\);_("$"* "-"??_);_(@_)</formatCode>
                  <v>0</v>
                </pt>
                <pt idx="727">
                  <formatCode>_("$"* #,##0.00_);_("$"* \(#,##0.00\);_("$"* "-"??_);_(@_)</formatCode>
                  <v>0</v>
                </pt>
                <pt idx="728">
                  <formatCode>_("$"* #,##0.00_);_("$"* \(#,##0.00\);_("$"* "-"??_);_(@_)</formatCode>
                  <v>0</v>
                </pt>
                <pt idx="729">
                  <formatCode>_("$"* #,##0.00_);_("$"* \(#,##0.00\);_("$"* "-"??_);_(@_)</formatCode>
                  <v>0</v>
                </pt>
                <pt idx="730">
                  <formatCode>_("$"* #,##0.00_);_("$"* \(#,##0.00\);_("$"* "-"??_);_(@_)</formatCode>
                  <v>0</v>
                </pt>
                <pt idx="731">
                  <formatCode>_("$"* #,##0.00_);_("$"* \(#,##0.00\);_("$"* "-"??_);_(@_)</formatCode>
                  <v>0</v>
                </pt>
                <pt idx="732">
                  <formatCode>_("$"* #,##0.00_);_("$"* \(#,##0.00\);_("$"* "-"??_);_(@_)</formatCode>
                  <v>0</v>
                </pt>
                <pt idx="733">
                  <formatCode>_("$"* #,##0.00_);_("$"* \(#,##0.00\);_("$"* "-"??_);_(@_)</formatCode>
                  <v>0</v>
                </pt>
                <pt idx="734">
                  <formatCode>_("$"* #,##0.00_);_("$"* \(#,##0.00\);_("$"* "-"??_);_(@_)</formatCode>
                  <v>0</v>
                </pt>
                <pt idx="735">
                  <formatCode>_("$"* #,##0.00_);_("$"* \(#,##0.00\);_("$"* "-"??_);_(@_)</formatCode>
                  <v>0</v>
                </pt>
                <pt idx="736">
                  <formatCode>_("$"* #,##0.00_);_("$"* \(#,##0.00\);_("$"* "-"??_);_(@_)</formatCode>
                  <v>0</v>
                </pt>
                <pt idx="737">
                  <formatCode>_("$"* #,##0.00_);_("$"* \(#,##0.00\);_("$"* "-"??_);_(@_)</formatCode>
                  <v>0</v>
                </pt>
                <pt idx="738">
                  <formatCode>_("$"* #,##0.00_);_("$"* \(#,##0.00\);_("$"* "-"??_);_(@_)</formatCode>
                  <v>0</v>
                </pt>
                <pt idx="739">
                  <formatCode>_("$"* #,##0.00_);_("$"* \(#,##0.00\);_("$"* "-"??_);_(@_)</formatCode>
                  <v>0</v>
                </pt>
                <pt idx="740">
                  <formatCode>_("$"* #,##0.00_);_("$"* \(#,##0.00\);_("$"* "-"??_);_(@_)</formatCode>
                  <v>0</v>
                </pt>
                <pt idx="741">
                  <formatCode>_("$"* #,##0.00_);_("$"* \(#,##0.00\);_("$"* "-"??_);_(@_)</formatCode>
                  <v>0</v>
                </pt>
                <pt idx="742">
                  <formatCode>_("$"* #,##0.00_);_("$"* \(#,##0.00\);_("$"* "-"??_);_(@_)</formatCode>
                  <v>0</v>
                </pt>
                <pt idx="743">
                  <formatCode>_("$"* #,##0.00_);_("$"* \(#,##0.00\);_("$"* "-"??_);_(@_)</formatCode>
                  <v>0</v>
                </pt>
                <pt idx="744">
                  <formatCode>_("$"* #,##0.00_);_("$"* \(#,##0.00\);_("$"* "-"??_);_(@_)</formatCode>
                  <v>0</v>
                </pt>
                <pt idx="745">
                  <formatCode>_("$"* #,##0.00_);_("$"* \(#,##0.00\);_("$"* "-"??_);_(@_)</formatCode>
                  <v>0</v>
                </pt>
                <pt idx="746">
                  <formatCode>_("$"* #,##0.00_);_("$"* \(#,##0.00\);_("$"* "-"??_);_(@_)</formatCode>
                  <v>0</v>
                </pt>
                <pt idx="747">
                  <formatCode>_("$"* #,##0.00_);_("$"* \(#,##0.00\);_("$"* "-"??_);_(@_)</formatCode>
                  <v>0</v>
                </pt>
                <pt idx="748">
                  <formatCode>_("$"* #,##0.00_);_("$"* \(#,##0.00\);_("$"* "-"??_);_(@_)</formatCode>
                  <v>0</v>
                </pt>
                <pt idx="749">
                  <formatCode>_("$"* #,##0.00_);_("$"* \(#,##0.00\);_("$"* "-"??_);_(@_)</formatCode>
                  <v>0</v>
                </pt>
                <pt idx="750">
                  <formatCode>_("$"* #,##0.00_);_("$"* \(#,##0.00\);_("$"* "-"??_);_(@_)</formatCode>
                  <v>0</v>
                </pt>
                <pt idx="751">
                  <formatCode>_("$"* #,##0.00_);_("$"* \(#,##0.00\);_("$"* "-"??_);_(@_)</formatCode>
                  <v>0</v>
                </pt>
                <pt idx="752">
                  <formatCode>_("$"* #,##0.00_);_("$"* \(#,##0.00\);_("$"* "-"??_);_(@_)</formatCode>
                  <v>0</v>
                </pt>
                <pt idx="753">
                  <formatCode>_("$"* #,##0.00_);_("$"* \(#,##0.00\);_("$"* "-"??_);_(@_)</formatCode>
                  <v>0</v>
                </pt>
                <pt idx="754">
                  <formatCode>_("$"* #,##0.00_);_("$"* \(#,##0.00\);_("$"* "-"??_);_(@_)</formatCode>
                  <v>0</v>
                </pt>
                <pt idx="755">
                  <formatCode>_("$"* #,##0.00_);_("$"* \(#,##0.00\);_("$"* "-"??_);_(@_)</formatCode>
                  <v>0</v>
                </pt>
                <pt idx="756">
                  <formatCode>_("$"* #,##0.00_);_("$"* \(#,##0.00\);_("$"* "-"??_);_(@_)</formatCode>
                  <v>0</v>
                </pt>
                <pt idx="757">
                  <formatCode>_("$"* #,##0.00_);_("$"* \(#,##0.00\);_("$"* "-"??_);_(@_)</formatCode>
                  <v>0</v>
                </pt>
                <pt idx="758">
                  <formatCode>_("$"* #,##0.00_);_("$"* \(#,##0.00\);_("$"* "-"??_);_(@_)</formatCode>
                  <v>0</v>
                </pt>
                <pt idx="759">
                  <formatCode>_("$"* #,##0.00_);_("$"* \(#,##0.00\);_("$"* "-"??_);_(@_)</formatCode>
                  <v>0</v>
                </pt>
                <pt idx="760">
                  <formatCode>_("$"* #,##0.00_);_("$"* \(#,##0.00\);_("$"* "-"??_);_(@_)</formatCode>
                  <v>0</v>
                </pt>
                <pt idx="761">
                  <formatCode>_("$"* #,##0.00_);_("$"* \(#,##0.00\);_("$"* "-"??_);_(@_)</formatCode>
                  <v>0</v>
                </pt>
                <pt idx="762">
                  <formatCode>_("$"* #,##0.00_);_("$"* \(#,##0.00\);_("$"* "-"??_);_(@_)</formatCode>
                  <v>0</v>
                </pt>
                <pt idx="763">
                  <formatCode>_("$"* #,##0.00_);_("$"* \(#,##0.00\);_("$"* "-"??_);_(@_)</formatCode>
                  <v>0</v>
                </pt>
                <pt idx="764">
                  <formatCode>_("$"* #,##0.00_);_("$"* \(#,##0.00\);_("$"* "-"??_);_(@_)</formatCode>
                  <v>0</v>
                </pt>
                <pt idx="765">
                  <formatCode>_("$"* #,##0.00_);_("$"* \(#,##0.00\);_("$"* "-"??_);_(@_)</formatCode>
                  <v>0</v>
                </pt>
                <pt idx="766">
                  <formatCode>_("$"* #,##0.00_);_("$"* \(#,##0.00\);_("$"* "-"??_);_(@_)</formatCode>
                  <v>0</v>
                </pt>
                <pt idx="767">
                  <formatCode>_("$"* #,##0.00_);_("$"* \(#,##0.00\);_("$"* "-"??_);_(@_)</formatCode>
                  <v>0</v>
                </pt>
                <pt idx="768">
                  <formatCode>_("$"* #,##0.00_);_("$"* \(#,##0.00\);_("$"* "-"??_);_(@_)</formatCode>
                  <v>0</v>
                </pt>
                <pt idx="769">
                  <formatCode>_("$"* #,##0.00_);_("$"* \(#,##0.00\);_("$"* "-"??_);_(@_)</formatCode>
                  <v>0</v>
                </pt>
                <pt idx="770">
                  <formatCode>_("$"* #,##0.00_);_("$"* \(#,##0.00\);_("$"* "-"??_);_(@_)</formatCode>
                  <v>0</v>
                </pt>
                <pt idx="771">
                  <formatCode>_("$"* #,##0.00_);_("$"* \(#,##0.00\);_("$"* "-"??_);_(@_)</formatCode>
                  <v>0</v>
                </pt>
                <pt idx="772">
                  <formatCode>_("$"* #,##0.00_);_("$"* \(#,##0.00\);_("$"* "-"??_);_(@_)</formatCode>
                  <v>0</v>
                </pt>
                <pt idx="773">
                  <formatCode>_("$"* #,##0.00_);_("$"* \(#,##0.00\);_("$"* "-"??_);_(@_)</formatCode>
                  <v>0</v>
                </pt>
                <pt idx="774">
                  <formatCode>_("$"* #,##0.00_);_("$"* \(#,##0.00\);_("$"* "-"??_);_(@_)</formatCode>
                  <v>0</v>
                </pt>
                <pt idx="775">
                  <formatCode>_("$"* #,##0.00_);_("$"* \(#,##0.00\);_("$"* "-"??_);_(@_)</formatCode>
                  <v>0</v>
                </pt>
                <pt idx="776">
                  <formatCode>_("$"* #,##0.00_);_("$"* \(#,##0.00\);_("$"* "-"??_);_(@_)</formatCode>
                  <v>0</v>
                </pt>
                <pt idx="777">
                  <formatCode>_("$"* #,##0.00_);_("$"* \(#,##0.00\);_("$"* "-"??_);_(@_)</formatCode>
                  <v>0</v>
                </pt>
                <pt idx="778">
                  <formatCode>_("$"* #,##0.00_);_("$"* \(#,##0.00\);_("$"* "-"??_);_(@_)</formatCode>
                  <v>0</v>
                </pt>
                <pt idx="779">
                  <formatCode>_("$"* #,##0.00_);_("$"* \(#,##0.00\);_("$"* "-"??_);_(@_)</formatCode>
                  <v>0</v>
                </pt>
                <pt idx="780">
                  <formatCode>_("$"* #,##0.00_);_("$"* \(#,##0.00\);_("$"* "-"??_);_(@_)</formatCode>
                  <v>0</v>
                </pt>
                <pt idx="781">
                  <formatCode>_("$"* #,##0.00_);_("$"* \(#,##0.00\);_("$"* "-"??_);_(@_)</formatCode>
                  <v>0</v>
                </pt>
                <pt idx="782">
                  <formatCode>_("$"* #,##0.00_);_("$"* \(#,##0.00\);_("$"* "-"??_);_(@_)</formatCode>
                  <v>0</v>
                </pt>
                <pt idx="783">
                  <formatCode>_("$"* #,##0.00_);_("$"* \(#,##0.00\);_("$"* "-"??_);_(@_)</formatCode>
                  <v>0</v>
                </pt>
                <pt idx="784">
                  <formatCode>_("$"* #,##0.00_);_("$"* \(#,##0.00\);_("$"* "-"??_);_(@_)</formatCode>
                  <v>0</v>
                </pt>
                <pt idx="785">
                  <formatCode>_("$"* #,##0.00_);_("$"* \(#,##0.00\);_("$"* "-"??_);_(@_)</formatCode>
                  <v>0</v>
                </pt>
                <pt idx="786">
                  <formatCode>_("$"* #,##0.00_);_("$"* \(#,##0.00\);_("$"* "-"??_);_(@_)</formatCode>
                  <v>0</v>
                </pt>
                <pt idx="787">
                  <formatCode>_("$"* #,##0.00_);_("$"* \(#,##0.00\);_("$"* "-"??_);_(@_)</formatCode>
                  <v>0</v>
                </pt>
                <pt idx="788">
                  <formatCode>_("$"* #,##0.00_);_("$"* \(#,##0.00\);_("$"* "-"??_);_(@_)</formatCode>
                  <v>0</v>
                </pt>
                <pt idx="789">
                  <formatCode>_("$"* #,##0.00_);_("$"* \(#,##0.00\);_("$"* "-"??_);_(@_)</formatCode>
                  <v>0</v>
                </pt>
                <pt idx="790">
                  <formatCode>_("$"* #,##0.00_);_("$"* \(#,##0.00\);_("$"* "-"??_);_(@_)</formatCode>
                  <v>0</v>
                </pt>
                <pt idx="791">
                  <formatCode>_("$"* #,##0.00_);_("$"* \(#,##0.00\);_("$"* "-"??_);_(@_)</formatCode>
                  <v>0</v>
                </pt>
                <pt idx="792">
                  <formatCode>_("$"* #,##0.00_);_("$"* \(#,##0.00\);_("$"* "-"??_);_(@_)</formatCode>
                  <v>0</v>
                </pt>
                <pt idx="793">
                  <formatCode>_("$"* #,##0.00_);_("$"* \(#,##0.00\);_("$"* "-"??_);_(@_)</formatCode>
                  <v>0</v>
                </pt>
                <pt idx="794">
                  <formatCode>_("$"* #,##0.00_);_("$"* \(#,##0.00\);_("$"* "-"??_);_(@_)</formatCode>
                  <v>0</v>
                </pt>
                <pt idx="795">
                  <formatCode>_("$"* #,##0.00_);_("$"* \(#,##0.00\);_("$"* "-"??_);_(@_)</formatCode>
                  <v>0</v>
                </pt>
                <pt idx="796">
                  <formatCode>_("$"* #,##0.00_);_("$"* \(#,##0.00\);_("$"* "-"??_);_(@_)</formatCode>
                  <v>0</v>
                </pt>
                <pt idx="797">
                  <formatCode>_("$"* #,##0.00_);_("$"* \(#,##0.00\);_("$"* "-"??_);_(@_)</formatCode>
                  <v>0</v>
                </pt>
                <pt idx="798">
                  <formatCode>_("$"* #,##0.00_);_("$"* \(#,##0.00\);_("$"* "-"??_);_(@_)</formatCode>
                  <v>0</v>
                </pt>
                <pt idx="799">
                  <formatCode>_("$"* #,##0.00_);_("$"* \(#,##0.00\);_("$"* "-"??_);_(@_)</formatCode>
                  <v>0</v>
                </pt>
                <pt idx="800">
                  <formatCode>_("$"* #,##0.00_);_("$"* \(#,##0.00\);_("$"* "-"??_);_(@_)</formatCode>
                  <v>0</v>
                </pt>
                <pt idx="801">
                  <formatCode>_("$"* #,##0.00_);_("$"* \(#,##0.00\);_("$"* "-"??_);_(@_)</formatCode>
                  <v>0</v>
                </pt>
                <pt idx="802">
                  <formatCode>_("$"* #,##0.00_);_("$"* \(#,##0.00\);_("$"* "-"??_);_(@_)</formatCode>
                  <v>0</v>
                </pt>
                <pt idx="803">
                  <formatCode>_("$"* #,##0.00_);_("$"* \(#,##0.00\);_("$"* "-"??_);_(@_)</formatCode>
                  <v>0</v>
                </pt>
                <pt idx="804">
                  <formatCode>_("$"* #,##0.00_);_("$"* \(#,##0.00\);_("$"* "-"??_);_(@_)</formatCode>
                  <v>0</v>
                </pt>
                <pt idx="805">
                  <formatCode>_("$"* #,##0.00_);_("$"* \(#,##0.00\);_("$"* "-"??_);_(@_)</formatCode>
                  <v>0</v>
                </pt>
                <pt idx="806">
                  <formatCode>_("$"* #,##0.00_);_("$"* \(#,##0.00\);_("$"* "-"??_);_(@_)</formatCode>
                  <v>0</v>
                </pt>
                <pt idx="807">
                  <formatCode>_("$"* #,##0.00_);_("$"* \(#,##0.00\);_("$"* "-"??_);_(@_)</formatCode>
                  <v>0</v>
                </pt>
                <pt idx="808">
                  <formatCode>_("$"* #,##0.00_);_("$"* \(#,##0.00\);_("$"* "-"??_);_(@_)</formatCode>
                  <v>0</v>
                </pt>
                <pt idx="809">
                  <formatCode>_("$"* #,##0.00_);_("$"* \(#,##0.00\);_("$"* "-"??_);_(@_)</formatCode>
                  <v>0</v>
                </pt>
                <pt idx="810">
                  <formatCode>_("$"* #,##0.00_);_("$"* \(#,##0.00\);_("$"* "-"??_);_(@_)</formatCode>
                  <v>0</v>
                </pt>
                <pt idx="811">
                  <formatCode>_("$"* #,##0.00_);_("$"* \(#,##0.00\);_("$"* "-"??_);_(@_)</formatCode>
                  <v>0</v>
                </pt>
                <pt idx="812">
                  <formatCode>_("$"* #,##0.00_);_("$"* \(#,##0.00\);_("$"* "-"??_);_(@_)</formatCode>
                  <v>0</v>
                </pt>
                <pt idx="813">
                  <formatCode>_("$"* #,##0.00_);_("$"* \(#,##0.00\);_("$"* "-"??_);_(@_)</formatCode>
                  <v>0</v>
                </pt>
                <pt idx="814">
                  <formatCode>_("$"* #,##0.00_);_("$"* \(#,##0.00\);_("$"* "-"??_);_(@_)</formatCode>
                  <v>0</v>
                </pt>
                <pt idx="815">
                  <formatCode>_("$"* #,##0.00_);_("$"* \(#,##0.00\);_("$"* "-"??_);_(@_)</formatCode>
                  <v>0</v>
                </pt>
                <pt idx="816">
                  <formatCode>_("$"* #,##0.00_);_("$"* \(#,##0.00\);_("$"* "-"??_);_(@_)</formatCode>
                  <v>0</v>
                </pt>
                <pt idx="817">
                  <formatCode>_("$"* #,##0.00_);_("$"* \(#,##0.00\);_("$"* "-"??_);_(@_)</formatCode>
                  <v>0</v>
                </pt>
                <pt idx="818">
                  <formatCode>_("$"* #,##0.00_);_("$"* \(#,##0.00\);_("$"* "-"??_);_(@_)</formatCode>
                  <v>0</v>
                </pt>
                <pt idx="819">
                  <formatCode>_("$"* #,##0.00_);_("$"* \(#,##0.00\);_("$"* "-"??_);_(@_)</formatCode>
                  <v>0</v>
                </pt>
                <pt idx="820">
                  <formatCode>_("$"* #,##0.00_);_("$"* \(#,##0.00\);_("$"* "-"??_);_(@_)</formatCode>
                  <v>0</v>
                </pt>
                <pt idx="821">
                  <formatCode>_("$"* #,##0.00_);_("$"* \(#,##0.00\);_("$"* "-"??_);_(@_)</formatCode>
                  <v>0</v>
                </pt>
                <pt idx="822">
                  <formatCode>_("$"* #,##0.00_);_("$"* \(#,##0.00\);_("$"* "-"??_);_(@_)</formatCode>
                  <v>0</v>
                </pt>
                <pt idx="823">
                  <formatCode>_("$"* #,##0.00_);_("$"* \(#,##0.00\);_("$"* "-"??_);_(@_)</formatCode>
                  <v>0</v>
                </pt>
                <pt idx="824">
                  <formatCode>_("$"* #,##0.00_);_("$"* \(#,##0.00\);_("$"* "-"??_);_(@_)</formatCode>
                  <v>0</v>
                </pt>
                <pt idx="825">
                  <formatCode>_("$"* #,##0.00_);_("$"* \(#,##0.00\);_("$"* "-"??_);_(@_)</formatCode>
                  <v>0</v>
                </pt>
                <pt idx="826">
                  <formatCode>_("$"* #,##0.00_);_("$"* \(#,##0.00\);_("$"* "-"??_);_(@_)</formatCode>
                  <v>0</v>
                </pt>
                <pt idx="827">
                  <formatCode>_("$"* #,##0.00_);_("$"* \(#,##0.00\);_("$"* "-"??_);_(@_)</formatCode>
                  <v>0</v>
                </pt>
                <pt idx="828">
                  <formatCode>_("$"* #,##0.00_);_("$"* \(#,##0.00\);_("$"* "-"??_);_(@_)</formatCode>
                  <v>0</v>
                </pt>
                <pt idx="829">
                  <formatCode>_("$"* #,##0.00_);_("$"* \(#,##0.00\);_("$"* "-"??_);_(@_)</formatCode>
                  <v>0</v>
                </pt>
                <pt idx="830">
                  <formatCode>_("$"* #,##0.00_);_("$"* \(#,##0.00\);_("$"* "-"??_);_(@_)</formatCode>
                  <v>0</v>
                </pt>
                <pt idx="831">
                  <formatCode>_("$"* #,##0.00_);_("$"* \(#,##0.00\);_("$"* "-"??_);_(@_)</formatCode>
                  <v>0</v>
                </pt>
                <pt idx="832">
                  <formatCode>_("$"* #,##0.00_);_("$"* \(#,##0.00\);_("$"* "-"??_);_(@_)</formatCode>
                  <v>0</v>
                </pt>
                <pt idx="833">
                  <formatCode>_("$"* #,##0.00_);_("$"* \(#,##0.00\);_("$"* "-"??_);_(@_)</formatCode>
                  <v>0</v>
                </pt>
                <pt idx="834">
                  <formatCode>_("$"* #,##0.00_);_("$"* \(#,##0.00\);_("$"* "-"??_);_(@_)</formatCode>
                  <v>0</v>
                </pt>
                <pt idx="835">
                  <formatCode>_("$"* #,##0.00_);_("$"* \(#,##0.00\);_("$"* "-"??_);_(@_)</formatCode>
                  <v>0</v>
                </pt>
                <pt idx="836">
                  <formatCode>_("$"* #,##0.00_);_("$"* \(#,##0.00\);_("$"* "-"??_);_(@_)</formatCode>
                  <v>0</v>
                </pt>
                <pt idx="837">
                  <formatCode>_("$"* #,##0.00_);_("$"* \(#,##0.00\);_("$"* "-"??_);_(@_)</formatCode>
                  <v>0</v>
                </pt>
                <pt idx="838">
                  <formatCode>_("$"* #,##0.00_);_("$"* \(#,##0.00\);_("$"* "-"??_);_(@_)</formatCode>
                  <v>0</v>
                </pt>
                <pt idx="839">
                  <formatCode>_("$"* #,##0.00_);_("$"* \(#,##0.00\);_("$"* "-"??_);_(@_)</formatCode>
                  <v>0</v>
                </pt>
                <pt idx="840">
                  <formatCode>_("$"* #,##0.00_);_("$"* \(#,##0.00\);_("$"* "-"??_);_(@_)</formatCode>
                  <v>0</v>
                </pt>
                <pt idx="841">
                  <formatCode>_("$"* #,##0.00_);_("$"* \(#,##0.00\);_("$"* "-"??_);_(@_)</formatCode>
                  <v>0</v>
                </pt>
                <pt idx="842">
                  <formatCode>_("$"* #,##0.00_);_("$"* \(#,##0.00\);_("$"* "-"??_);_(@_)</formatCode>
                  <v>0</v>
                </pt>
                <pt idx="843">
                  <formatCode>_("$"* #,##0.00_);_("$"* \(#,##0.00\);_("$"* "-"??_);_(@_)</formatCode>
                  <v>0</v>
                </pt>
                <pt idx="844">
                  <formatCode>_("$"* #,##0.00_);_("$"* \(#,##0.00\);_("$"* "-"??_);_(@_)</formatCode>
                  <v>0</v>
                </pt>
                <pt idx="845">
                  <formatCode>_("$"* #,##0.00_);_("$"* \(#,##0.00\);_("$"* "-"??_);_(@_)</formatCode>
                  <v>0</v>
                </pt>
                <pt idx="846">
                  <formatCode>_("$"* #,##0.00_);_("$"* \(#,##0.00\);_("$"* "-"??_);_(@_)</formatCode>
                  <v>0</v>
                </pt>
                <pt idx="847">
                  <formatCode>_("$"* #,##0.00_);_("$"* \(#,##0.00\);_("$"* "-"??_);_(@_)</formatCode>
                  <v>0</v>
                </pt>
                <pt idx="848">
                  <formatCode>_("$"* #,##0.00_);_("$"* \(#,##0.00\);_("$"* "-"??_);_(@_)</formatCode>
                  <v>0</v>
                </pt>
                <pt idx="849">
                  <formatCode>_("$"* #,##0.00_);_("$"* \(#,##0.00\);_("$"* "-"??_);_(@_)</formatCode>
                  <v>0</v>
                </pt>
                <pt idx="850">
                  <formatCode>_("$"* #,##0.00_);_("$"* \(#,##0.00\);_("$"* "-"??_);_(@_)</formatCode>
                  <v>0</v>
                </pt>
                <pt idx="851">
                  <formatCode>_("$"* #,##0.00_);_("$"* \(#,##0.00\);_("$"* "-"??_);_(@_)</formatCode>
                  <v>0</v>
                </pt>
                <pt idx="852">
                  <formatCode>_("$"* #,##0.00_);_("$"* \(#,##0.00\);_("$"* "-"??_);_(@_)</formatCode>
                  <v>0</v>
                </pt>
                <pt idx="853">
                  <formatCode>_("$"* #,##0.00_);_("$"* \(#,##0.00\);_("$"* "-"??_);_(@_)</formatCode>
                  <v>0</v>
                </pt>
                <pt idx="854">
                  <formatCode>_("$"* #,##0.00_);_("$"* \(#,##0.00\);_("$"* "-"??_);_(@_)</formatCode>
                  <v>0</v>
                </pt>
                <pt idx="855">
                  <formatCode>_("$"* #,##0.00_);_("$"* \(#,##0.00\);_("$"* "-"??_);_(@_)</formatCode>
                  <v>0</v>
                </pt>
                <pt idx="856">
                  <formatCode>_("$"* #,##0.00_);_("$"* \(#,##0.00\);_("$"* "-"??_);_(@_)</formatCode>
                  <v>0</v>
                </pt>
                <pt idx="857">
                  <formatCode>_("$"* #,##0.00_);_("$"* \(#,##0.00\);_("$"* "-"??_);_(@_)</formatCode>
                  <v>0</v>
                </pt>
                <pt idx="858">
                  <formatCode>_("$"* #,##0.00_);_("$"* \(#,##0.00\);_("$"* "-"??_);_(@_)</formatCode>
                  <v>0</v>
                </pt>
                <pt idx="859">
                  <formatCode>_("$"* #,##0.00_);_("$"* \(#,##0.00\);_("$"* "-"??_);_(@_)</formatCode>
                  <v>0</v>
                </pt>
                <pt idx="860">
                  <formatCode>_("$"* #,##0.00_);_("$"* \(#,##0.00\);_("$"* "-"??_);_(@_)</formatCode>
                  <v>0</v>
                </pt>
                <pt idx="861">
                  <formatCode>_("$"* #,##0.00_);_("$"* \(#,##0.00\);_("$"* "-"??_);_(@_)</formatCode>
                  <v>0</v>
                </pt>
                <pt idx="862">
                  <formatCode>_("$"* #,##0.00_);_("$"* \(#,##0.00\);_("$"* "-"??_);_(@_)</formatCode>
                  <v>0</v>
                </pt>
                <pt idx="863">
                  <formatCode>_("$"* #,##0.00_);_("$"* \(#,##0.00\);_("$"* "-"??_);_(@_)</formatCode>
                  <v>0</v>
                </pt>
                <pt idx="864">
                  <formatCode>_("$"* #,##0.00_);_("$"* \(#,##0.00\);_("$"* "-"??_);_(@_)</formatCode>
                  <v>0</v>
                </pt>
                <pt idx="865">
                  <formatCode>_("$"* #,##0.00_);_("$"* \(#,##0.00\);_("$"* "-"??_);_(@_)</formatCode>
                  <v>0</v>
                </pt>
                <pt idx="866">
                  <formatCode>_("$"* #,##0.00_);_("$"* \(#,##0.00\);_("$"* "-"??_);_(@_)</formatCode>
                  <v>0</v>
                </pt>
                <pt idx="867">
                  <formatCode>_("$"* #,##0.00_);_("$"* \(#,##0.00\);_("$"* "-"??_);_(@_)</formatCode>
                  <v>0</v>
                </pt>
                <pt idx="868">
                  <formatCode>_("$"* #,##0.00_);_("$"* \(#,##0.00\);_("$"* "-"??_);_(@_)</formatCode>
                  <v>0</v>
                </pt>
                <pt idx="869">
                  <formatCode>_("$"* #,##0.00_);_("$"* \(#,##0.00\);_("$"* "-"??_);_(@_)</formatCode>
                  <v>0</v>
                </pt>
                <pt idx="870">
                  <formatCode>_("$"* #,##0.00_);_("$"* \(#,##0.00\);_("$"* "-"??_);_(@_)</formatCode>
                  <v>0</v>
                </pt>
                <pt idx="871">
                  <formatCode>_("$"* #,##0.00_);_("$"* \(#,##0.00\);_("$"* "-"??_);_(@_)</formatCode>
                  <v>0</v>
                </pt>
                <pt idx="872">
                  <formatCode>_("$"* #,##0.00_);_("$"* \(#,##0.00\);_("$"* "-"??_);_(@_)</formatCode>
                  <v>0</v>
                </pt>
                <pt idx="873">
                  <formatCode>_("$"* #,##0.00_);_("$"* \(#,##0.00\);_("$"* "-"??_);_(@_)</formatCode>
                  <v>0</v>
                </pt>
                <pt idx="874">
                  <formatCode>_("$"* #,##0.00_);_("$"* \(#,##0.00\);_("$"* "-"??_);_(@_)</formatCode>
                  <v>0</v>
                </pt>
                <pt idx="875">
                  <formatCode>_("$"* #,##0.00_);_("$"* \(#,##0.00\);_("$"* "-"??_);_(@_)</formatCode>
                  <v>0</v>
                </pt>
                <pt idx="876">
                  <formatCode>_("$"* #,##0.00_);_("$"* \(#,##0.00\);_("$"* "-"??_);_(@_)</formatCode>
                  <v>0</v>
                </pt>
                <pt idx="877">
                  <formatCode>_("$"* #,##0.00_);_("$"* \(#,##0.00\);_("$"* "-"??_);_(@_)</formatCode>
                  <v>0</v>
                </pt>
                <pt idx="878">
                  <formatCode>_("$"* #,##0.00_);_("$"* \(#,##0.00\);_("$"* "-"??_);_(@_)</formatCode>
                  <v>0</v>
                </pt>
                <pt idx="879">
                  <formatCode>_("$"* #,##0.00_);_("$"* \(#,##0.00\);_("$"* "-"??_);_(@_)</formatCode>
                  <v>0</v>
                </pt>
                <pt idx="880">
                  <formatCode>_("$"* #,##0.00_);_("$"* \(#,##0.00\);_("$"* "-"??_);_(@_)</formatCode>
                  <v>0</v>
                </pt>
                <pt idx="881">
                  <formatCode>_("$"* #,##0.00_);_("$"* \(#,##0.00\);_("$"* "-"??_);_(@_)</formatCode>
                  <v>0</v>
                </pt>
                <pt idx="882">
                  <formatCode>_("$"* #,##0.00_);_("$"* \(#,##0.00\);_("$"* "-"??_);_(@_)</formatCode>
                  <v>0</v>
                </pt>
                <pt idx="883">
                  <formatCode>_("$"* #,##0.00_);_("$"* \(#,##0.00\);_("$"* "-"??_);_(@_)</formatCode>
                  <v>0</v>
                </pt>
                <pt idx="884">
                  <formatCode>_("$"* #,##0.00_);_("$"* \(#,##0.00\);_("$"* "-"??_);_(@_)</formatCode>
                  <v>0</v>
                </pt>
                <pt idx="885">
                  <formatCode>_("$"* #,##0.00_);_("$"* \(#,##0.00\);_("$"* "-"??_);_(@_)</formatCode>
                  <v>0</v>
                </pt>
                <pt idx="886">
                  <formatCode>_("$"* #,##0.00_);_("$"* \(#,##0.00\);_("$"* "-"??_);_(@_)</formatCode>
                  <v>0</v>
                </pt>
                <pt idx="887">
                  <formatCode>_("$"* #,##0.00_);_("$"* \(#,##0.00\);_("$"* "-"??_);_(@_)</formatCode>
                  <v>0</v>
                </pt>
                <pt idx="888">
                  <formatCode>_("$"* #,##0.00_);_("$"* \(#,##0.00\);_("$"* "-"??_);_(@_)</formatCode>
                  <v>0</v>
                </pt>
                <pt idx="889">
                  <formatCode>_("$"* #,##0.00_);_("$"* \(#,##0.00\);_("$"* "-"??_);_(@_)</formatCode>
                  <v>0</v>
                </pt>
                <pt idx="890">
                  <formatCode>_("$"* #,##0.00_);_("$"* \(#,##0.00\);_("$"* "-"??_);_(@_)</formatCode>
                  <v>0</v>
                </pt>
                <pt idx="891">
                  <formatCode>_("$"* #,##0.00_);_("$"* \(#,##0.00\);_("$"* "-"??_);_(@_)</formatCode>
                  <v>0</v>
                </pt>
                <pt idx="892">
                  <formatCode>_("$"* #,##0.00_);_("$"* \(#,##0.00\);_("$"* "-"??_);_(@_)</formatCode>
                  <v>0</v>
                </pt>
                <pt idx="893">
                  <formatCode>_("$"* #,##0.00_);_("$"* \(#,##0.00\);_("$"* "-"??_);_(@_)</formatCode>
                  <v>0</v>
                </pt>
                <pt idx="894">
                  <formatCode>_("$"* #,##0.00_);_("$"* \(#,##0.00\);_("$"* "-"??_);_(@_)</formatCode>
                  <v>0</v>
                </pt>
                <pt idx="895">
                  <formatCode>_("$"* #,##0.00_);_("$"* \(#,##0.00\);_("$"* "-"??_);_(@_)</formatCode>
                  <v>0</v>
                </pt>
                <pt idx="896">
                  <formatCode>_("$"* #,##0.00_);_("$"* \(#,##0.00\);_("$"* "-"??_);_(@_)</formatCode>
                  <v>0</v>
                </pt>
                <pt idx="897">
                  <formatCode>_("$"* #,##0.00_);_("$"* \(#,##0.00\);_("$"* "-"??_);_(@_)</formatCode>
                  <v>0</v>
                </pt>
                <pt idx="898">
                  <formatCode>_("$"* #,##0.00_);_("$"* \(#,##0.00\);_("$"* "-"??_);_(@_)</formatCode>
                  <v>0</v>
                </pt>
                <pt idx="899">
                  <formatCode>_("$"* #,##0.00_);_("$"* \(#,##0.00\);_("$"* "-"??_);_(@_)</formatCode>
                  <v>0</v>
                </pt>
                <pt idx="900">
                  <formatCode>_("$"* #,##0.00_);_("$"* \(#,##0.00\);_("$"* "-"??_);_(@_)</formatCode>
                  <v>0</v>
                </pt>
                <pt idx="901">
                  <formatCode>_("$"* #,##0.00_);_("$"* \(#,##0.00\);_("$"* "-"??_);_(@_)</formatCode>
                  <v>0</v>
                </pt>
                <pt idx="902">
                  <formatCode>_("$"* #,##0.00_);_("$"* \(#,##0.00\);_("$"* "-"??_);_(@_)</formatCode>
                  <v>0</v>
                </pt>
                <pt idx="903">
                  <formatCode>_("$"* #,##0.00_);_("$"* \(#,##0.00\);_("$"* "-"??_);_(@_)</formatCode>
                  <v>0</v>
                </pt>
                <pt idx="904">
                  <formatCode>_("$"* #,##0.00_);_("$"* \(#,##0.00\);_("$"* "-"??_);_(@_)</formatCode>
                  <v>0</v>
                </pt>
                <pt idx="905">
                  <formatCode>_("$"* #,##0.00_);_("$"* \(#,##0.00\);_("$"* "-"??_);_(@_)</formatCode>
                  <v>0</v>
                </pt>
                <pt idx="906">
                  <formatCode>_("$"* #,##0.00_);_("$"* \(#,##0.00\);_("$"* "-"??_);_(@_)</formatCode>
                  <v>0</v>
                </pt>
                <pt idx="907">
                  <formatCode>_("$"* #,##0.00_);_("$"* \(#,##0.00\);_("$"* "-"??_);_(@_)</formatCode>
                  <v>0</v>
                </pt>
                <pt idx="908">
                  <formatCode>_("$"* #,##0.00_);_("$"* \(#,##0.00\);_("$"* "-"??_);_(@_)</formatCode>
                  <v>0</v>
                </pt>
                <pt idx="909">
                  <formatCode>_("$"* #,##0.00_);_("$"* \(#,##0.00\);_("$"* "-"??_);_(@_)</formatCode>
                  <v>0</v>
                </pt>
                <pt idx="910">
                  <formatCode>_("$"* #,##0.00_);_("$"* \(#,##0.00\);_("$"* "-"??_);_(@_)</formatCode>
                  <v>0</v>
                </pt>
                <pt idx="911">
                  <formatCode>_("$"* #,##0.00_);_("$"* \(#,##0.00\);_("$"* "-"??_);_(@_)</formatCode>
                  <v>0</v>
                </pt>
                <pt idx="912">
                  <formatCode>_("$"* #,##0.00_);_("$"* \(#,##0.00\);_("$"* "-"??_);_(@_)</formatCode>
                  <v>0</v>
                </pt>
                <pt idx="913">
                  <formatCode>_("$"* #,##0.00_);_("$"* \(#,##0.00\);_("$"* "-"??_);_(@_)</formatCode>
                  <v>0</v>
                </pt>
                <pt idx="914">
                  <formatCode>_("$"* #,##0.00_);_("$"* \(#,##0.00\);_("$"* "-"??_);_(@_)</formatCode>
                  <v>0</v>
                </pt>
                <pt idx="915">
                  <formatCode>_("$"* #,##0.00_);_("$"* \(#,##0.00\);_("$"* "-"??_);_(@_)</formatCode>
                  <v>0</v>
                </pt>
                <pt idx="916">
                  <formatCode>_("$"* #,##0.00_);_("$"* \(#,##0.00\);_("$"* "-"??_);_(@_)</formatCode>
                  <v>0</v>
                </pt>
                <pt idx="917">
                  <formatCode>_("$"* #,##0.00_);_("$"* \(#,##0.00\);_("$"* "-"??_);_(@_)</formatCode>
                  <v>0</v>
                </pt>
                <pt idx="918">
                  <formatCode>_("$"* #,##0.00_);_("$"* \(#,##0.00\);_("$"* "-"??_);_(@_)</formatCode>
                  <v>0</v>
                </pt>
                <pt idx="919">
                  <formatCode>_("$"* #,##0.00_);_("$"* \(#,##0.00\);_("$"* "-"??_);_(@_)</formatCode>
                  <v>0</v>
                </pt>
                <pt idx="920">
                  <formatCode>_("$"* #,##0.00_);_("$"* \(#,##0.00\);_("$"* "-"??_);_(@_)</formatCode>
                  <v>0</v>
                </pt>
                <pt idx="921">
                  <formatCode>_("$"* #,##0.00_);_("$"* \(#,##0.00\);_("$"* "-"??_);_(@_)</formatCode>
                  <v>0</v>
                </pt>
                <pt idx="922">
                  <formatCode>_("$"* #,##0.00_);_("$"* \(#,##0.00\);_("$"* "-"??_);_(@_)</formatCode>
                  <v>0</v>
                </pt>
                <pt idx="923">
                  <formatCode>_("$"* #,##0.00_);_("$"* \(#,##0.00\);_("$"* "-"??_);_(@_)</formatCode>
                  <v>0</v>
                </pt>
                <pt idx="924">
                  <formatCode>_("$"* #,##0.00_);_("$"* \(#,##0.00\);_("$"* "-"??_);_(@_)</formatCode>
                  <v>0</v>
                </pt>
                <pt idx="925">
                  <formatCode>_("$"* #,##0.00_);_("$"* \(#,##0.00\);_("$"* "-"??_);_(@_)</formatCode>
                  <v>0</v>
                </pt>
                <pt idx="926">
                  <formatCode>_("$"* #,##0.00_);_("$"* \(#,##0.00\);_("$"* "-"??_);_(@_)</formatCode>
                  <v>0</v>
                </pt>
                <pt idx="927">
                  <formatCode>_("$"* #,##0.00_);_("$"* \(#,##0.00\);_("$"* "-"??_);_(@_)</formatCode>
                  <v>0</v>
                </pt>
                <pt idx="928">
                  <formatCode>_("$"* #,##0.00_);_("$"* \(#,##0.00\);_("$"* "-"??_);_(@_)</formatCode>
                  <v>0</v>
                </pt>
                <pt idx="929">
                  <formatCode>_("$"* #,##0.00_);_("$"* \(#,##0.00\);_("$"* "-"??_);_(@_)</formatCode>
                  <v>0</v>
                </pt>
                <pt idx="930">
                  <formatCode>_("$"* #,##0.00_);_("$"* \(#,##0.00\);_("$"* "-"??_);_(@_)</formatCode>
                  <v>0</v>
                </pt>
                <pt idx="931">
                  <formatCode>_("$"* #,##0.00_);_("$"* \(#,##0.00\);_("$"* "-"??_);_(@_)</formatCode>
                  <v>0</v>
                </pt>
                <pt idx="932">
                  <formatCode>_("$"* #,##0.00_);_("$"* \(#,##0.00\);_("$"* "-"??_);_(@_)</formatCode>
                  <v>0</v>
                </pt>
                <pt idx="933">
                  <formatCode>_("$"* #,##0.00_);_("$"* \(#,##0.00\);_("$"* "-"??_);_(@_)</formatCode>
                  <v>0</v>
                </pt>
                <pt idx="934">
                  <formatCode>_("$"* #,##0.00_);_("$"* \(#,##0.00\);_("$"* "-"??_);_(@_)</formatCode>
                  <v>0</v>
                </pt>
                <pt idx="935">
                  <formatCode>_("$"* #,##0.00_);_("$"* \(#,##0.00\);_("$"* "-"??_);_(@_)</formatCode>
                  <v>0</v>
                </pt>
                <pt idx="936">
                  <formatCode>_("$"* #,##0.00_);_("$"* \(#,##0.00\);_("$"* "-"??_);_(@_)</formatCode>
                  <v>0</v>
                </pt>
                <pt idx="937">
                  <formatCode>_("$"* #,##0.00_);_("$"* \(#,##0.00\);_("$"* "-"??_);_(@_)</formatCode>
                  <v>0</v>
                </pt>
                <pt idx="938">
                  <formatCode>_("$"* #,##0.00_);_("$"* \(#,##0.00\);_("$"* "-"??_);_(@_)</formatCode>
                  <v>0</v>
                </pt>
                <pt idx="939">
                  <formatCode>_("$"* #,##0.00_);_("$"* \(#,##0.00\);_("$"* "-"??_);_(@_)</formatCode>
                  <v>0</v>
                </pt>
                <pt idx="940">
                  <formatCode>_("$"* #,##0.00_);_("$"* \(#,##0.00\);_("$"* "-"??_);_(@_)</formatCode>
                  <v>0</v>
                </pt>
                <pt idx="941">
                  <formatCode>_("$"* #,##0.00_);_("$"* \(#,##0.00\);_("$"* "-"??_);_(@_)</formatCode>
                  <v>0</v>
                </pt>
                <pt idx="942">
                  <formatCode>_("$"* #,##0.00_);_("$"* \(#,##0.00\);_("$"* "-"??_);_(@_)</formatCode>
                  <v>0</v>
                </pt>
                <pt idx="943">
                  <formatCode>_("$"* #,##0.00_);_("$"* \(#,##0.00\);_("$"* "-"??_);_(@_)</formatCode>
                  <v>0</v>
                </pt>
                <pt idx="944">
                  <formatCode>_("$"* #,##0.00_);_("$"* \(#,##0.00\);_("$"* "-"??_);_(@_)</formatCode>
                  <v>0</v>
                </pt>
                <pt idx="945">
                  <formatCode>_("$"* #,##0.00_);_("$"* \(#,##0.00\);_("$"* "-"??_);_(@_)</formatCode>
                  <v>0</v>
                </pt>
                <pt idx="946">
                  <formatCode>_("$"* #,##0.00_);_("$"* \(#,##0.00\);_("$"* "-"??_);_(@_)</formatCode>
                  <v>0</v>
                </pt>
                <pt idx="947">
                  <formatCode>_("$"* #,##0.00_);_("$"* \(#,##0.00\);_("$"* "-"??_);_(@_)</formatCode>
                  <v>0</v>
                </pt>
                <pt idx="948">
                  <formatCode>_("$"* #,##0.00_);_("$"* \(#,##0.00\);_("$"* "-"??_);_(@_)</formatCode>
                  <v>0</v>
                </pt>
                <pt idx="949">
                  <formatCode>_("$"* #,##0.00_);_("$"* \(#,##0.00\);_("$"* "-"??_);_(@_)</formatCode>
                  <v>0</v>
                </pt>
                <pt idx="950">
                  <formatCode>_("$"* #,##0.00_);_("$"* \(#,##0.00\);_("$"* "-"??_);_(@_)</formatCode>
                  <v>0</v>
                </pt>
                <pt idx="951">
                  <formatCode>_("$"* #,##0.00_);_("$"* \(#,##0.00\);_("$"* "-"??_);_(@_)</formatCode>
                  <v>0</v>
                </pt>
                <pt idx="952">
                  <formatCode>_("$"* #,##0.00_);_("$"* \(#,##0.00\);_("$"* "-"??_);_(@_)</formatCode>
                  <v>0</v>
                </pt>
                <pt idx="953">
                  <formatCode>_("$"* #,##0.00_);_("$"* \(#,##0.00\);_("$"* "-"??_);_(@_)</formatCode>
                  <v>0</v>
                </pt>
                <pt idx="954">
                  <formatCode>_("$"* #,##0.00_);_("$"* \(#,##0.00\);_("$"* "-"??_);_(@_)</formatCode>
                  <v>0</v>
                </pt>
                <pt idx="955">
                  <formatCode>_("$"* #,##0.00_);_("$"* \(#,##0.00\);_("$"* "-"??_);_(@_)</formatCode>
                  <v>0</v>
                </pt>
                <pt idx="956">
                  <formatCode>_("$"* #,##0.00_);_("$"* \(#,##0.00\);_("$"* "-"??_);_(@_)</formatCode>
                  <v>0</v>
                </pt>
                <pt idx="957">
                  <formatCode>_("$"* #,##0.00_);_("$"* \(#,##0.00\);_("$"* "-"??_);_(@_)</formatCode>
                  <v>0</v>
                </pt>
                <pt idx="958">
                  <formatCode>_("$"* #,##0.00_);_("$"* \(#,##0.00\);_("$"* "-"??_);_(@_)</formatCode>
                  <v>0</v>
                </pt>
                <pt idx="959">
                  <formatCode>_("$"* #,##0.00_);_("$"* \(#,##0.00\);_("$"* "-"??_);_(@_)</formatCode>
                  <v>0</v>
                </pt>
                <pt idx="960">
                  <formatCode>_("$"* #,##0.00_);_("$"* \(#,##0.00\);_("$"* "-"??_);_(@_)</formatCode>
                  <v>0</v>
                </pt>
                <pt idx="961">
                  <formatCode>_("$"* #,##0.00_);_("$"* \(#,##0.00\);_("$"* "-"??_);_(@_)</formatCode>
                  <v>0</v>
                </pt>
                <pt idx="962">
                  <formatCode>_("$"* #,##0.00_);_("$"* \(#,##0.00\);_("$"* "-"??_);_(@_)</formatCode>
                  <v>0</v>
                </pt>
                <pt idx="963">
                  <formatCode>_("$"* #,##0.00_);_("$"* \(#,##0.00\);_("$"* "-"??_);_(@_)</formatCode>
                  <v>0</v>
                </pt>
                <pt idx="964">
                  <formatCode>_("$"* #,##0.00_);_("$"* \(#,##0.00\);_("$"* "-"??_);_(@_)</formatCode>
                  <v>0</v>
                </pt>
                <pt idx="965">
                  <formatCode>_("$"* #,##0.00_);_("$"* \(#,##0.00\);_("$"* "-"??_);_(@_)</formatCode>
                  <v>0</v>
                </pt>
                <pt idx="966">
                  <formatCode>_("$"* #,##0.00_);_("$"* \(#,##0.00\);_("$"* "-"??_);_(@_)</formatCode>
                  <v>0</v>
                </pt>
                <pt idx="967">
                  <formatCode>_("$"* #,##0.00_);_("$"* \(#,##0.00\);_("$"* "-"??_);_(@_)</formatCode>
                  <v>0</v>
                </pt>
                <pt idx="968">
                  <formatCode>_("$"* #,##0.00_);_("$"* \(#,##0.00\);_("$"* "-"??_);_(@_)</formatCode>
                  <v>0</v>
                </pt>
                <pt idx="969">
                  <formatCode>_("$"* #,##0.00_);_("$"* \(#,##0.00\);_("$"* "-"??_);_(@_)</formatCode>
                  <v>0</v>
                </pt>
                <pt idx="970">
                  <formatCode>_("$"* #,##0.00_);_("$"* \(#,##0.00\);_("$"* "-"??_);_(@_)</formatCode>
                  <v>0</v>
                </pt>
                <pt idx="971">
                  <formatCode>_("$"* #,##0.00_);_("$"* \(#,##0.00\);_("$"* "-"??_);_(@_)</formatCode>
                  <v>0</v>
                </pt>
                <pt idx="972">
                  <formatCode>_("$"* #,##0.00_);_("$"* \(#,##0.00\);_("$"* "-"??_);_(@_)</formatCode>
                  <v>0</v>
                </pt>
                <pt idx="973">
                  <formatCode>_("$"* #,##0.00_);_("$"* \(#,##0.00\);_("$"* "-"??_);_(@_)</formatCode>
                  <v>0</v>
                </pt>
                <pt idx="974">
                  <formatCode>_("$"* #,##0.00_);_("$"* \(#,##0.00\);_("$"* "-"??_);_(@_)</formatCode>
                  <v>0</v>
                </pt>
                <pt idx="975">
                  <formatCode>_("$"* #,##0.00_);_("$"* \(#,##0.00\);_("$"* "-"??_);_(@_)</formatCode>
                  <v>0</v>
                </pt>
                <pt idx="976">
                  <formatCode>_("$"* #,##0.00_);_("$"* \(#,##0.00\);_("$"* "-"??_);_(@_)</formatCode>
                  <v>0</v>
                </pt>
                <pt idx="977">
                  <formatCode>_("$"* #,##0.00_);_("$"* \(#,##0.00\);_("$"* "-"??_);_(@_)</formatCode>
                  <v>0</v>
                </pt>
                <pt idx="978">
                  <formatCode>_("$"* #,##0.00_);_("$"* \(#,##0.00\);_("$"* "-"??_);_(@_)</formatCode>
                  <v>0</v>
                </pt>
                <pt idx="979">
                  <formatCode>_("$"* #,##0.00_);_("$"* \(#,##0.00\);_("$"* "-"??_);_(@_)</formatCode>
                  <v>0</v>
                </pt>
                <pt idx="980">
                  <formatCode>_("$"* #,##0.00_);_("$"* \(#,##0.00\);_("$"* "-"??_);_(@_)</formatCode>
                  <v>0</v>
                </pt>
                <pt idx="981">
                  <formatCode>_("$"* #,##0.00_);_("$"* \(#,##0.00\);_("$"* "-"??_);_(@_)</formatCode>
                  <v>0</v>
                </pt>
                <pt idx="982">
                  <formatCode>_("$"* #,##0.00_);_("$"* \(#,##0.00\);_("$"* "-"??_);_(@_)</formatCode>
                  <v>0</v>
                </pt>
                <pt idx="983">
                  <formatCode>_("$"* #,##0.00_);_("$"* \(#,##0.00\);_("$"* "-"??_);_(@_)</formatCode>
                  <v>0</v>
                </pt>
                <pt idx="984">
                  <formatCode>_("$"* #,##0.00_);_("$"* \(#,##0.00\);_("$"* "-"??_);_(@_)</formatCode>
                  <v>0</v>
                </pt>
                <pt idx="985">
                  <formatCode>_("$"* #,##0.00_);_("$"* \(#,##0.00\);_("$"* "-"??_);_(@_)</formatCode>
                  <v>0</v>
                </pt>
                <pt idx="986">
                  <formatCode>_("$"* #,##0.00_);_("$"* \(#,##0.00\);_("$"* "-"??_);_(@_)</formatCode>
                  <v>0</v>
                </pt>
                <pt idx="987">
                  <formatCode>_("$"* #,##0.00_);_("$"* \(#,##0.00\);_("$"* "-"??_);_(@_)</formatCode>
                  <v>0</v>
                </pt>
                <pt idx="988">
                  <formatCode>_("$"* #,##0.00_);_("$"* \(#,##0.00\);_("$"* "-"??_);_(@_)</formatCode>
                  <v>0</v>
                </pt>
                <pt idx="989">
                  <formatCode>_("$"* #,##0.00_);_("$"* \(#,##0.00\);_("$"* "-"??_);_(@_)</formatCode>
                  <v>0</v>
                </pt>
                <pt idx="990">
                  <formatCode>_("$"* #,##0.00_);_("$"* \(#,##0.00\);_("$"* "-"??_);_(@_)</formatCode>
                  <v>0</v>
                </pt>
                <pt idx="991">
                  <formatCode>_("$"* #,##0.00_);_("$"* \(#,##0.00\);_("$"* "-"??_);_(@_)</formatCode>
                  <v>0</v>
                </pt>
                <pt idx="992">
                  <formatCode>_("$"* #,##0.00_);_("$"* \(#,##0.00\);_("$"* "-"??_);_(@_)</formatCode>
                  <v>0</v>
                </pt>
                <pt idx="993">
                  <formatCode>_("$"* #,##0.00_);_("$"* \(#,##0.00\);_("$"* "-"??_);_(@_)</formatCode>
                  <v>0</v>
                </pt>
                <pt idx="994">
                  <formatCode>_("$"* #,##0.00_);_("$"* \(#,##0.00\);_("$"* "-"??_);_(@_)</formatCode>
                  <v>0</v>
                </pt>
                <pt idx="995">
                  <formatCode>_("$"* #,##0.00_);_("$"* \(#,##0.00\);_("$"* "-"??_);_(@_)</formatCode>
                  <v>0</v>
                </pt>
                <pt idx="996">
                  <formatCode>_("$"* #,##0.00_);_("$"* \(#,##0.00\);_("$"* "-"??_);_(@_)</formatCode>
                  <v>0</v>
                </pt>
                <pt idx="997">
                  <formatCode>_("$"* #,##0.00_);_("$"* \(#,##0.00\);_("$"* "-"??_);_(@_)</formatCode>
                  <v>0</v>
                </pt>
                <pt idx="998">
                  <formatCode>_("$"* #,##0.00_);_("$"* \(#,##0.00\);_("$"* "-"??_);_(@_)</formatCode>
                  <v>0</v>
                </pt>
                <pt idx="999">
                  <formatCode>_("$"* #,##0.00_);_("$"* \(#,##0.00\);_("$"* "-"??_);_(@_)</formatCode>
                  <v>0</v>
                </pt>
                <pt idx="1000">
                  <formatCode>_("$"* #,##0.00_);_("$"* \(#,##0.00\);_("$"* "-"??_);_(@_)</formatCode>
                  <v>0</v>
                </pt>
                <pt idx="1001">
                  <formatCode>_("$"* #,##0.00_);_("$"* \(#,##0.00\);_("$"* "-"??_);_(@_)</formatCode>
                  <v>0</v>
                </pt>
                <pt idx="1002">
                  <formatCode>_("$"* #,##0.00_);_("$"* \(#,##0.00\);_("$"* "-"??_);_(@_)</formatCode>
                  <v>0</v>
                </pt>
                <pt idx="1003">
                  <formatCode>_("$"* #,##0.00_);_("$"* \(#,##0.00\);_("$"* "-"??_);_(@_)</formatCode>
                  <v>0</v>
                </pt>
                <pt idx="1004">
                  <formatCode>_("$"* #,##0.00_);_("$"* \(#,##0.00\);_("$"* "-"??_);_(@_)</formatCode>
                  <v>0</v>
                </pt>
                <pt idx="1005">
                  <formatCode>_("$"* #,##0.00_);_("$"* \(#,##0.00\);_("$"* "-"??_);_(@_)</formatCode>
                  <v>0</v>
                </pt>
                <pt idx="1006">
                  <formatCode>_("$"* #,##0.00_);_("$"* \(#,##0.00\);_("$"* "-"??_);_(@_)</formatCode>
                  <v>0</v>
                </pt>
                <pt idx="1007">
                  <formatCode>_("$"* #,##0.00_);_("$"* \(#,##0.00\);_("$"* "-"??_);_(@_)</formatCode>
                  <v>0</v>
                </pt>
                <pt idx="1008">
                  <formatCode>_("$"* #,##0.00_);_("$"* \(#,##0.00\);_("$"* "-"??_);_(@_)</formatCode>
                  <v>0</v>
                </pt>
                <pt idx="1009">
                  <formatCode>_("$"* #,##0.00_);_("$"* \(#,##0.00\);_("$"* "-"??_);_(@_)</formatCode>
                  <v>0</v>
                </pt>
                <pt idx="1010">
                  <formatCode>_("$"* #,##0.00_);_("$"* \(#,##0.00\);_("$"* "-"??_);_(@_)</formatCode>
                  <v>0</v>
                </pt>
                <pt idx="1011">
                  <formatCode>_("$"* #,##0.00_);_("$"* \(#,##0.00\);_("$"* "-"??_);_(@_)</formatCode>
                  <v>0</v>
                </pt>
                <pt idx="1012">
                  <formatCode>_("$"* #,##0.00_);_("$"* \(#,##0.00\);_("$"* "-"??_);_(@_)</formatCode>
                  <v>0</v>
                </pt>
                <pt idx="1013">
                  <formatCode>_("$"* #,##0.00_);_("$"* \(#,##0.00\);_("$"* "-"??_);_(@_)</formatCode>
                  <v>0</v>
                </pt>
                <pt idx="1014">
                  <formatCode>_("$"* #,##0.00_);_("$"* \(#,##0.00\);_("$"* "-"??_);_(@_)</formatCode>
                  <v>0</v>
                </pt>
                <pt idx="1015">
                  <formatCode>_("$"* #,##0.00_);_("$"* \(#,##0.00\);_("$"* "-"??_);_(@_)</formatCode>
                  <v>0</v>
                </pt>
                <pt idx="1016">
                  <formatCode>_("$"* #,##0.00_);_("$"* \(#,##0.00\);_("$"* "-"??_);_(@_)</formatCode>
                  <v>0</v>
                </pt>
                <pt idx="1017">
                  <formatCode>_("$"* #,##0.00_);_("$"* \(#,##0.00\);_("$"* "-"??_);_(@_)</formatCode>
                  <v>0</v>
                </pt>
                <pt idx="1018">
                  <formatCode>_("$"* #,##0.00_);_("$"* \(#,##0.00\);_("$"* "-"??_);_(@_)</formatCode>
                  <v>0</v>
                </pt>
                <pt idx="1019">
                  <formatCode>_("$"* #,##0.00_);_("$"* \(#,##0.00\);_("$"* "-"??_);_(@_)</formatCode>
                  <v>0</v>
                </pt>
                <pt idx="1020">
                  <formatCode>_("$"* #,##0.00_);_("$"* \(#,##0.00\);_("$"* "-"??_);_(@_)</formatCode>
                  <v>0</v>
                </pt>
                <pt idx="1021">
                  <formatCode>_("$"* #,##0.00_);_("$"* \(#,##0.00\);_("$"* "-"??_);_(@_)</formatCode>
                  <v>0</v>
                </pt>
                <pt idx="1022">
                  <formatCode>_("$"* #,##0.00_);_("$"* \(#,##0.00\);_("$"* "-"??_);_(@_)</formatCode>
                  <v>0</v>
                </pt>
                <pt idx="1023">
                  <formatCode>_("$"* #,##0.00_);_("$"* \(#,##0.00\);_("$"* "-"??_);_(@_)</formatCode>
                  <v>0</v>
                </pt>
                <pt idx="1024">
                  <formatCode>_("$"* #,##0.00_);_("$"* \(#,##0.00\);_("$"* "-"??_);_(@_)</formatCode>
                  <v>0</v>
                </pt>
                <pt idx="1025">
                  <formatCode>_("$"* #,##0.00_);_("$"* \(#,##0.00\);_("$"* "-"??_);_(@_)</formatCode>
                  <v>0</v>
                </pt>
                <pt idx="1026">
                  <formatCode>_("$"* #,##0.00_);_("$"* \(#,##0.00\);_("$"* "-"??_);_(@_)</formatCode>
                  <v>0</v>
                </pt>
                <pt idx="1027">
                  <formatCode>_("$"* #,##0.00_);_("$"* \(#,##0.00\);_("$"* "-"??_);_(@_)</formatCode>
                  <v>0</v>
                </pt>
                <pt idx="1028">
                  <formatCode>_("$"* #,##0.00_);_("$"* \(#,##0.00\);_("$"* "-"??_);_(@_)</formatCode>
                  <v>0</v>
                </pt>
                <pt idx="1029">
                  <formatCode>_("$"* #,##0.00_);_("$"* \(#,##0.00\);_("$"* "-"??_);_(@_)</formatCode>
                  <v>0</v>
                </pt>
                <pt idx="1030">
                  <formatCode>_("$"* #,##0.00_);_("$"* \(#,##0.00\);_("$"* "-"??_);_(@_)</formatCode>
                  <v>0</v>
                </pt>
                <pt idx="1031">
                  <formatCode>_("$"* #,##0.00_);_("$"* \(#,##0.00\);_("$"* "-"??_);_(@_)</formatCode>
                  <v>0</v>
                </pt>
                <pt idx="1032">
                  <formatCode>_("$"* #,##0.00_);_("$"* \(#,##0.00\);_("$"* "-"??_);_(@_)</formatCode>
                  <v>0</v>
                </pt>
                <pt idx="1033">
                  <formatCode>_("$"* #,##0.00_);_("$"* \(#,##0.00\);_("$"* "-"??_);_(@_)</formatCode>
                  <v>0</v>
                </pt>
                <pt idx="1034">
                  <formatCode>_("$"* #,##0.00_);_("$"* \(#,##0.00\);_("$"* "-"??_);_(@_)</formatCode>
                  <v>0</v>
                </pt>
                <pt idx="1035">
                  <formatCode>_("$"* #,##0.00_);_("$"* \(#,##0.00\);_("$"* "-"??_);_(@_)</formatCode>
                  <v>0</v>
                </pt>
                <pt idx="1036">
                  <formatCode>_("$"* #,##0.00_);_("$"* \(#,##0.00\);_("$"* "-"??_);_(@_)</formatCode>
                  <v>0</v>
                </pt>
                <pt idx="1037">
                  <formatCode>_("$"* #,##0.00_);_("$"* \(#,##0.00\);_("$"* "-"??_);_(@_)</formatCode>
                  <v>0</v>
                </pt>
                <pt idx="1038">
                  <formatCode>_("$"* #,##0.00_);_("$"* \(#,##0.00\);_("$"* "-"??_);_(@_)</formatCode>
                  <v>0</v>
                </pt>
                <pt idx="1039">
                  <formatCode>_("$"* #,##0.00_);_("$"* \(#,##0.00\);_("$"* "-"??_);_(@_)</formatCode>
                  <v>0</v>
                </pt>
                <pt idx="1040">
                  <formatCode>_("$"* #,##0.00_);_("$"* \(#,##0.00\);_("$"* "-"??_);_(@_)</formatCode>
                  <v>0</v>
                </pt>
                <pt idx="1041">
                  <formatCode>_("$"* #,##0.00_);_("$"* \(#,##0.00\);_("$"* "-"??_);_(@_)</formatCode>
                  <v>0</v>
                </pt>
                <pt idx="1042">
                  <formatCode>_("$"* #,##0.00_);_("$"* \(#,##0.00\);_("$"* "-"??_);_(@_)</formatCode>
                  <v>0</v>
                </pt>
                <pt idx="1043">
                  <formatCode>_("$"* #,##0.00_);_("$"* \(#,##0.00\);_("$"* "-"??_);_(@_)</formatCode>
                  <v>0</v>
                </pt>
                <pt idx="1044">
                  <formatCode>_("$"* #,##0.00_);_("$"* \(#,##0.00\);_("$"* "-"??_);_(@_)</formatCode>
                  <v>0</v>
                </pt>
                <pt idx="1045">
                  <formatCode>_("$"* #,##0.00_);_("$"* \(#,##0.00\);_("$"* "-"??_);_(@_)</formatCode>
                  <v>0</v>
                </pt>
                <pt idx="1046">
                  <formatCode>_("$"* #,##0.00_);_("$"* \(#,##0.00\);_("$"* "-"??_);_(@_)</formatCode>
                  <v>0</v>
                </pt>
                <pt idx="1047">
                  <formatCode>_("$"* #,##0.00_);_("$"* \(#,##0.00\);_("$"* "-"??_);_(@_)</formatCode>
                  <v>0</v>
                </pt>
                <pt idx="1048">
                  <formatCode>_("$"* #,##0.00_);_("$"* \(#,##0.00\);_("$"* "-"??_);_(@_)</formatCode>
                  <v>0</v>
                </pt>
                <pt idx="1049">
                  <formatCode>_("$"* #,##0.00_);_("$"* \(#,##0.00\);_("$"* "-"??_);_(@_)</formatCode>
                  <v>0</v>
                </pt>
                <pt idx="1050">
                  <formatCode>_("$"* #,##0.00_);_("$"* \(#,##0.00\);_("$"* "-"??_);_(@_)</formatCode>
                  <v>0</v>
                </pt>
                <pt idx="1051">
                  <formatCode>_("$"* #,##0.00_);_("$"* \(#,##0.00\);_("$"* "-"??_);_(@_)</formatCode>
                  <v>0</v>
                </pt>
                <pt idx="1052">
                  <formatCode>_("$"* #,##0.00_);_("$"* \(#,##0.00\);_("$"* "-"??_);_(@_)</formatCode>
                  <v>0</v>
                </pt>
                <pt idx="1053">
                  <formatCode>_("$"* #,##0.00_);_("$"* \(#,##0.00\);_("$"* "-"??_);_(@_)</formatCode>
                  <v>0</v>
                </pt>
                <pt idx="1054">
                  <formatCode>_("$"* #,##0.00_);_("$"* \(#,##0.00\);_("$"* "-"??_);_(@_)</formatCode>
                  <v>0</v>
                </pt>
                <pt idx="1055">
                  <formatCode>_("$"* #,##0.00_);_("$"* \(#,##0.00\);_("$"* "-"??_);_(@_)</formatCode>
                  <v>0</v>
                </pt>
                <pt idx="1056">
                  <formatCode>_("$"* #,##0.00_);_("$"* \(#,##0.00\);_("$"* "-"??_);_(@_)</formatCode>
                  <v>0</v>
                </pt>
                <pt idx="1057">
                  <formatCode>_("$"* #,##0.00_);_("$"* \(#,##0.00\);_("$"* "-"??_);_(@_)</formatCode>
                  <v>0</v>
                </pt>
                <pt idx="1058">
                  <formatCode>_("$"* #,##0.00_);_("$"* \(#,##0.00\);_("$"* "-"??_);_(@_)</formatCode>
                  <v>0</v>
                </pt>
                <pt idx="1059">
                  <formatCode>_("$"* #,##0.00_);_("$"* \(#,##0.00\);_("$"* "-"??_);_(@_)</formatCode>
                  <v>0</v>
                </pt>
                <pt idx="1060">
                  <formatCode>_("$"* #,##0.00_);_("$"* \(#,##0.00\);_("$"* "-"??_);_(@_)</formatCode>
                  <v>0</v>
                </pt>
                <pt idx="1061">
                  <formatCode>_("$"* #,##0.00_);_("$"* \(#,##0.00\);_("$"* "-"??_);_(@_)</formatCode>
                  <v>0</v>
                </pt>
                <pt idx="1062">
                  <formatCode>_("$"* #,##0.00_);_("$"* \(#,##0.00\);_("$"* "-"??_);_(@_)</formatCode>
                  <v>0</v>
                </pt>
                <pt idx="1063">
                  <formatCode>_("$"* #,##0.00_);_("$"* \(#,##0.00\);_("$"* "-"??_);_(@_)</formatCode>
                  <v>0</v>
                </pt>
                <pt idx="1064">
                  <formatCode>_("$"* #,##0.00_);_("$"* \(#,##0.00\);_("$"* "-"??_);_(@_)</formatCode>
                  <v>0</v>
                </pt>
                <pt idx="1065">
                  <formatCode>_("$"* #,##0.00_);_("$"* \(#,##0.00\);_("$"* "-"??_);_(@_)</formatCode>
                  <v>0</v>
                </pt>
                <pt idx="1066">
                  <formatCode>_("$"* #,##0.00_);_("$"* \(#,##0.00\);_("$"* "-"??_);_(@_)</formatCode>
                  <v>0</v>
                </pt>
                <pt idx="1067">
                  <formatCode>_("$"* #,##0.00_);_("$"* \(#,##0.00\);_("$"* "-"??_);_(@_)</formatCode>
                  <v>0</v>
                </pt>
                <pt idx="1068">
                  <formatCode>_("$"* #,##0.00_);_("$"* \(#,##0.00\);_("$"* "-"??_);_(@_)</formatCode>
                  <v>0</v>
                </pt>
                <pt idx="1069">
                  <formatCode>_("$"* #,##0.00_);_("$"* \(#,##0.00\);_("$"* "-"??_);_(@_)</formatCode>
                  <v>0</v>
                </pt>
                <pt idx="1070">
                  <formatCode>_("$"* #,##0.00_);_("$"* \(#,##0.00\);_("$"* "-"??_);_(@_)</formatCode>
                  <v>0</v>
                </pt>
                <pt idx="1071">
                  <formatCode>_("$"* #,##0.00_);_("$"* \(#,##0.00\);_("$"* "-"??_);_(@_)</formatCode>
                  <v>0</v>
                </pt>
                <pt idx="1072">
                  <formatCode>_("$"* #,##0.00_);_("$"* \(#,##0.00\);_("$"* "-"??_);_(@_)</formatCode>
                  <v>0</v>
                </pt>
                <pt idx="1073">
                  <formatCode>_("$"* #,##0.00_);_("$"* \(#,##0.00\);_("$"* "-"??_);_(@_)</formatCode>
                  <v>0</v>
                </pt>
                <pt idx="1074">
                  <formatCode>_("$"* #,##0.00_);_("$"* \(#,##0.00\);_("$"* "-"??_);_(@_)</formatCode>
                  <v>0</v>
                </pt>
                <pt idx="1075">
                  <formatCode>_("$"* #,##0.00_);_("$"* \(#,##0.00\);_("$"* "-"??_);_(@_)</formatCode>
                  <v>0</v>
                </pt>
                <pt idx="1076">
                  <formatCode>_("$"* #,##0.00_);_("$"* \(#,##0.00\);_("$"* "-"??_);_(@_)</formatCode>
                  <v>0</v>
                </pt>
                <pt idx="1077">
                  <formatCode>_("$"* #,##0.00_);_("$"* \(#,##0.00\);_("$"* "-"??_);_(@_)</formatCode>
                  <v>0</v>
                </pt>
                <pt idx="1078">
                  <formatCode>_("$"* #,##0.00_);_("$"* \(#,##0.00\);_("$"* "-"??_);_(@_)</formatCode>
                  <v>0</v>
                </pt>
                <pt idx="1079">
                  <formatCode>_("$"* #,##0.00_);_("$"* \(#,##0.00\);_("$"* "-"??_);_(@_)</formatCode>
                  <v>0</v>
                </pt>
                <pt idx="1080">
                  <formatCode>_("$"* #,##0.00_);_("$"* \(#,##0.00\);_("$"* "-"??_);_(@_)</formatCode>
                  <v>0</v>
                </pt>
                <pt idx="1081">
                  <formatCode>_("$"* #,##0.00_);_("$"* \(#,##0.00\);_("$"* "-"??_);_(@_)</formatCode>
                  <v>0</v>
                </pt>
                <pt idx="1082">
                  <formatCode>_("$"* #,##0.00_);_("$"* \(#,##0.00\);_("$"* "-"??_);_(@_)</formatCode>
                  <v>0</v>
                </pt>
                <pt idx="1083">
                  <formatCode>_("$"* #,##0.00_);_("$"* \(#,##0.00\);_("$"* "-"??_);_(@_)</formatCode>
                  <v>0</v>
                </pt>
                <pt idx="1084">
                  <formatCode>_("$"* #,##0.00_);_("$"* \(#,##0.00\);_("$"* "-"??_);_(@_)</formatCode>
                  <v>0</v>
                </pt>
                <pt idx="1085">
                  <formatCode>_("$"* #,##0.00_);_("$"* \(#,##0.00\);_("$"* "-"??_);_(@_)</formatCode>
                  <v>0</v>
                </pt>
                <pt idx="1086">
                  <formatCode>_("$"* #,##0.00_);_("$"* \(#,##0.00\);_("$"* "-"??_);_(@_)</formatCode>
                  <v>0</v>
                </pt>
                <pt idx="1087">
                  <formatCode>_("$"* #,##0.00_);_("$"* \(#,##0.00\);_("$"* "-"??_);_(@_)</formatCode>
                  <v>0</v>
                </pt>
                <pt idx="1088">
                  <formatCode>_("$"* #,##0.00_);_("$"* \(#,##0.00\);_("$"* "-"??_);_(@_)</formatCode>
                  <v>0</v>
                </pt>
                <pt idx="1089">
                  <formatCode>_("$"* #,##0.00_);_("$"* \(#,##0.00\);_("$"* "-"??_);_(@_)</formatCode>
                  <v>0</v>
                </pt>
                <pt idx="1090">
                  <formatCode>_("$"* #,##0.00_);_("$"* \(#,##0.00\);_("$"* "-"??_);_(@_)</formatCode>
                  <v>0</v>
                </pt>
                <pt idx="1091">
                  <formatCode>_("$"* #,##0.00_);_("$"* \(#,##0.00\);_("$"* "-"??_);_(@_)</formatCode>
                  <v>0</v>
                </pt>
                <pt idx="1092">
                  <formatCode>_("$"* #,##0.00_);_("$"* \(#,##0.00\);_("$"* "-"??_);_(@_)</formatCode>
                  <v>0</v>
                </pt>
                <pt idx="1093">
                  <formatCode>_("$"* #,##0.00_);_("$"* \(#,##0.00\);_("$"* "-"??_);_(@_)</formatCode>
                  <v>0</v>
                </pt>
                <pt idx="1094">
                  <formatCode>_("$"* #,##0.00_);_("$"* \(#,##0.00\);_("$"* "-"??_);_(@_)</formatCode>
                  <v>0</v>
                </pt>
                <pt idx="1095">
                  <formatCode>_("$"* #,##0.00_);_("$"* \(#,##0.00\);_("$"* "-"??_);_(@_)</formatCode>
                  <v>0</v>
                </pt>
                <pt idx="1096">
                  <formatCode>_("$"* #,##0.00_);_("$"* \(#,##0.00\);_("$"* "-"??_);_(@_)</formatCode>
                  <v>0</v>
                </pt>
                <pt idx="1097">
                  <formatCode>_("$"* #,##0.00_);_("$"* \(#,##0.00\);_("$"* "-"??_);_(@_)</formatCode>
                  <v>0</v>
                </pt>
                <pt idx="1098">
                  <formatCode>_("$"* #,##0.00_);_("$"* \(#,##0.00\);_("$"* "-"??_);_(@_)</formatCode>
                  <v>0</v>
                </pt>
                <pt idx="1099">
                  <formatCode>_("$"* #,##0.00_);_("$"* \(#,##0.00\);_("$"* "-"??_);_(@_)</formatCode>
                  <v>0</v>
                </pt>
                <pt idx="1100">
                  <formatCode>_("$"* #,##0.00_);_("$"* \(#,##0.00\);_("$"* "-"??_);_(@_)</formatCode>
                  <v>0</v>
                </pt>
                <pt idx="1101">
                  <formatCode>_("$"* #,##0.00_);_("$"* \(#,##0.00\);_("$"* "-"??_);_(@_)</formatCode>
                  <v>0</v>
                </pt>
                <pt idx="1102">
                  <formatCode>_("$"* #,##0.00_);_("$"* \(#,##0.00\);_("$"* "-"??_);_(@_)</formatCode>
                  <v>0</v>
                </pt>
                <pt idx="1103">
                  <formatCode>_("$"* #,##0.00_);_("$"* \(#,##0.00\);_("$"* "-"??_);_(@_)</formatCode>
                  <v>0</v>
                </pt>
                <pt idx="1104">
                  <formatCode>_("$"* #,##0.00_);_("$"* \(#,##0.00\);_("$"* "-"??_);_(@_)</formatCode>
                  <v>0</v>
                </pt>
                <pt idx="1105">
                  <formatCode>_("$"* #,##0.00_);_("$"* \(#,##0.00\);_("$"* "-"??_);_(@_)</formatCode>
                  <v>0</v>
                </pt>
                <pt idx="1106">
                  <formatCode>_("$"* #,##0.00_);_("$"* \(#,##0.00\);_("$"* "-"??_);_(@_)</formatCode>
                  <v>0</v>
                </pt>
                <pt idx="1107">
                  <formatCode>_("$"* #,##0.00_);_("$"* \(#,##0.00\);_("$"* "-"??_);_(@_)</formatCode>
                  <v>0</v>
                </pt>
                <pt idx="1108">
                  <formatCode>_("$"* #,##0.00_);_("$"* \(#,##0.00\);_("$"* "-"??_);_(@_)</formatCode>
                  <v>0</v>
                </pt>
                <pt idx="1109">
                  <formatCode>_("$"* #,##0.00_);_("$"* \(#,##0.00\);_("$"* "-"??_);_(@_)</formatCode>
                  <v>0</v>
                </pt>
                <pt idx="1110">
                  <formatCode>_("$"* #,##0.00_);_("$"* \(#,##0.00\);_("$"* "-"??_);_(@_)</formatCode>
                  <v>0</v>
                </pt>
                <pt idx="1111">
                  <formatCode>_("$"* #,##0.00_);_("$"* \(#,##0.00\);_("$"* "-"??_);_(@_)</formatCode>
                  <v>0</v>
                </pt>
                <pt idx="1112">
                  <formatCode>_("$"* #,##0.00_);_("$"* \(#,##0.00\);_("$"* "-"??_);_(@_)</formatCode>
                  <v>0</v>
                </pt>
                <pt idx="1113">
                  <formatCode>_("$"* #,##0.00_);_("$"* \(#,##0.00\);_("$"* "-"??_);_(@_)</formatCode>
                  <v>0</v>
                </pt>
                <pt idx="1114">
                  <formatCode>_("$"* #,##0.00_);_("$"* \(#,##0.00\);_("$"* "-"??_);_(@_)</formatCode>
                  <v>0</v>
                </pt>
                <pt idx="1115">
                  <formatCode>_("$"* #,##0.00_);_("$"* \(#,##0.00\);_("$"* "-"??_);_(@_)</formatCode>
                  <v>0</v>
                </pt>
                <pt idx="1116">
                  <formatCode>_("$"* #,##0.00_);_("$"* \(#,##0.00\);_("$"* "-"??_);_(@_)</formatCode>
                  <v>0</v>
                </pt>
                <pt idx="1117">
                  <formatCode>_("$"* #,##0.00_);_("$"* \(#,##0.00\);_("$"* "-"??_);_(@_)</formatCode>
                  <v>0</v>
                </pt>
                <pt idx="1118">
                  <formatCode>_("$"* #,##0.00_);_("$"* \(#,##0.00\);_("$"* "-"??_);_(@_)</formatCode>
                  <v>0</v>
                </pt>
                <pt idx="1119">
                  <formatCode>_("$"* #,##0.00_);_("$"* \(#,##0.00\);_("$"* "-"??_);_(@_)</formatCode>
                  <v>0</v>
                </pt>
                <pt idx="1120">
                  <formatCode>_("$"* #,##0.00_);_("$"* \(#,##0.00\);_("$"* "-"??_);_(@_)</formatCode>
                  <v>0</v>
                </pt>
                <pt idx="1121">
                  <formatCode>_("$"* #,##0.00_);_("$"* \(#,##0.00\);_("$"* "-"??_);_(@_)</formatCode>
                  <v>0</v>
                </pt>
                <pt idx="1122">
                  <formatCode>_("$"* #,##0.00_);_("$"* \(#,##0.00\);_("$"* "-"??_);_(@_)</formatCode>
                  <v>0</v>
                </pt>
                <pt idx="1123">
                  <formatCode>_("$"* #,##0.00_);_("$"* \(#,##0.00\);_("$"* "-"??_);_(@_)</formatCode>
                  <v>0</v>
                </pt>
                <pt idx="1124">
                  <formatCode>_("$"* #,##0.00_);_("$"* \(#,##0.00\);_("$"* "-"??_);_(@_)</formatCode>
                  <v>0</v>
                </pt>
                <pt idx="1125">
                  <formatCode>_("$"* #,##0.00_);_("$"* \(#,##0.00\);_("$"* "-"??_);_(@_)</formatCode>
                  <v>0</v>
                </pt>
                <pt idx="1126">
                  <formatCode>_("$"* #,##0.00_);_("$"* \(#,##0.00\);_("$"* "-"??_);_(@_)</formatCode>
                  <v>0</v>
                </pt>
                <pt idx="1127">
                  <formatCode>_("$"* #,##0.00_);_("$"* \(#,##0.00\);_("$"* "-"??_);_(@_)</formatCode>
                  <v>0</v>
                </pt>
                <pt idx="1128">
                  <formatCode>_("$"* #,##0.00_);_("$"* \(#,##0.00\);_("$"* "-"??_);_(@_)</formatCode>
                  <v>0</v>
                </pt>
                <pt idx="1129">
                  <formatCode>_("$"* #,##0.00_);_("$"* \(#,##0.00\);_("$"* "-"??_);_(@_)</formatCode>
                  <v>0</v>
                </pt>
                <pt idx="1130">
                  <formatCode>_("$"* #,##0.00_);_("$"* \(#,##0.00\);_("$"* "-"??_);_(@_)</formatCode>
                  <v>0</v>
                </pt>
                <pt idx="1131">
                  <formatCode>_("$"* #,##0.00_);_("$"* \(#,##0.00\);_("$"* "-"??_);_(@_)</formatCode>
                  <v>0</v>
                </pt>
                <pt idx="1132">
                  <formatCode>_("$"* #,##0.00_);_("$"* \(#,##0.00\);_("$"* "-"??_);_(@_)</formatCode>
                  <v>0</v>
                </pt>
                <pt idx="1133">
                  <formatCode>_("$"* #,##0.00_);_("$"* \(#,##0.00\);_("$"* "-"??_);_(@_)</formatCode>
                  <v>0</v>
                </pt>
                <pt idx="1134">
                  <formatCode>_("$"* #,##0.00_);_("$"* \(#,##0.00\);_("$"* "-"??_);_(@_)</formatCode>
                  <v>0</v>
                </pt>
                <pt idx="1135">
                  <formatCode>_("$"* #,##0.00_);_("$"* \(#,##0.00\);_("$"* "-"??_);_(@_)</formatCode>
                  <v>0</v>
                </pt>
                <pt idx="1136">
                  <formatCode>_("$"* #,##0.00_);_("$"* \(#,##0.00\);_("$"* "-"??_);_(@_)</formatCode>
                  <v>0</v>
                </pt>
                <pt idx="1137">
                  <formatCode>_("$"* #,##0.00_);_("$"* \(#,##0.00\);_("$"* "-"??_);_(@_)</formatCode>
                  <v>0</v>
                </pt>
                <pt idx="1138">
                  <formatCode>_("$"* #,##0.00_);_("$"* \(#,##0.00\);_("$"* "-"??_);_(@_)</formatCode>
                  <v>0</v>
                </pt>
                <pt idx="1139">
                  <formatCode>_("$"* #,##0.00_);_("$"* \(#,##0.00\);_("$"* "-"??_);_(@_)</formatCode>
                  <v>0</v>
                </pt>
                <pt idx="1140">
                  <formatCode>_("$"* #,##0.00_);_("$"* \(#,##0.00\);_("$"* "-"??_);_(@_)</formatCode>
                  <v>0</v>
                </pt>
                <pt idx="1141">
                  <formatCode>_("$"* #,##0.00_);_("$"* \(#,##0.00\);_("$"* "-"??_);_(@_)</formatCode>
                  <v>0</v>
                </pt>
                <pt idx="1142">
                  <formatCode>_("$"* #,##0.00_);_("$"* \(#,##0.00\);_("$"* "-"??_);_(@_)</formatCode>
                  <v>0</v>
                </pt>
                <pt idx="1143">
                  <formatCode>_("$"* #,##0.00_);_("$"* \(#,##0.00\);_("$"* "-"??_);_(@_)</formatCode>
                  <v>0</v>
                </pt>
                <pt idx="1144">
                  <formatCode>_("$"* #,##0.00_);_("$"* \(#,##0.00\);_("$"* "-"??_);_(@_)</formatCode>
                  <v>0</v>
                </pt>
                <pt idx="1145">
                  <formatCode>_("$"* #,##0.00_);_("$"* \(#,##0.00\);_("$"* "-"??_);_(@_)</formatCode>
                  <v>0</v>
                </pt>
                <pt idx="1146">
                  <formatCode>_("$"* #,##0.00_);_("$"* \(#,##0.00\);_("$"* "-"??_);_(@_)</formatCode>
                  <v>0</v>
                </pt>
                <pt idx="1147">
                  <formatCode>_("$"* #,##0.00_);_("$"* \(#,##0.00\);_("$"* "-"??_);_(@_)</formatCode>
                  <v>0</v>
                </pt>
                <pt idx="1148">
                  <formatCode>_("$"* #,##0.00_);_("$"* \(#,##0.00\);_("$"* "-"??_);_(@_)</formatCode>
                  <v>0</v>
                </pt>
                <pt idx="1149">
                  <formatCode>_("$"* #,##0.00_);_("$"* \(#,##0.00\);_("$"* "-"??_);_(@_)</formatCode>
                  <v>0</v>
                </pt>
                <pt idx="1150">
                  <formatCode>_("$"* #,##0.00_);_("$"* \(#,##0.00\);_("$"* "-"??_);_(@_)</formatCode>
                  <v>0</v>
                </pt>
                <pt idx="1151">
                  <formatCode>_("$"* #,##0.00_);_("$"* \(#,##0.00\);_("$"* "-"??_);_(@_)</formatCode>
                  <v>0</v>
                </pt>
                <pt idx="1152">
                  <formatCode>_("$"* #,##0.00_);_("$"* \(#,##0.00\);_("$"* "-"??_);_(@_)</formatCode>
                  <v>0</v>
                </pt>
                <pt idx="1153">
                  <formatCode>_("$"* #,##0.00_);_("$"* \(#,##0.00\);_("$"* "-"??_);_(@_)</formatCode>
                  <v>0</v>
                </pt>
                <pt idx="1154">
                  <formatCode>_("$"* #,##0.00_);_("$"* \(#,##0.00\);_("$"* "-"??_);_(@_)</formatCode>
                  <v>0</v>
                </pt>
                <pt idx="1155">
                  <formatCode>_("$"* #,##0.00_);_("$"* \(#,##0.00\);_("$"* "-"??_);_(@_)</formatCode>
                  <v>0</v>
                </pt>
                <pt idx="1156">
                  <formatCode>_("$"* #,##0.00_);_("$"* \(#,##0.00\);_("$"* "-"??_);_(@_)</formatCode>
                  <v>0</v>
                </pt>
                <pt idx="1157">
                  <formatCode>_("$"* #,##0.00_);_("$"* \(#,##0.00\);_("$"* "-"??_);_(@_)</formatCode>
                  <v>0</v>
                </pt>
                <pt idx="1158">
                  <formatCode>_("$"* #,##0.00_);_("$"* \(#,##0.00\);_("$"* "-"??_);_(@_)</formatCode>
                  <v>0</v>
                </pt>
                <pt idx="1159">
                  <formatCode>_("$"* #,##0.00_);_("$"* \(#,##0.00\);_("$"* "-"??_);_(@_)</formatCode>
                  <v>0</v>
                </pt>
                <pt idx="1160">
                  <formatCode>_("$"* #,##0.00_);_("$"* \(#,##0.00\);_("$"* "-"??_);_(@_)</formatCode>
                  <v>0</v>
                </pt>
                <pt idx="1161">
                  <formatCode>_("$"* #,##0.00_);_("$"* \(#,##0.00\);_("$"* "-"??_);_(@_)</formatCode>
                  <v>0</v>
                </pt>
                <pt idx="1162">
                  <formatCode>_("$"* #,##0.00_);_("$"* \(#,##0.00\);_("$"* "-"??_);_(@_)</formatCode>
                  <v>0</v>
                </pt>
                <pt idx="1163">
                  <formatCode>_("$"* #,##0.00_);_("$"* \(#,##0.00\);_("$"* "-"??_);_(@_)</formatCode>
                  <v>0</v>
                </pt>
                <pt idx="1164">
                  <formatCode>_("$"* #,##0.00_);_("$"* \(#,##0.00\);_("$"* "-"??_);_(@_)</formatCode>
                  <v>0</v>
                </pt>
                <pt idx="1165">
                  <formatCode>_("$"* #,##0.00_);_("$"* \(#,##0.00\);_("$"* "-"??_);_(@_)</formatCode>
                  <v>0</v>
                </pt>
                <pt idx="1166">
                  <formatCode>_("$"* #,##0.00_);_("$"* \(#,##0.00\);_("$"* "-"??_);_(@_)</formatCode>
                  <v>0</v>
                </pt>
                <pt idx="1167">
                  <formatCode>_("$"* #,##0.00_);_("$"* \(#,##0.00\);_("$"* "-"??_);_(@_)</formatCode>
                  <v>0</v>
                </pt>
                <pt idx="1168">
                  <formatCode>_("$"* #,##0.00_);_("$"* \(#,##0.00\);_("$"* "-"??_);_(@_)</formatCode>
                  <v>0</v>
                </pt>
                <pt idx="1169">
                  <formatCode>_("$"* #,##0.00_);_("$"* \(#,##0.00\);_("$"* "-"??_);_(@_)</formatCode>
                  <v>0</v>
                </pt>
                <pt idx="1170">
                  <formatCode>_("$"* #,##0.00_);_("$"* \(#,##0.00\);_("$"* "-"??_);_(@_)</formatCode>
                  <v>0</v>
                </pt>
                <pt idx="1171">
                  <formatCode>_("$"* #,##0.00_);_("$"* \(#,##0.00\);_("$"* "-"??_);_(@_)</formatCode>
                  <v>0</v>
                </pt>
                <pt idx="1172">
                  <formatCode>_("$"* #,##0.00_);_("$"* \(#,##0.00\);_("$"* "-"??_);_(@_)</formatCode>
                  <v>0</v>
                </pt>
                <pt idx="1173">
                  <formatCode>_("$"* #,##0.00_);_("$"* \(#,##0.00\);_("$"* "-"??_);_(@_)</formatCode>
                  <v>0</v>
                </pt>
                <pt idx="1174">
                  <formatCode>_("$"* #,##0.00_);_("$"* \(#,##0.00\);_("$"* "-"??_);_(@_)</formatCode>
                  <v>0</v>
                </pt>
                <pt idx="1175">
                  <formatCode>_("$"* #,##0.00_);_("$"* \(#,##0.00\);_("$"* "-"??_);_(@_)</formatCode>
                  <v>0</v>
                </pt>
                <pt idx="1176">
                  <formatCode>_("$"* #,##0.00_);_("$"* \(#,##0.00\);_("$"* "-"??_);_(@_)</formatCode>
                  <v>0</v>
                </pt>
                <pt idx="1177">
                  <formatCode>_("$"* #,##0.00_);_("$"* \(#,##0.00\);_("$"* "-"??_);_(@_)</formatCode>
                  <v>0</v>
                </pt>
                <pt idx="1178">
                  <formatCode>_("$"* #,##0.00_);_("$"* \(#,##0.00\);_("$"* "-"??_);_(@_)</formatCode>
                  <v>0</v>
                </pt>
                <pt idx="1179">
                  <formatCode>_("$"* #,##0.00_);_("$"* \(#,##0.00\);_("$"* "-"??_);_(@_)</formatCode>
                  <v>0</v>
                </pt>
                <pt idx="1180">
                  <formatCode>_("$"* #,##0.00_);_("$"* \(#,##0.00\);_("$"* "-"??_);_(@_)</formatCode>
                  <v>0</v>
                </pt>
                <pt idx="1181">
                  <formatCode>_("$"* #,##0.00_);_("$"* \(#,##0.00\);_("$"* "-"??_);_(@_)</formatCode>
                  <v>0</v>
                </pt>
                <pt idx="1182">
                  <formatCode>_("$"* #,##0.00_);_("$"* \(#,##0.00\);_("$"* "-"??_);_(@_)</formatCode>
                  <v>0</v>
                </pt>
                <pt idx="1183">
                  <formatCode>_("$"* #,##0.00_);_("$"* \(#,##0.00\);_("$"* "-"??_);_(@_)</formatCode>
                  <v>0</v>
                </pt>
                <pt idx="1184">
                  <formatCode>_("$"* #,##0.00_);_("$"* \(#,##0.00\);_("$"* "-"??_);_(@_)</formatCode>
                  <v>0</v>
                </pt>
                <pt idx="1185">
                  <formatCode>_("$"* #,##0.00_);_("$"* \(#,##0.00\);_("$"* "-"??_);_(@_)</formatCode>
                  <v>0</v>
                </pt>
                <pt idx="1186">
                  <formatCode>_("$"* #,##0.00_);_("$"* \(#,##0.00\);_("$"* "-"??_);_(@_)</formatCode>
                  <v>0</v>
                </pt>
                <pt idx="1187">
                  <formatCode>_("$"* #,##0.00_);_("$"* \(#,##0.00\);_("$"* "-"??_);_(@_)</formatCode>
                  <v>0</v>
                </pt>
                <pt idx="1188">
                  <formatCode>_("$"* #,##0.00_);_("$"* \(#,##0.00\);_("$"* "-"??_);_(@_)</formatCode>
                  <v>0</v>
                </pt>
                <pt idx="1189">
                  <formatCode>_("$"* #,##0.00_);_("$"* \(#,##0.00\);_("$"* "-"??_);_(@_)</formatCode>
                  <v>0</v>
                </pt>
                <pt idx="1190">
                  <formatCode>_("$"* #,##0.00_);_("$"* \(#,##0.00\);_("$"* "-"??_);_(@_)</formatCode>
                  <v>0</v>
                </pt>
                <pt idx="1191">
                  <formatCode>_("$"* #,##0.00_);_("$"* \(#,##0.00\);_("$"* "-"??_);_(@_)</formatCode>
                  <v>0</v>
                </pt>
                <pt idx="1192">
                  <formatCode>_("$"* #,##0.00_);_("$"* \(#,##0.00\);_("$"* "-"??_);_(@_)</formatCode>
                  <v>0</v>
                </pt>
                <pt idx="1193">
                  <formatCode>_("$"* #,##0.00_);_("$"* \(#,##0.00\);_("$"* "-"??_);_(@_)</formatCode>
                  <v>0</v>
                </pt>
                <pt idx="1194">
                  <formatCode>_("$"* #,##0.00_);_("$"* \(#,##0.00\);_("$"* "-"??_);_(@_)</formatCode>
                  <v>0</v>
                </pt>
                <pt idx="1195">
                  <formatCode>_("$"* #,##0.00_);_("$"* \(#,##0.00\);_("$"* "-"??_);_(@_)</formatCode>
                  <v>0</v>
                </pt>
                <pt idx="1196">
                  <formatCode>_("$"* #,##0.00_);_("$"* \(#,##0.00\);_("$"* "-"??_);_(@_)</formatCode>
                  <v>0</v>
                </pt>
                <pt idx="1197">
                  <formatCode>_("$"* #,##0.00_);_("$"* \(#,##0.00\);_("$"* "-"??_);_(@_)</formatCode>
                  <v>0</v>
                </pt>
                <pt idx="1198">
                  <formatCode>_("$"* #,##0.00_);_("$"* \(#,##0.00\);_("$"* "-"??_);_(@_)</formatCode>
                  <v>0</v>
                </pt>
                <pt idx="1199">
                  <formatCode>_("$"* #,##0.00_);_("$"* \(#,##0.00\);_("$"* "-"??_);_(@_)</formatCode>
                  <v>0</v>
                </pt>
                <pt idx="1200">
                  <formatCode>_("$"* #,##0.00_);_("$"* \(#,##0.00\);_("$"* "-"??_);_(@_)</formatCode>
                  <v>0</v>
                </pt>
                <pt idx="1201">
                  <formatCode>_("$"* #,##0.00_);_("$"* \(#,##0.00\);_("$"* "-"??_);_(@_)</formatCode>
                  <v>0</v>
                </pt>
                <pt idx="1202">
                  <formatCode>_("$"* #,##0.00_);_("$"* \(#,##0.00\);_("$"* "-"??_);_(@_)</formatCode>
                  <v>0</v>
                </pt>
                <pt idx="1203">
                  <formatCode>_("$"* #,##0.00_);_("$"* \(#,##0.00\);_("$"* "-"??_);_(@_)</formatCode>
                  <v>0</v>
                </pt>
                <pt idx="1204">
                  <formatCode>_("$"* #,##0.00_);_("$"* \(#,##0.00\);_("$"* "-"??_);_(@_)</formatCode>
                  <v>0</v>
                </pt>
                <pt idx="1205">
                  <formatCode>_("$"* #,##0.00_);_("$"* \(#,##0.00\);_("$"* "-"??_);_(@_)</formatCode>
                  <v>0</v>
                </pt>
                <pt idx="1206">
                  <formatCode>_("$"* #,##0.00_);_("$"* \(#,##0.00\);_("$"* "-"??_);_(@_)</formatCode>
                  <v>0</v>
                </pt>
                <pt idx="1207">
                  <formatCode>_("$"* #,##0.00_);_("$"* \(#,##0.00\);_("$"* "-"??_);_(@_)</formatCode>
                  <v>0</v>
                </pt>
                <pt idx="1208">
                  <formatCode>_("$"* #,##0.00_);_("$"* \(#,##0.00\);_("$"* "-"??_);_(@_)</formatCode>
                  <v>0</v>
                </pt>
                <pt idx="1209">
                  <formatCode>_("$"* #,##0.00_);_("$"* \(#,##0.00\);_("$"* "-"??_);_(@_)</formatCode>
                  <v>0</v>
                </pt>
                <pt idx="1210">
                  <formatCode>_("$"* #,##0.00_);_("$"* \(#,##0.00\);_("$"* "-"??_);_(@_)</formatCode>
                  <v>0</v>
                </pt>
                <pt idx="1211">
                  <formatCode>_("$"* #,##0.00_);_("$"* \(#,##0.00\);_("$"* "-"??_);_(@_)</formatCode>
                  <v>0</v>
                </pt>
                <pt idx="1212">
                  <formatCode>_("$"* #,##0.00_);_("$"* \(#,##0.00\);_("$"* "-"??_);_(@_)</formatCode>
                  <v>0</v>
                </pt>
                <pt idx="1213">
                  <formatCode>_("$"* #,##0.00_);_("$"* \(#,##0.00\);_("$"* "-"??_);_(@_)</formatCode>
                  <v>0</v>
                </pt>
                <pt idx="1214">
                  <formatCode>_("$"* #,##0.00_);_("$"* \(#,##0.00\);_("$"* "-"??_);_(@_)</formatCode>
                  <v>0</v>
                </pt>
                <pt idx="1215">
                  <formatCode>_("$"* #,##0.00_);_("$"* \(#,##0.00\);_("$"* "-"??_);_(@_)</formatCode>
                  <v>0</v>
                </pt>
                <pt idx="1216">
                  <formatCode>_("$"* #,##0.00_);_("$"* \(#,##0.00\);_("$"* "-"??_);_(@_)</formatCode>
                  <v>0</v>
                </pt>
                <pt idx="1217">
                  <formatCode>_("$"* #,##0.00_);_("$"* \(#,##0.00\);_("$"* "-"??_);_(@_)</formatCode>
                  <v>0</v>
                </pt>
                <pt idx="1218">
                  <formatCode>_("$"* #,##0.00_);_("$"* \(#,##0.00\);_("$"* "-"??_);_(@_)</formatCode>
                  <v>0</v>
                </pt>
                <pt idx="1219">
                  <formatCode>_("$"* #,##0.00_);_("$"* \(#,##0.00\);_("$"* "-"??_);_(@_)</formatCode>
                  <v>0</v>
                </pt>
                <pt idx="1220">
                  <formatCode>_("$"* #,##0.00_);_("$"* \(#,##0.00\);_("$"* "-"??_);_(@_)</formatCode>
                  <v>0</v>
                </pt>
                <pt idx="1221">
                  <formatCode>_("$"* #,##0.00_);_("$"* \(#,##0.00\);_("$"* "-"??_);_(@_)</formatCode>
                  <v>0</v>
                </pt>
                <pt idx="1222">
                  <formatCode>_("$"* #,##0.00_);_("$"* \(#,##0.00\);_("$"* "-"??_);_(@_)</formatCode>
                  <v>0</v>
                </pt>
                <pt idx="1223">
                  <formatCode>_("$"* #,##0.00_);_("$"* \(#,##0.00\);_("$"* "-"??_);_(@_)</formatCode>
                  <v>0</v>
                </pt>
                <pt idx="1224">
                  <formatCode>_("$"* #,##0.00_);_("$"* \(#,##0.00\);_("$"* "-"??_);_(@_)</formatCode>
                  <v>0</v>
                </pt>
                <pt idx="1225">
                  <formatCode>_("$"* #,##0.00_);_("$"* \(#,##0.00\);_("$"* "-"??_);_(@_)</formatCode>
                  <v>0</v>
                </pt>
                <pt idx="1226">
                  <formatCode>_("$"* #,##0.00_);_("$"* \(#,##0.00\);_("$"* "-"??_);_(@_)</formatCode>
                  <v>0</v>
                </pt>
                <pt idx="1227">
                  <formatCode>_("$"* #,##0.00_);_("$"* \(#,##0.00\);_("$"* "-"??_);_(@_)</formatCode>
                  <v>0</v>
                </pt>
                <pt idx="1228">
                  <formatCode>_("$"* #,##0.00_);_("$"* \(#,##0.00\);_("$"* "-"??_);_(@_)</formatCode>
                  <v>0</v>
                </pt>
                <pt idx="1229">
                  <formatCode>_("$"* #,##0.00_);_("$"* \(#,##0.00\);_("$"* "-"??_);_(@_)</formatCode>
                  <v>0</v>
                </pt>
                <pt idx="1230">
                  <formatCode>_("$"* #,##0.00_);_("$"* \(#,##0.00\);_("$"* "-"??_);_(@_)</formatCode>
                  <v>0</v>
                </pt>
                <pt idx="1231">
                  <formatCode>_("$"* #,##0.00_);_("$"* \(#,##0.00\);_("$"* "-"??_);_(@_)</formatCode>
                  <v>0</v>
                </pt>
                <pt idx="1232">
                  <formatCode>_("$"* #,##0.00_);_("$"* \(#,##0.00\);_("$"* "-"??_);_(@_)</formatCode>
                  <v>0</v>
                </pt>
                <pt idx="1233">
                  <formatCode>_("$"* #,##0.00_);_("$"* \(#,##0.00\);_("$"* "-"??_);_(@_)</formatCode>
                  <v>0</v>
                </pt>
                <pt idx="1234">
                  <formatCode>_("$"* #,##0.00_);_("$"* \(#,##0.00\);_("$"* "-"??_);_(@_)</formatCode>
                  <v>0</v>
                </pt>
                <pt idx="1235">
                  <formatCode>_("$"* #,##0.00_);_("$"* \(#,##0.00\);_("$"* "-"??_);_(@_)</formatCode>
                  <v>0</v>
                </pt>
                <pt idx="1236">
                  <formatCode>_("$"* #,##0.00_);_("$"* \(#,##0.00\);_("$"* "-"??_);_(@_)</formatCode>
                  <v>0</v>
                </pt>
                <pt idx="1237">
                  <formatCode>_("$"* #,##0.00_);_("$"* \(#,##0.00\);_("$"* "-"??_);_(@_)</formatCode>
                  <v>0</v>
                </pt>
                <pt idx="1238">
                  <formatCode>_("$"* #,##0.00_);_("$"* \(#,##0.00\);_("$"* "-"??_);_(@_)</formatCode>
                  <v>0</v>
                </pt>
                <pt idx="1239">
                  <formatCode>_("$"* #,##0.00_);_("$"* \(#,##0.00\);_("$"* "-"??_);_(@_)</formatCode>
                  <v>0</v>
                </pt>
                <pt idx="1240">
                  <formatCode>_("$"* #,##0.00_);_("$"* \(#,##0.00\);_("$"* "-"??_);_(@_)</formatCode>
                  <v>0</v>
                </pt>
                <pt idx="1241">
                  <formatCode>_("$"* #,##0.00_);_("$"* \(#,##0.00\);_("$"* "-"??_);_(@_)</formatCode>
                  <v>0</v>
                </pt>
                <pt idx="1242">
                  <formatCode>_("$"* #,##0.00_);_("$"* \(#,##0.00\);_("$"* "-"??_);_(@_)</formatCode>
                  <v>0</v>
                </pt>
                <pt idx="1243">
                  <formatCode>_("$"* #,##0.00_);_("$"* \(#,##0.00\);_("$"* "-"??_);_(@_)</formatCode>
                  <v>0</v>
                </pt>
                <pt idx="1244">
                  <formatCode>_("$"* #,##0.00_);_("$"* \(#,##0.00\);_("$"* "-"??_);_(@_)</formatCode>
                  <v>0</v>
                </pt>
                <pt idx="1245">
                  <formatCode>_("$"* #,##0.00_);_("$"* \(#,##0.00\);_("$"* "-"??_);_(@_)</formatCode>
                  <v>0</v>
                </pt>
                <pt idx="1246">
                  <formatCode>_("$"* #,##0.00_);_("$"* \(#,##0.00\);_("$"* "-"??_);_(@_)</formatCode>
                  <v>0</v>
                </pt>
                <pt idx="1247">
                  <formatCode>_("$"* #,##0.00_);_("$"* \(#,##0.00\);_("$"* "-"??_);_(@_)</formatCode>
                  <v>0</v>
                </pt>
                <pt idx="1248">
                  <formatCode>_("$"* #,##0.00_);_("$"* \(#,##0.00\);_("$"* "-"??_);_(@_)</formatCode>
                  <v>0</v>
                </pt>
                <pt idx="1249">
                  <formatCode>_("$"* #,##0.00_);_("$"* \(#,##0.00\);_("$"* "-"??_);_(@_)</formatCode>
                  <v>0</v>
                </pt>
                <pt idx="1250">
                  <formatCode>_("$"* #,##0.00_);_("$"* \(#,##0.00\);_("$"* "-"??_);_(@_)</formatCode>
                  <v>0</v>
                </pt>
                <pt idx="1251">
                  <formatCode>_("$"* #,##0.00_);_("$"* \(#,##0.00\);_("$"* "-"??_);_(@_)</formatCode>
                  <v>0</v>
                </pt>
                <pt idx="1252">
                  <formatCode>_("$"* #,##0.00_);_("$"* \(#,##0.00\);_("$"* "-"??_);_(@_)</formatCode>
                  <v>0</v>
                </pt>
                <pt idx="1253">
                  <formatCode>_("$"* #,##0.00_);_("$"* \(#,##0.00\);_("$"* "-"??_);_(@_)</formatCode>
                  <v>0</v>
                </pt>
                <pt idx="1254">
                  <formatCode>_("$"* #,##0.00_);_("$"* \(#,##0.00\);_("$"* "-"??_);_(@_)</formatCode>
                  <v>0</v>
                </pt>
                <pt idx="1255">
                  <formatCode>_("$"* #,##0.00_);_("$"* \(#,##0.00\);_("$"* "-"??_);_(@_)</formatCode>
                  <v>0</v>
                </pt>
                <pt idx="1256">
                  <formatCode>_("$"* #,##0.00_);_("$"* \(#,##0.00\);_("$"* "-"??_);_(@_)</formatCode>
                  <v>0</v>
                </pt>
                <pt idx="1257">
                  <formatCode>_("$"* #,##0.00_);_("$"* \(#,##0.00\);_("$"* "-"??_);_(@_)</formatCode>
                  <v>0</v>
                </pt>
                <pt idx="1258">
                  <formatCode>_("$"* #,##0.00_);_("$"* \(#,##0.00\);_("$"* "-"??_);_(@_)</formatCode>
                  <v>0</v>
                </pt>
                <pt idx="1259">
                  <formatCode>_("$"* #,##0.00_);_("$"* \(#,##0.00\);_("$"* "-"??_);_(@_)</formatCode>
                  <v>0</v>
                </pt>
                <pt idx="1260">
                  <formatCode>_("$"* #,##0.00_);_("$"* \(#,##0.00\);_("$"* "-"??_);_(@_)</formatCode>
                  <v>0</v>
                </pt>
                <pt idx="1261">
                  <formatCode>_("$"* #,##0.00_);_("$"* \(#,##0.00\);_("$"* "-"??_);_(@_)</formatCode>
                  <v>0</v>
                </pt>
                <pt idx="1262">
                  <formatCode>_("$"* #,##0.00_);_("$"* \(#,##0.00\);_("$"* "-"??_);_(@_)</formatCode>
                  <v>0</v>
                </pt>
                <pt idx="1263">
                  <formatCode>_("$"* #,##0.00_);_("$"* \(#,##0.00\);_("$"* "-"??_);_(@_)</formatCode>
                  <v>0</v>
                </pt>
                <pt idx="1264">
                  <formatCode>_("$"* #,##0.00_);_("$"* \(#,##0.00\);_("$"* "-"??_);_(@_)</formatCode>
                  <v>0</v>
                </pt>
                <pt idx="1265">
                  <formatCode>_("$"* #,##0.00_);_("$"* \(#,##0.00\);_("$"* "-"??_);_(@_)</formatCode>
                  <v>0</v>
                </pt>
                <pt idx="1266">
                  <formatCode>_("$"* #,##0.00_);_("$"* \(#,##0.00\);_("$"* "-"??_);_(@_)</formatCode>
                  <v>0</v>
                </pt>
                <pt idx="1267">
                  <formatCode>_("$"* #,##0.00_);_("$"* \(#,##0.00\);_("$"* "-"??_);_(@_)</formatCode>
                  <v>0</v>
                </pt>
                <pt idx="1268">
                  <formatCode>_("$"* #,##0.00_);_("$"* \(#,##0.00\);_("$"* "-"??_);_(@_)</formatCode>
                  <v>0</v>
                </pt>
                <pt idx="1269">
                  <formatCode>_("$"* #,##0.00_);_("$"* \(#,##0.00\);_("$"* "-"??_);_(@_)</formatCode>
                  <v>0</v>
                </pt>
                <pt idx="1270">
                  <formatCode>_("$"* #,##0.00_);_("$"* \(#,##0.00\);_("$"* "-"??_);_(@_)</formatCode>
                  <v>0</v>
                </pt>
                <pt idx="1271">
                  <formatCode>_("$"* #,##0.00_);_("$"* \(#,##0.00\);_("$"* "-"??_);_(@_)</formatCode>
                  <v>0</v>
                </pt>
                <pt idx="1272">
                  <formatCode>_("$"* #,##0.00_);_("$"* \(#,##0.00\);_("$"* "-"??_);_(@_)</formatCode>
                  <v>0</v>
                </pt>
                <pt idx="1273">
                  <formatCode>_("$"* #,##0.00_);_("$"* \(#,##0.00\);_("$"* "-"??_);_(@_)</formatCode>
                  <v>0</v>
                </pt>
                <pt idx="1274">
                  <formatCode>_("$"* #,##0.00_);_("$"* \(#,##0.00\);_("$"* "-"??_);_(@_)</formatCode>
                  <v>0</v>
                </pt>
                <pt idx="1275">
                  <formatCode>_("$"* #,##0.00_);_("$"* \(#,##0.00\);_("$"* "-"??_);_(@_)</formatCode>
                  <v>0</v>
                </pt>
                <pt idx="1276">
                  <formatCode>_("$"* #,##0.00_);_("$"* \(#,##0.00\);_("$"* "-"??_);_(@_)</formatCode>
                  <v>0</v>
                </pt>
                <pt idx="1277">
                  <formatCode>_("$"* #,##0.00_);_("$"* \(#,##0.00\);_("$"* "-"??_);_(@_)</formatCode>
                  <v>0</v>
                </pt>
                <pt idx="1278">
                  <formatCode>_("$"* #,##0.00_);_("$"* \(#,##0.00\);_("$"* "-"??_);_(@_)</formatCode>
                  <v>0</v>
                </pt>
                <pt idx="1279">
                  <formatCode>_("$"* #,##0.00_);_("$"* \(#,##0.00\);_("$"* "-"??_);_(@_)</formatCode>
                  <v>0</v>
                </pt>
                <pt idx="1280">
                  <formatCode>_("$"* #,##0.00_);_("$"* \(#,##0.00\);_("$"* "-"??_);_(@_)</formatCode>
                  <v>0</v>
                </pt>
                <pt idx="1281">
                  <formatCode>_("$"* #,##0.00_);_("$"* \(#,##0.00\);_("$"* "-"??_);_(@_)</formatCode>
                  <v>0</v>
                </pt>
                <pt idx="1282">
                  <formatCode>_("$"* #,##0.00_);_("$"* \(#,##0.00\);_("$"* "-"??_);_(@_)</formatCode>
                  <v>0</v>
                </pt>
                <pt idx="1283">
                  <formatCode>_("$"* #,##0.00_);_("$"* \(#,##0.00\);_("$"* "-"??_);_(@_)</formatCode>
                  <v>0</v>
                </pt>
                <pt idx="1284">
                  <formatCode>_("$"* #,##0.00_);_("$"* \(#,##0.00\);_("$"* "-"??_);_(@_)</formatCode>
                  <v>0</v>
                </pt>
                <pt idx="1285">
                  <formatCode>_("$"* #,##0.00_);_("$"* \(#,##0.00\);_("$"* "-"??_);_(@_)</formatCode>
                  <v>0</v>
                </pt>
                <pt idx="1286">
                  <formatCode>_("$"* #,##0.00_);_("$"* \(#,##0.00\);_("$"* "-"??_);_(@_)</formatCode>
                  <v>0</v>
                </pt>
                <pt idx="1287">
                  <formatCode>_("$"* #,##0.00_);_("$"* \(#,##0.00\);_("$"* "-"??_);_(@_)</formatCode>
                  <v>0</v>
                </pt>
                <pt idx="1288">
                  <formatCode>_("$"* #,##0.00_);_("$"* \(#,##0.00\);_("$"* "-"??_);_(@_)</formatCode>
                  <v>0</v>
                </pt>
                <pt idx="1289">
                  <formatCode>_("$"* #,##0.00_);_("$"* \(#,##0.00\);_("$"* "-"??_);_(@_)</formatCode>
                  <v>0</v>
                </pt>
                <pt idx="1290">
                  <formatCode>_("$"* #,##0.00_);_("$"* \(#,##0.00\);_("$"* "-"??_);_(@_)</formatCode>
                  <v>0</v>
                </pt>
                <pt idx="1291">
                  <formatCode>_("$"* #,##0.00_);_("$"* \(#,##0.00\);_("$"* "-"??_);_(@_)</formatCode>
                  <v>0</v>
                </pt>
                <pt idx="1292">
                  <formatCode>_("$"* #,##0.00_);_("$"* \(#,##0.00\);_("$"* "-"??_);_(@_)</formatCode>
                  <v>0</v>
                </pt>
                <pt idx="1293">
                  <formatCode>_("$"* #,##0.00_);_("$"* \(#,##0.00\);_("$"* "-"??_);_(@_)</formatCode>
                  <v>0</v>
                </pt>
                <pt idx="1294">
                  <formatCode>_("$"* #,##0.00_);_("$"* \(#,##0.00\);_("$"* "-"??_);_(@_)</formatCode>
                  <v>0</v>
                </pt>
                <pt idx="1295">
                  <formatCode>_("$"* #,##0.00_);_("$"* \(#,##0.00\);_("$"* "-"??_);_(@_)</formatCode>
                  <v>0</v>
                </pt>
                <pt idx="1296">
                  <formatCode>_("$"* #,##0.00_);_("$"* \(#,##0.00\);_("$"* "-"??_);_(@_)</formatCode>
                  <v>0</v>
                </pt>
                <pt idx="1297">
                  <formatCode>_("$"* #,##0.00_);_("$"* \(#,##0.00\);_("$"* "-"??_);_(@_)</formatCode>
                  <v>0</v>
                </pt>
                <pt idx="1298">
                  <formatCode>_("$"* #,##0.00_);_("$"* \(#,##0.00\);_("$"* "-"??_);_(@_)</formatCode>
                  <v>0</v>
                </pt>
                <pt idx="1299">
                  <formatCode>_("$"* #,##0.00_);_("$"* \(#,##0.00\);_("$"* "-"??_);_(@_)</formatCode>
                  <v>0</v>
                </pt>
                <pt idx="1300">
                  <formatCode>_("$"* #,##0.00_);_("$"* \(#,##0.00\);_("$"* "-"??_);_(@_)</formatCode>
                  <v>0</v>
                </pt>
                <pt idx="1301">
                  <formatCode>_("$"* #,##0.00_);_("$"* \(#,##0.00\);_("$"* "-"??_);_(@_)</formatCode>
                  <v>0</v>
                </pt>
                <pt idx="1302">
                  <formatCode>_("$"* #,##0.00_);_("$"* \(#,##0.00\);_("$"* "-"??_);_(@_)</formatCode>
                  <v>0</v>
                </pt>
                <pt idx="1303">
                  <formatCode>_("$"* #,##0.00_);_("$"* \(#,##0.00\);_("$"* "-"??_);_(@_)</formatCode>
                  <v>0</v>
                </pt>
                <pt idx="1304">
                  <formatCode>_("$"* #,##0.00_);_("$"* \(#,##0.00\);_("$"* "-"??_);_(@_)</formatCode>
                  <v>0</v>
                </pt>
                <pt idx="1305">
                  <formatCode>_("$"* #,##0.00_);_("$"* \(#,##0.00\);_("$"* "-"??_);_(@_)</formatCode>
                  <v>0</v>
                </pt>
                <pt idx="1306">
                  <formatCode>_("$"* #,##0.00_);_("$"* \(#,##0.00\);_("$"* "-"??_);_(@_)</formatCode>
                  <v>0</v>
                </pt>
                <pt idx="1307">
                  <formatCode>_("$"* #,##0.00_);_("$"* \(#,##0.00\);_("$"* "-"??_);_(@_)</formatCode>
                  <v>0</v>
                </pt>
                <pt idx="1308">
                  <formatCode>_("$"* #,##0.00_);_("$"* \(#,##0.00\);_("$"* "-"??_);_(@_)</formatCode>
                  <v>0</v>
                </pt>
                <pt idx="1309">
                  <formatCode>_("$"* #,##0.00_);_("$"* \(#,##0.00\);_("$"* "-"??_);_(@_)</formatCode>
                  <v>0</v>
                </pt>
                <pt idx="1310">
                  <formatCode>_("$"* #,##0.00_);_("$"* \(#,##0.00\);_("$"* "-"??_);_(@_)</formatCode>
                  <v>0</v>
                </pt>
                <pt idx="1311">
                  <formatCode>_("$"* #,##0.00_);_("$"* \(#,##0.00\);_("$"* "-"??_);_(@_)</formatCode>
                  <v>0</v>
                </pt>
                <pt idx="1312">
                  <formatCode>_("$"* #,##0.00_);_("$"* \(#,##0.00\);_("$"* "-"??_);_(@_)</formatCode>
                  <v>0</v>
                </pt>
                <pt idx="1313">
                  <formatCode>_("$"* #,##0.00_);_("$"* \(#,##0.00\);_("$"* "-"??_);_(@_)</formatCode>
                  <v>0</v>
                </pt>
                <pt idx="1314">
                  <formatCode>_("$"* #,##0.00_);_("$"* \(#,##0.00\);_("$"* "-"??_);_(@_)</formatCode>
                  <v>0</v>
                </pt>
                <pt idx="1315">
                  <formatCode>_("$"* #,##0.00_);_("$"* \(#,##0.00\);_("$"* "-"??_);_(@_)</formatCode>
                  <v>0</v>
                </pt>
                <pt idx="1316">
                  <formatCode>_("$"* #,##0.00_);_("$"* \(#,##0.00\);_("$"* "-"??_);_(@_)</formatCode>
                  <v>0</v>
                </pt>
                <pt idx="1317">
                  <formatCode>_("$"* #,##0.00_);_("$"* \(#,##0.00\);_("$"* "-"??_);_(@_)</formatCode>
                  <v>0</v>
                </pt>
                <pt idx="1318">
                  <formatCode>_("$"* #,##0.00_);_("$"* \(#,##0.00\);_("$"* "-"??_);_(@_)</formatCode>
                  <v>0</v>
                </pt>
                <pt idx="1319">
                  <formatCode>_("$"* #,##0.00_);_("$"* \(#,##0.00\);_("$"* "-"??_);_(@_)</formatCode>
                  <v>0</v>
                </pt>
                <pt idx="1320">
                  <formatCode>_("$"* #,##0.00_);_("$"* \(#,##0.00\);_("$"* "-"??_);_(@_)</formatCode>
                  <v>0</v>
                </pt>
                <pt idx="1321">
                  <formatCode>_("$"* #,##0.00_);_("$"* \(#,##0.00\);_("$"* "-"??_);_(@_)</formatCode>
                  <v>0</v>
                </pt>
                <pt idx="1322">
                  <formatCode>_("$"* #,##0.00_);_("$"* \(#,##0.00\);_("$"* "-"??_);_(@_)</formatCode>
                  <v>0</v>
                </pt>
                <pt idx="1323">
                  <formatCode>_("$"* #,##0.00_);_("$"* \(#,##0.00\);_("$"* "-"??_);_(@_)</formatCode>
                  <v>0</v>
                </pt>
                <pt idx="1324">
                  <formatCode>_("$"* #,##0.00_);_("$"* \(#,##0.00\);_("$"* "-"??_);_(@_)</formatCode>
                  <v>0</v>
                </pt>
                <pt idx="1325">
                  <formatCode>_("$"* #,##0.00_);_("$"* \(#,##0.00\);_("$"* "-"??_);_(@_)</formatCode>
                  <v>0</v>
                </pt>
                <pt idx="1326">
                  <formatCode>_("$"* #,##0.00_);_("$"* \(#,##0.00\);_("$"* "-"??_);_(@_)</formatCode>
                  <v>0</v>
                </pt>
                <pt idx="1327">
                  <formatCode>_("$"* #,##0.00_);_("$"* \(#,##0.00\);_("$"* "-"??_);_(@_)</formatCode>
                  <v>0</v>
                </pt>
                <pt idx="1328">
                  <formatCode>_("$"* #,##0.00_);_("$"* \(#,##0.00\);_("$"* "-"??_);_(@_)</formatCode>
                  <v>0</v>
                </pt>
                <pt idx="1329">
                  <formatCode>_("$"* #,##0.00_);_("$"* \(#,##0.00\);_("$"* "-"??_);_(@_)</formatCode>
                  <v>0</v>
                </pt>
                <pt idx="1330">
                  <formatCode>_("$"* #,##0.00_);_("$"* \(#,##0.00\);_("$"* "-"??_);_(@_)</formatCode>
                  <v>0</v>
                </pt>
                <pt idx="1331">
                  <formatCode>_("$"* #,##0.00_);_("$"* \(#,##0.00\);_("$"* "-"??_);_(@_)</formatCode>
                  <v>0</v>
                </pt>
                <pt idx="1332">
                  <formatCode>_("$"* #,##0.00_);_("$"* \(#,##0.00\);_("$"* "-"??_);_(@_)</formatCode>
                  <v>0</v>
                </pt>
                <pt idx="1333">
                  <formatCode>_("$"* #,##0.00_);_("$"* \(#,##0.00\);_("$"* "-"??_);_(@_)</formatCode>
                  <v>0</v>
                </pt>
                <pt idx="1334">
                  <formatCode>_("$"* #,##0.00_);_("$"* \(#,##0.00\);_("$"* "-"??_);_(@_)</formatCode>
                  <v>0</v>
                </pt>
                <pt idx="1335">
                  <formatCode>_("$"* #,##0.00_);_("$"* \(#,##0.00\);_("$"* "-"??_);_(@_)</formatCode>
                  <v>0</v>
                </pt>
                <pt idx="1336">
                  <formatCode>_("$"* #,##0.00_);_("$"* \(#,##0.00\);_("$"* "-"??_);_(@_)</formatCode>
                  <v>0</v>
                </pt>
                <pt idx="1337">
                  <formatCode>_("$"* #,##0.00_);_("$"* \(#,##0.00\);_("$"* "-"??_);_(@_)</formatCode>
                  <v>0</v>
                </pt>
                <pt idx="1338">
                  <formatCode>_("$"* #,##0.00_);_("$"* \(#,##0.00\);_("$"* "-"??_);_(@_)</formatCode>
                  <v>0</v>
                </pt>
                <pt idx="1339">
                  <formatCode>_("$"* #,##0.00_);_("$"* \(#,##0.00\);_("$"* "-"??_);_(@_)</formatCode>
                  <v>0</v>
                </pt>
                <pt idx="1340">
                  <formatCode>_("$"* #,##0.00_);_("$"* \(#,##0.00\);_("$"* "-"??_);_(@_)</formatCode>
                  <v>0</v>
                </pt>
                <pt idx="1341">
                  <formatCode>_("$"* #,##0.00_);_("$"* \(#,##0.00\);_("$"* "-"??_);_(@_)</formatCode>
                  <v>0</v>
                </pt>
                <pt idx="1342">
                  <formatCode>_("$"* #,##0.00_);_("$"* \(#,##0.00\);_("$"* "-"??_);_(@_)</formatCode>
                  <v>0</v>
                </pt>
                <pt idx="1343">
                  <formatCode>_("$"* #,##0.00_);_("$"* \(#,##0.00\);_("$"* "-"??_);_(@_)</formatCode>
                  <v>0</v>
                </pt>
                <pt idx="1344">
                  <formatCode>_("$"* #,##0.00_);_("$"* \(#,##0.00\);_("$"* "-"??_);_(@_)</formatCode>
                  <v>0</v>
                </pt>
                <pt idx="1345">
                  <formatCode>_("$"* #,##0.00_);_("$"* \(#,##0.00\);_("$"* "-"??_);_(@_)</formatCode>
                  <v>0</v>
                </pt>
                <pt idx="1346">
                  <formatCode>_("$"* #,##0.00_);_("$"* \(#,##0.00\);_("$"* "-"??_);_(@_)</formatCode>
                  <v>0</v>
                </pt>
                <pt idx="1347">
                  <formatCode>_("$"* #,##0.00_);_("$"* \(#,##0.00\);_("$"* "-"??_);_(@_)</formatCode>
                  <v>0</v>
                </pt>
                <pt idx="1348">
                  <formatCode>_("$"* #,##0.00_);_("$"* \(#,##0.00\);_("$"* "-"??_);_(@_)</formatCode>
                  <v>0</v>
                </pt>
                <pt idx="1349">
                  <formatCode>_("$"* #,##0.00_);_("$"* \(#,##0.00\);_("$"* "-"??_);_(@_)</formatCode>
                  <v>0</v>
                </pt>
                <pt idx="1350">
                  <formatCode>_("$"* #,##0.00_);_("$"* \(#,##0.00\);_("$"* "-"??_);_(@_)</formatCode>
                  <v>0</v>
                </pt>
                <pt idx="1351">
                  <formatCode>_("$"* #,##0.00_);_("$"* \(#,##0.00\);_("$"* "-"??_);_(@_)</formatCode>
                  <v>0</v>
                </pt>
                <pt idx="1352">
                  <formatCode>_("$"* #,##0.00_);_("$"* \(#,##0.00\);_("$"* "-"??_);_(@_)</formatCode>
                  <v>0</v>
                </pt>
                <pt idx="1353">
                  <formatCode>_("$"* #,##0.00_);_("$"* \(#,##0.00\);_("$"* "-"??_);_(@_)</formatCode>
                  <v>0</v>
                </pt>
                <pt idx="1354">
                  <formatCode>_("$"* #,##0.00_);_("$"* \(#,##0.00\);_("$"* "-"??_);_(@_)</formatCode>
                  <v>0</v>
                </pt>
                <pt idx="1355">
                  <formatCode>_("$"* #,##0.00_);_("$"* \(#,##0.00\);_("$"* "-"??_);_(@_)</formatCode>
                  <v>0</v>
                </pt>
                <pt idx="1356">
                  <formatCode>_("$"* #,##0.00_);_("$"* \(#,##0.00\);_("$"* "-"??_);_(@_)</formatCode>
                  <v>0</v>
                </pt>
                <pt idx="1357">
                  <formatCode>_("$"* #,##0.00_);_("$"* \(#,##0.00\);_("$"* "-"??_);_(@_)</formatCode>
                  <v>0</v>
                </pt>
                <pt idx="1358">
                  <formatCode>_("$"* #,##0.00_);_("$"* \(#,##0.00\);_("$"* "-"??_);_(@_)</formatCode>
                  <v>0</v>
                </pt>
                <pt idx="1359">
                  <formatCode>_("$"* #,##0.00_);_("$"* \(#,##0.00\);_("$"* "-"??_);_(@_)</formatCode>
                  <v>0</v>
                </pt>
                <pt idx="1360">
                  <formatCode>_("$"* #,##0.00_);_("$"* \(#,##0.00\);_("$"* "-"??_);_(@_)</formatCode>
                  <v>0</v>
                </pt>
                <pt idx="1361">
                  <formatCode>_("$"* #,##0.00_);_("$"* \(#,##0.00\);_("$"* "-"??_);_(@_)</formatCode>
                  <v>0</v>
                </pt>
                <pt idx="1362">
                  <formatCode>_("$"* #,##0.00_);_("$"* \(#,##0.00\);_("$"* "-"??_);_(@_)</formatCode>
                  <v>0</v>
                </pt>
                <pt idx="1363">
                  <formatCode>_("$"* #,##0.00_);_("$"* \(#,##0.00\);_("$"* "-"??_);_(@_)</formatCode>
                  <v>0</v>
                </pt>
                <pt idx="1364">
                  <formatCode>_("$"* #,##0.00_);_("$"* \(#,##0.00\);_("$"* "-"??_);_(@_)</formatCode>
                  <v>0</v>
                </pt>
                <pt idx="1365">
                  <formatCode>_("$"* #,##0.00_);_("$"* \(#,##0.00\);_("$"* "-"??_);_(@_)</formatCode>
                  <v>0</v>
                </pt>
                <pt idx="1366">
                  <formatCode>_("$"* #,##0.00_);_("$"* \(#,##0.00\);_("$"* "-"??_);_(@_)</formatCode>
                  <v>0</v>
                </pt>
                <pt idx="1367">
                  <formatCode>_("$"* #,##0.00_);_("$"* \(#,##0.00\);_("$"* "-"??_);_(@_)</formatCode>
                  <v>0</v>
                </pt>
                <pt idx="1368">
                  <formatCode>_("$"* #,##0.00_);_("$"* \(#,##0.00\);_("$"* "-"??_);_(@_)</formatCode>
                  <v>0</v>
                </pt>
                <pt idx="1369">
                  <formatCode>_("$"* #,##0.00_);_("$"* \(#,##0.00\);_("$"* "-"??_);_(@_)</formatCode>
                  <v>0</v>
                </pt>
                <pt idx="1370">
                  <formatCode>_("$"* #,##0.00_);_("$"* \(#,##0.00\);_("$"* "-"??_);_(@_)</formatCode>
                  <v>0</v>
                </pt>
                <pt idx="1371">
                  <formatCode>_("$"* #,##0.00_);_("$"* \(#,##0.00\);_("$"* "-"??_);_(@_)</formatCode>
                  <v>0</v>
                </pt>
                <pt idx="1372">
                  <formatCode>_("$"* #,##0.00_);_("$"* \(#,##0.00\);_("$"* "-"??_);_(@_)</formatCode>
                  <v>0</v>
                </pt>
                <pt idx="1373">
                  <formatCode>_("$"* #,##0.00_);_("$"* \(#,##0.00\);_("$"* "-"??_);_(@_)</formatCode>
                  <v>0</v>
                </pt>
                <pt idx="1374">
                  <formatCode>_("$"* #,##0.00_);_("$"* \(#,##0.00\);_("$"* "-"??_);_(@_)</formatCode>
                  <v>0</v>
                </pt>
                <pt idx="1375">
                  <formatCode>_("$"* #,##0.00_);_("$"* \(#,##0.00\);_("$"* "-"??_);_(@_)</formatCode>
                  <v>0</v>
                </pt>
                <pt idx="1376">
                  <formatCode>_("$"* #,##0.00_);_("$"* \(#,##0.00\);_("$"* "-"??_);_(@_)</formatCode>
                  <v>0</v>
                </pt>
                <pt idx="1377">
                  <formatCode>_("$"* #,##0.00_);_("$"* \(#,##0.00\);_("$"* "-"??_);_(@_)</formatCode>
                  <v>0</v>
                </pt>
                <pt idx="1378">
                  <formatCode>_("$"* #,##0.00_);_("$"* \(#,##0.00\);_("$"* "-"??_);_(@_)</formatCode>
                  <v>0</v>
                </pt>
                <pt idx="1379">
                  <formatCode>_("$"* #,##0.00_);_("$"* \(#,##0.00\);_("$"* "-"??_);_(@_)</formatCode>
                  <v>0</v>
                </pt>
                <pt idx="1380">
                  <formatCode>_("$"* #,##0.00_);_("$"* \(#,##0.00\);_("$"* "-"??_);_(@_)</formatCode>
                  <v>0</v>
                </pt>
                <pt idx="1381">
                  <formatCode>_("$"* #,##0.00_);_("$"* \(#,##0.00\);_("$"* "-"??_);_(@_)</formatCode>
                  <v>0</v>
                </pt>
                <pt idx="1382">
                  <formatCode>_("$"* #,##0.00_);_("$"* \(#,##0.00\);_("$"* "-"??_);_(@_)</formatCode>
                  <v>0</v>
                </pt>
                <pt idx="1383">
                  <formatCode>_("$"* #,##0.00_);_("$"* \(#,##0.00\);_("$"* "-"??_);_(@_)</formatCode>
                  <v>0</v>
                </pt>
                <pt idx="1384">
                  <formatCode>_("$"* #,##0.00_);_("$"* \(#,##0.00\);_("$"* "-"??_);_(@_)</formatCode>
                  <v>0</v>
                </pt>
                <pt idx="1385">
                  <formatCode>_("$"* #,##0.00_);_("$"* \(#,##0.00\);_("$"* "-"??_);_(@_)</formatCode>
                  <v>0</v>
                </pt>
                <pt idx="1386">
                  <formatCode>_("$"* #,##0.00_);_("$"* \(#,##0.00\);_("$"* "-"??_);_(@_)</formatCode>
                  <v>0</v>
                </pt>
                <pt idx="1387">
                  <formatCode>_("$"* #,##0.00_);_("$"* \(#,##0.00\);_("$"* "-"??_);_(@_)</formatCode>
                  <v>0</v>
                </pt>
                <pt idx="1388">
                  <formatCode>_("$"* #,##0.00_);_("$"* \(#,##0.00\);_("$"* "-"??_);_(@_)</formatCode>
                  <v>0</v>
                </pt>
                <pt idx="1389">
                  <formatCode>_("$"* #,##0.00_);_("$"* \(#,##0.00\);_("$"* "-"??_);_(@_)</formatCode>
                  <v>0</v>
                </pt>
                <pt idx="1390">
                  <formatCode>_("$"* #,##0.00_);_("$"* \(#,##0.00\);_("$"* "-"??_);_(@_)</formatCode>
                  <v>0</v>
                </pt>
                <pt idx="1391">
                  <formatCode>_("$"* #,##0.00_);_("$"* \(#,##0.00\);_("$"* "-"??_);_(@_)</formatCode>
                  <v>0</v>
                </pt>
                <pt idx="1392">
                  <formatCode>_("$"* #,##0.00_);_("$"* \(#,##0.00\);_("$"* "-"??_);_(@_)</formatCode>
                  <v>0</v>
                </pt>
                <pt idx="1393">
                  <formatCode>_("$"* #,##0.00_);_("$"* \(#,##0.00\);_("$"* "-"??_);_(@_)</formatCode>
                  <v>0</v>
                </pt>
                <pt idx="1394">
                  <formatCode>_("$"* #,##0.00_);_("$"* \(#,##0.00\);_("$"* "-"??_);_(@_)</formatCode>
                  <v>0</v>
                </pt>
                <pt idx="1395">
                  <formatCode>_("$"* #,##0.00_);_("$"* \(#,##0.00\);_("$"* "-"??_);_(@_)</formatCode>
                  <v>0</v>
                </pt>
                <pt idx="1396">
                  <formatCode>_("$"* #,##0.00_);_("$"* \(#,##0.00\);_("$"* "-"??_);_(@_)</formatCode>
                  <v>0</v>
                </pt>
                <pt idx="1397">
                  <formatCode>_("$"* #,##0.00_);_("$"* \(#,##0.00\);_("$"* "-"??_);_(@_)</formatCode>
                  <v>0</v>
                </pt>
                <pt idx="1398">
                  <formatCode>_("$"* #,##0.00_);_("$"* \(#,##0.00\);_("$"* "-"??_);_(@_)</formatCode>
                  <v>0</v>
                </pt>
                <pt idx="1399">
                  <formatCode>_("$"* #,##0.00_);_("$"* \(#,##0.00\);_("$"* "-"??_);_(@_)</formatCode>
                  <v>0</v>
                </pt>
                <pt idx="1400">
                  <formatCode>_("$"* #,##0.00_);_("$"* \(#,##0.00\);_("$"* "-"??_);_(@_)</formatCode>
                  <v>0</v>
                </pt>
                <pt idx="1401">
                  <formatCode>_("$"* #,##0.00_);_("$"* \(#,##0.00\);_("$"* "-"??_);_(@_)</formatCode>
                  <v>0</v>
                </pt>
                <pt idx="1402">
                  <formatCode>_("$"* #,##0.00_);_("$"* \(#,##0.00\);_("$"* "-"??_);_(@_)</formatCode>
                  <v>0</v>
                </pt>
                <pt idx="1403">
                  <formatCode>_("$"* #,##0.00_);_("$"* \(#,##0.00\);_("$"* "-"??_);_(@_)</formatCode>
                  <v>0</v>
                </pt>
                <pt idx="1404">
                  <formatCode>_("$"* #,##0.00_);_("$"* \(#,##0.00\);_("$"* "-"??_);_(@_)</formatCode>
                  <v>0</v>
                </pt>
                <pt idx="1405">
                  <formatCode>_("$"* #,##0.00_);_("$"* \(#,##0.00\);_("$"* "-"??_);_(@_)</formatCode>
                  <v>0</v>
                </pt>
                <pt idx="1406">
                  <formatCode>_("$"* #,##0.00_);_("$"* \(#,##0.00\);_("$"* "-"??_);_(@_)</formatCode>
                  <v>0</v>
                </pt>
                <pt idx="1407">
                  <formatCode>_("$"* #,##0.00_);_("$"* \(#,##0.00\);_("$"* "-"??_);_(@_)</formatCode>
                  <v>0</v>
                </pt>
                <pt idx="1408">
                  <formatCode>_("$"* #,##0.00_);_("$"* \(#,##0.00\);_("$"* "-"??_);_(@_)</formatCode>
                  <v>0</v>
                </pt>
                <pt idx="1409">
                  <formatCode>_("$"* #,##0.00_);_("$"* \(#,##0.00\);_("$"* "-"??_);_(@_)</formatCode>
                  <v>0</v>
                </pt>
                <pt idx="1410">
                  <formatCode>_("$"* #,##0.00_);_("$"* \(#,##0.00\);_("$"* "-"??_);_(@_)</formatCode>
                  <v>0</v>
                </pt>
                <pt idx="1411">
                  <formatCode>_("$"* #,##0.00_);_("$"* \(#,##0.00\);_("$"* "-"??_);_(@_)</formatCode>
                  <v>0</v>
                </pt>
                <pt idx="1412">
                  <formatCode>_("$"* #,##0.00_);_("$"* \(#,##0.00\);_("$"* "-"??_);_(@_)</formatCode>
                  <v>0</v>
                </pt>
                <pt idx="1413">
                  <formatCode>_("$"* #,##0.00_);_("$"* \(#,##0.00\);_("$"* "-"??_);_(@_)</formatCode>
                  <v>0</v>
                </pt>
                <pt idx="1414">
                  <formatCode>_("$"* #,##0.00_);_("$"* \(#,##0.00\);_("$"* "-"??_);_(@_)</formatCode>
                  <v>0</v>
                </pt>
                <pt idx="1415">
                  <formatCode>_("$"* #,##0.00_);_("$"* \(#,##0.00\);_("$"* "-"??_);_(@_)</formatCode>
                  <v>0</v>
                </pt>
                <pt idx="1416">
                  <formatCode>_("$"* #,##0.00_);_("$"* \(#,##0.00\);_("$"* "-"??_);_(@_)</formatCode>
                  <v>0</v>
                </pt>
                <pt idx="1417">
                  <formatCode>_("$"* #,##0.00_);_("$"* \(#,##0.00\);_("$"* "-"??_);_(@_)</formatCode>
                  <v>0</v>
                </pt>
                <pt idx="1418">
                  <formatCode>_("$"* #,##0.00_);_("$"* \(#,##0.00\);_("$"* "-"??_);_(@_)</formatCode>
                  <v>0</v>
                </pt>
                <pt idx="1419">
                  <formatCode>_("$"* #,##0.00_);_("$"* \(#,##0.00\);_("$"* "-"??_);_(@_)</formatCode>
                  <v>0</v>
                </pt>
                <pt idx="1420">
                  <formatCode>_("$"* #,##0.00_);_("$"* \(#,##0.00\);_("$"* "-"??_);_(@_)</formatCode>
                  <v>0</v>
                </pt>
                <pt idx="1421">
                  <formatCode>_("$"* #,##0.00_);_("$"* \(#,##0.00\);_("$"* "-"??_);_(@_)</formatCode>
                  <v>0</v>
                </pt>
                <pt idx="1422">
                  <formatCode>_("$"* #,##0.00_);_("$"* \(#,##0.00\);_("$"* "-"??_);_(@_)</formatCode>
                  <v>0</v>
                </pt>
                <pt idx="1423">
                  <formatCode>_("$"* #,##0.00_);_("$"* \(#,##0.00\);_("$"* "-"??_);_(@_)</formatCode>
                  <v>0</v>
                </pt>
                <pt idx="1424">
                  <formatCode>_("$"* #,##0.00_);_("$"* \(#,##0.00\);_("$"* "-"??_);_(@_)</formatCode>
                  <v>0</v>
                </pt>
                <pt idx="1425">
                  <formatCode>_("$"* #,##0.00_);_("$"* \(#,##0.00\);_("$"* "-"??_);_(@_)</formatCode>
                  <v>0</v>
                </pt>
                <pt idx="1426">
                  <formatCode>_("$"* #,##0.00_);_("$"* \(#,##0.00\);_("$"* "-"??_);_(@_)</formatCode>
                  <v>0</v>
                </pt>
                <pt idx="1427">
                  <formatCode>_("$"* #,##0.00_);_("$"* \(#,##0.00\);_("$"* "-"??_);_(@_)</formatCode>
                  <v>0</v>
                </pt>
                <pt idx="1428">
                  <formatCode>_("$"* #,##0.00_);_("$"* \(#,##0.00\);_("$"* "-"??_);_(@_)</formatCode>
                  <v>0</v>
                </pt>
                <pt idx="1429">
                  <formatCode>_("$"* #,##0.00_);_("$"* \(#,##0.00\);_("$"* "-"??_);_(@_)</formatCode>
                  <v>0</v>
                </pt>
                <pt idx="1430">
                  <formatCode>_("$"* #,##0.00_);_("$"* \(#,##0.00\);_("$"* "-"??_);_(@_)</formatCode>
                  <v>0</v>
                </pt>
                <pt idx="1431">
                  <formatCode>_("$"* #,##0.00_);_("$"* \(#,##0.00\);_("$"* "-"??_);_(@_)</formatCode>
                  <v>0</v>
                </pt>
                <pt idx="1432">
                  <formatCode>_("$"* #,##0.00_);_("$"* \(#,##0.00\);_("$"* "-"??_);_(@_)</formatCode>
                  <v>0</v>
                </pt>
                <pt idx="1433">
                  <formatCode>_("$"* #,##0.00_);_("$"* \(#,##0.00\);_("$"* "-"??_);_(@_)</formatCode>
                  <v>0</v>
                </pt>
                <pt idx="1434">
                  <formatCode>_("$"* #,##0.00_);_("$"* \(#,##0.00\);_("$"* "-"??_);_(@_)</formatCode>
                  <v>0</v>
                </pt>
                <pt idx="1435">
                  <formatCode>_("$"* #,##0.00_);_("$"* \(#,##0.00\);_("$"* "-"??_);_(@_)</formatCode>
                  <v>0</v>
                </pt>
                <pt idx="1436">
                  <formatCode>_("$"* #,##0.00_);_("$"* \(#,##0.00\);_("$"* "-"??_);_(@_)</formatCode>
                  <v>0</v>
                </pt>
                <pt idx="1437">
                  <formatCode>_("$"* #,##0.00_);_("$"* \(#,##0.00\);_("$"* "-"??_);_(@_)</formatCode>
                  <v>0</v>
                </pt>
                <pt idx="1438">
                  <formatCode>_("$"* #,##0.00_);_("$"* \(#,##0.00\);_("$"* "-"??_);_(@_)</formatCode>
                  <v>0</v>
                </pt>
                <pt idx="1439">
                  <formatCode>_("$"* #,##0.00_);_("$"* \(#,##0.00\);_("$"* "-"??_);_(@_)</formatCode>
                  <v>0</v>
                </pt>
                <pt idx="1440">
                  <formatCode>_("$"* #,##0.00_);_("$"* \(#,##0.00\);_("$"* "-"??_);_(@_)</formatCode>
                  <v>0</v>
                </pt>
                <pt idx="1441">
                  <formatCode>_("$"* #,##0.00_);_("$"* \(#,##0.00\);_("$"* "-"??_);_(@_)</formatCode>
                  <v>0</v>
                </pt>
                <pt idx="1442">
                  <formatCode>_("$"* #,##0.00_);_("$"* \(#,##0.00\);_("$"* "-"??_);_(@_)</formatCode>
                  <v>0</v>
                </pt>
                <pt idx="1443">
                  <formatCode>_("$"* #,##0.00_);_("$"* \(#,##0.00\);_("$"* "-"??_);_(@_)</formatCode>
                  <v>0</v>
                </pt>
                <pt idx="1444">
                  <formatCode>_("$"* #,##0.00_);_("$"* \(#,##0.00\);_("$"* "-"??_);_(@_)</formatCode>
                  <v>0</v>
                </pt>
                <pt idx="1445">
                  <formatCode>_("$"* #,##0.00_);_("$"* \(#,##0.00\);_("$"* "-"??_);_(@_)</formatCode>
                  <v>0</v>
                </pt>
                <pt idx="1446">
                  <formatCode>_("$"* #,##0.00_);_("$"* \(#,##0.00\);_("$"* "-"??_);_(@_)</formatCode>
                  <v>0</v>
                </pt>
                <pt idx="1447">
                  <formatCode>_("$"* #,##0.00_);_("$"* \(#,##0.00\);_("$"* "-"??_);_(@_)</formatCode>
                  <v>0</v>
                </pt>
                <pt idx="1448">
                  <formatCode>_("$"* #,##0.00_);_("$"* \(#,##0.00\);_("$"* "-"??_);_(@_)</formatCode>
                  <v>0</v>
                </pt>
                <pt idx="1449">
                  <formatCode>_("$"* #,##0.00_);_("$"* \(#,##0.00\);_("$"* "-"??_);_(@_)</formatCode>
                  <v>0</v>
                </pt>
                <pt idx="1450">
                  <formatCode>_("$"* #,##0.00_);_("$"* \(#,##0.00\);_("$"* "-"??_);_(@_)</formatCode>
                  <v>0</v>
                </pt>
                <pt idx="1451">
                  <formatCode>_("$"* #,##0.00_);_("$"* \(#,##0.00\);_("$"* "-"??_);_(@_)</formatCode>
                  <v>0</v>
                </pt>
                <pt idx="1452">
                  <formatCode>_("$"* #,##0.00_);_("$"* \(#,##0.00\);_("$"* "-"??_);_(@_)</formatCode>
                  <v>0</v>
                </pt>
                <pt idx="1453">
                  <formatCode>_("$"* #,##0.00_);_("$"* \(#,##0.00\);_("$"* "-"??_);_(@_)</formatCode>
                  <v>0</v>
                </pt>
                <pt idx="1454">
                  <formatCode>_("$"* #,##0.00_);_("$"* \(#,##0.00\);_("$"* "-"??_);_(@_)</formatCode>
                  <v>0</v>
                </pt>
                <pt idx="1455">
                  <formatCode>_("$"* #,##0.00_);_("$"* \(#,##0.00\);_("$"* "-"??_);_(@_)</formatCode>
                  <v>0</v>
                </pt>
                <pt idx="1456">
                  <formatCode>_("$"* #,##0.00_);_("$"* \(#,##0.00\);_("$"* "-"??_);_(@_)</formatCode>
                  <v>0</v>
                </pt>
                <pt idx="1457">
                  <formatCode>_("$"* #,##0.00_);_("$"* \(#,##0.00\);_("$"* "-"??_);_(@_)</formatCode>
                  <v>0</v>
                </pt>
                <pt idx="1458">
                  <formatCode>_("$"* #,##0.00_);_("$"* \(#,##0.00\);_("$"* "-"??_);_(@_)</formatCode>
                  <v>0</v>
                </pt>
                <pt idx="1459">
                  <formatCode>_("$"* #,##0.00_);_("$"* \(#,##0.00\);_("$"* "-"??_);_(@_)</formatCode>
                  <v>0</v>
                </pt>
                <pt idx="1460">
                  <formatCode>_("$"* #,##0.00_);_("$"* \(#,##0.00\);_("$"* "-"??_);_(@_)</formatCode>
                  <v>0</v>
                </pt>
                <pt idx="1461">
                  <formatCode>_("$"* #,##0.00_);_("$"* \(#,##0.00\);_("$"* "-"??_);_(@_)</formatCode>
                  <v>0</v>
                </pt>
                <pt idx="1462">
                  <formatCode>_("$"* #,##0.00_);_("$"* \(#,##0.00\);_("$"* "-"??_);_(@_)</formatCode>
                  <v>0</v>
                </pt>
                <pt idx="1463">
                  <formatCode>_("$"* #,##0.00_);_("$"* \(#,##0.00\);_("$"* "-"??_);_(@_)</formatCode>
                  <v>0</v>
                </pt>
                <pt idx="1464">
                  <formatCode>_("$"* #,##0.00_);_("$"* \(#,##0.00\);_("$"* "-"??_);_(@_)</formatCode>
                  <v>0</v>
                </pt>
                <pt idx="1465">
                  <formatCode>_("$"* #,##0.00_);_("$"* \(#,##0.00\);_("$"* "-"??_);_(@_)</formatCode>
                  <v>0</v>
                </pt>
                <pt idx="1466">
                  <formatCode>_("$"* #,##0.00_);_("$"* \(#,##0.00\);_("$"* "-"??_);_(@_)</formatCode>
                  <v>0</v>
                </pt>
                <pt idx="1467">
                  <formatCode>_("$"* #,##0.00_);_("$"* \(#,##0.00\);_("$"* "-"??_);_(@_)</formatCode>
                  <v>0</v>
                </pt>
                <pt idx="1468">
                  <formatCode>_("$"* #,##0.00_);_("$"* \(#,##0.00\);_("$"* "-"??_);_(@_)</formatCode>
                  <v>0</v>
                </pt>
                <pt idx="1469">
                  <formatCode>_("$"* #,##0.00_);_("$"* \(#,##0.00\);_("$"* "-"??_);_(@_)</formatCode>
                  <v>0</v>
                </pt>
                <pt idx="1470">
                  <formatCode>_("$"* #,##0.00_);_("$"* \(#,##0.00\);_("$"* "-"??_);_(@_)</formatCode>
                  <v>0</v>
                </pt>
                <pt idx="1471">
                  <formatCode>_("$"* #,##0.00_);_("$"* \(#,##0.00\);_("$"* "-"??_);_(@_)</formatCode>
                  <v>0</v>
                </pt>
                <pt idx="1472">
                  <formatCode>_("$"* #,##0.00_);_("$"* \(#,##0.00\);_("$"* "-"??_);_(@_)</formatCode>
                  <v>0</v>
                </pt>
                <pt idx="1473">
                  <formatCode>_("$"* #,##0.00_);_("$"* \(#,##0.00\);_("$"* "-"??_);_(@_)</formatCode>
                  <v>0</v>
                </pt>
                <pt idx="1474">
                  <formatCode>_("$"* #,##0.00_);_("$"* \(#,##0.00\);_("$"* "-"??_);_(@_)</formatCode>
                  <v>0</v>
                </pt>
                <pt idx="1475">
                  <formatCode>_("$"* #,##0.00_);_("$"* \(#,##0.00\);_("$"* "-"??_);_(@_)</formatCode>
                  <v>0</v>
                </pt>
                <pt idx="1476">
                  <formatCode>_("$"* #,##0.00_);_("$"* \(#,##0.00\);_("$"* "-"??_);_(@_)</formatCode>
                  <v>0</v>
                </pt>
                <pt idx="1477">
                  <formatCode>_("$"* #,##0.00_);_("$"* \(#,##0.00\);_("$"* "-"??_);_(@_)</formatCode>
                  <v>0</v>
                </pt>
                <pt idx="1478">
                  <formatCode>_("$"* #,##0.00_);_("$"* \(#,##0.00\);_("$"* "-"??_);_(@_)</formatCode>
                  <v>0</v>
                </pt>
                <pt idx="1479">
                  <formatCode>_("$"* #,##0.00_);_("$"* \(#,##0.00\);_("$"* "-"??_);_(@_)</formatCode>
                  <v>0</v>
                </pt>
                <pt idx="1480">
                  <formatCode>_("$"* #,##0.00_);_("$"* \(#,##0.00\);_("$"* "-"??_);_(@_)</formatCode>
                  <v>0</v>
                </pt>
                <pt idx="1481">
                  <formatCode>_("$"* #,##0.00_);_("$"* \(#,##0.00\);_("$"* "-"??_);_(@_)</formatCode>
                  <v>0</v>
                </pt>
                <pt idx="1482">
                  <formatCode>_("$"* #,##0.00_);_("$"* \(#,##0.00\);_("$"* "-"??_);_(@_)</formatCode>
                  <v>0</v>
                </pt>
                <pt idx="1483">
                  <formatCode>_("$"* #,##0.00_);_("$"* \(#,##0.00\);_("$"* "-"??_);_(@_)</formatCode>
                  <v>0</v>
                </pt>
                <pt idx="1484">
                  <formatCode>_("$"* #,##0.00_);_("$"* \(#,##0.00\);_("$"* "-"??_);_(@_)</formatCode>
                  <v>0</v>
                </pt>
                <pt idx="1485">
                  <formatCode>_("$"* #,##0.00_);_("$"* \(#,##0.00\);_("$"* "-"??_);_(@_)</formatCode>
                  <v>0</v>
                </pt>
                <pt idx="1486">
                  <formatCode>_("$"* #,##0.00_);_("$"* \(#,##0.00\);_("$"* "-"??_);_(@_)</formatCode>
                  <v>0</v>
                </pt>
                <pt idx="1487">
                  <formatCode>_("$"* #,##0.00_);_("$"* \(#,##0.00\);_("$"* "-"??_);_(@_)</formatCode>
                  <v>0</v>
                </pt>
                <pt idx="1488">
                  <formatCode>_("$"* #,##0.00_);_("$"* \(#,##0.00\);_("$"* "-"??_);_(@_)</formatCode>
                  <v>0</v>
                </pt>
                <pt idx="1489">
                  <formatCode>_("$"* #,##0.00_);_("$"* \(#,##0.00\);_("$"* "-"??_);_(@_)</formatCode>
                  <v>0</v>
                </pt>
                <pt idx="1490">
                  <formatCode>_("$"* #,##0.00_);_("$"* \(#,##0.00\);_("$"* "-"??_);_(@_)</formatCode>
                  <v>0</v>
                </pt>
                <pt idx="1491">
                  <formatCode>_("$"* #,##0.00_);_("$"* \(#,##0.00\);_("$"* "-"??_);_(@_)</formatCode>
                  <v>0</v>
                </pt>
                <pt idx="1492">
                  <formatCode>_("$"* #,##0.00_);_("$"* \(#,##0.00\);_("$"* "-"??_);_(@_)</formatCode>
                  <v>0</v>
                </pt>
                <pt idx="1493">
                  <formatCode>_("$"* #,##0.00_);_("$"* \(#,##0.00\);_("$"* "-"??_);_(@_)</formatCode>
                  <v>0</v>
                </pt>
                <pt idx="1494">
                  <formatCode>_("$"* #,##0.00_);_("$"* \(#,##0.00\);_("$"* "-"??_);_(@_)</formatCode>
                  <v>0</v>
                </pt>
                <pt idx="1495">
                  <formatCode>_("$"* #,##0.00_);_("$"* \(#,##0.00\);_("$"* "-"??_);_(@_)</formatCode>
                  <v>0</v>
                </pt>
                <pt idx="1496">
                  <formatCode>_("$"* #,##0.00_);_("$"* \(#,##0.00\);_("$"* "-"??_);_(@_)</formatCode>
                  <v>0</v>
                </pt>
                <pt idx="1497">
                  <formatCode>_("$"* #,##0.00_);_("$"* \(#,##0.00\);_("$"* "-"??_);_(@_)</formatCode>
                  <v>0</v>
                </pt>
                <pt idx="1498">
                  <formatCode>_("$"* #,##0.00_);_("$"* \(#,##0.00\);_("$"* "-"??_);_(@_)</formatCode>
                  <v>0</v>
                </pt>
                <pt idx="1499">
                  <formatCode>_("$"* #,##0.00_);_("$"* \(#,##0.00\);_("$"* "-"??_);_(@_)</formatCode>
                  <v>0</v>
                </pt>
                <pt idx="1500">
                  <formatCode>_("$"* #,##0.00_);_("$"* \(#,##0.00\);_("$"* "-"??_);_(@_)</formatCode>
                  <v>0</v>
                </pt>
                <pt idx="1501">
                  <formatCode>_("$"* #,##0.00_);_("$"* \(#,##0.00\);_("$"* "-"??_);_(@_)</formatCode>
                  <v>0</v>
                </pt>
                <pt idx="1502">
                  <formatCode>_("$"* #,##0.00_);_("$"* \(#,##0.00\);_("$"* "-"??_);_(@_)</formatCode>
                  <v>0</v>
                </pt>
                <pt idx="1503">
                  <formatCode>_("$"* #,##0.00_);_("$"* \(#,##0.00\);_("$"* "-"??_);_(@_)</formatCode>
                  <v>0</v>
                </pt>
                <pt idx="1504">
                  <formatCode>_("$"* #,##0.00_);_("$"* \(#,##0.00\);_("$"* "-"??_);_(@_)</formatCode>
                  <v>0</v>
                </pt>
                <pt idx="1505">
                  <formatCode>_("$"* #,##0.00_);_("$"* \(#,##0.00\);_("$"* "-"??_);_(@_)</formatCode>
                  <v>0</v>
                </pt>
                <pt idx="1506">
                  <formatCode>_("$"* #,##0.00_);_("$"* \(#,##0.00\);_("$"* "-"??_);_(@_)</formatCode>
                  <v>0</v>
                </pt>
                <pt idx="1507">
                  <formatCode>_("$"* #,##0.00_);_("$"* \(#,##0.00\);_("$"* "-"??_);_(@_)</formatCode>
                  <v>0</v>
                </pt>
                <pt idx="1508">
                  <formatCode>_("$"* #,##0.00_);_("$"* \(#,##0.00\);_("$"* "-"??_);_(@_)</formatCode>
                  <v>0</v>
                </pt>
                <pt idx="1509">
                  <formatCode>_("$"* #,##0.00_);_("$"* \(#,##0.00\);_("$"* "-"??_);_(@_)</formatCode>
                  <v>0</v>
                </pt>
                <pt idx="1510">
                  <formatCode>_("$"* #,##0.00_);_("$"* \(#,##0.00\);_("$"* "-"??_);_(@_)</formatCode>
                  <v>0</v>
                </pt>
                <pt idx="1511">
                  <formatCode>_("$"* #,##0.00_);_("$"* \(#,##0.00\);_("$"* "-"??_);_(@_)</formatCode>
                  <v>0</v>
                </pt>
                <pt idx="1512">
                  <formatCode>_("$"* #,##0.00_);_("$"* \(#,##0.00\);_("$"* "-"??_);_(@_)</formatCode>
                  <v>0</v>
                </pt>
                <pt idx="1513">
                  <formatCode>_("$"* #,##0.00_);_("$"* \(#,##0.00\);_("$"* "-"??_);_(@_)</formatCode>
                  <v>0</v>
                </pt>
                <pt idx="1514">
                  <formatCode>_("$"* #,##0.00_);_("$"* \(#,##0.00\);_("$"* "-"??_);_(@_)</formatCode>
                  <v>0</v>
                </pt>
                <pt idx="1515">
                  <formatCode>_("$"* #,##0.00_);_("$"* \(#,##0.00\);_("$"* "-"??_);_(@_)</formatCode>
                  <v>0</v>
                </pt>
                <pt idx="1516">
                  <formatCode>_("$"* #,##0.00_);_("$"* \(#,##0.00\);_("$"* "-"??_);_(@_)</formatCode>
                  <v>0</v>
                </pt>
                <pt idx="1517">
                  <formatCode>_("$"* #,##0.00_);_("$"* \(#,##0.00\);_("$"* "-"??_);_(@_)</formatCode>
                  <v>0</v>
                </pt>
                <pt idx="1518">
                  <formatCode>_("$"* #,##0.00_);_("$"* \(#,##0.00\);_("$"* "-"??_);_(@_)</formatCode>
                  <v>0</v>
                </pt>
                <pt idx="1519">
                  <formatCode>_("$"* #,##0.00_);_("$"* \(#,##0.00\);_("$"* "-"??_);_(@_)</formatCode>
                  <v>0</v>
                </pt>
                <pt idx="1520">
                  <formatCode>_("$"* #,##0.00_);_("$"* \(#,##0.00\);_("$"* "-"??_);_(@_)</formatCode>
                  <v>0</v>
                </pt>
                <pt idx="1521">
                  <formatCode>_("$"* #,##0.00_);_("$"* \(#,##0.00\);_("$"* "-"??_);_(@_)</formatCode>
                  <v>0</v>
                </pt>
                <pt idx="1522">
                  <formatCode>_("$"* #,##0.00_);_("$"* \(#,##0.00\);_("$"* "-"??_);_(@_)</formatCode>
                  <v>0</v>
                </pt>
                <pt idx="1523">
                  <formatCode>_("$"* #,##0.00_);_("$"* \(#,##0.00\);_("$"* "-"??_);_(@_)</formatCode>
                  <v>0</v>
                </pt>
                <pt idx="1524">
                  <formatCode>_("$"* #,##0.00_);_("$"* \(#,##0.00\);_("$"* "-"??_);_(@_)</formatCode>
                  <v>0</v>
                </pt>
                <pt idx="1525">
                  <formatCode>_("$"* #,##0.00_);_("$"* \(#,##0.00\);_("$"* "-"??_);_(@_)</formatCode>
                  <v>0</v>
                </pt>
                <pt idx="1526">
                  <formatCode>_("$"* #,##0.00_);_("$"* \(#,##0.00\);_("$"* "-"??_);_(@_)</formatCode>
                  <v>0</v>
                </pt>
                <pt idx="1527">
                  <formatCode>_("$"* #,##0.00_);_("$"* \(#,##0.00\);_("$"* "-"??_);_(@_)</formatCode>
                  <v>0</v>
                </pt>
                <pt idx="1528">
                  <formatCode>_("$"* #,##0.00_);_("$"* \(#,##0.00\);_("$"* "-"??_);_(@_)</formatCode>
                  <v>0</v>
                </pt>
                <pt idx="1529">
                  <formatCode>_("$"* #,##0.00_);_("$"* \(#,##0.00\);_("$"* "-"??_);_(@_)</formatCode>
                  <v>0</v>
                </pt>
                <pt idx="1530">
                  <formatCode>_("$"* #,##0.00_);_("$"* \(#,##0.00\);_("$"* "-"??_);_(@_)</formatCode>
                  <v>0</v>
                </pt>
                <pt idx="1531">
                  <formatCode>_("$"* #,##0.00_);_("$"* \(#,##0.00\);_("$"* "-"??_);_(@_)</formatCode>
                  <v>0</v>
                </pt>
                <pt idx="1532">
                  <formatCode>_("$"* #,##0.00_);_("$"* \(#,##0.00\);_("$"* "-"??_);_(@_)</formatCode>
                  <v>0</v>
                </pt>
                <pt idx="1533">
                  <formatCode>_("$"* #,##0.00_);_("$"* \(#,##0.00\);_("$"* "-"??_);_(@_)</formatCode>
                  <v>0</v>
                </pt>
                <pt idx="1534">
                  <formatCode>_("$"* #,##0.00_);_("$"* \(#,##0.00\);_("$"* "-"??_);_(@_)</formatCode>
                  <v>0</v>
                </pt>
                <pt idx="1535">
                  <formatCode>_("$"* #,##0.00_);_("$"* \(#,##0.00\);_("$"* "-"??_);_(@_)</formatCode>
                  <v>0</v>
                </pt>
                <pt idx="1536">
                  <formatCode>_("$"* #,##0.00_);_("$"* \(#,##0.00\);_("$"* "-"??_);_(@_)</formatCode>
                  <v>0</v>
                </pt>
                <pt idx="1537">
                  <formatCode>_("$"* #,##0.00_);_("$"* \(#,##0.00\);_("$"* "-"??_);_(@_)</formatCode>
                  <v>0</v>
                </pt>
                <pt idx="1538">
                  <formatCode>_("$"* #,##0.00_);_("$"* \(#,##0.00\);_("$"* "-"??_);_(@_)</formatCode>
                  <v>0</v>
                </pt>
                <pt idx="1539">
                  <formatCode>_("$"* #,##0.00_);_("$"* \(#,##0.00\);_("$"* "-"??_);_(@_)</formatCode>
                  <v>0</v>
                </pt>
                <pt idx="1540">
                  <formatCode>_("$"* #,##0.00_);_("$"* \(#,##0.00\);_("$"* "-"??_);_(@_)</formatCode>
                  <v>0</v>
                </pt>
                <pt idx="1541">
                  <formatCode>_("$"* #,##0.00_);_("$"* \(#,##0.00\);_("$"* "-"??_);_(@_)</formatCode>
                  <v>0</v>
                </pt>
                <pt idx="1542">
                  <formatCode>_("$"* #,##0.00_);_("$"* \(#,##0.00\);_("$"* "-"??_);_(@_)</formatCode>
                  <v>0</v>
                </pt>
                <pt idx="1543">
                  <formatCode>_("$"* #,##0.00_);_("$"* \(#,##0.00\);_("$"* "-"??_);_(@_)</formatCode>
                  <v>0</v>
                </pt>
                <pt idx="1544">
                  <formatCode>_("$"* #,##0.00_);_("$"* \(#,##0.00\);_("$"* "-"??_);_(@_)</formatCode>
                  <v>0</v>
                </pt>
                <pt idx="1545">
                  <formatCode>_("$"* #,##0.00_);_("$"* \(#,##0.00\);_("$"* "-"??_);_(@_)</formatCode>
                  <v>0</v>
                </pt>
                <pt idx="1546">
                  <formatCode>_("$"* #,##0.00_);_("$"* \(#,##0.00\);_("$"* "-"??_);_(@_)</formatCode>
                  <v>0</v>
                </pt>
                <pt idx="1547">
                  <formatCode>_("$"* #,##0.00_);_("$"* \(#,##0.00\);_("$"* "-"??_);_(@_)</formatCode>
                  <v>0</v>
                </pt>
                <pt idx="1548">
                  <formatCode>_("$"* #,##0.00_);_("$"* \(#,##0.00\);_("$"* "-"??_);_(@_)</formatCode>
                  <v>0</v>
                </pt>
                <pt idx="1549">
                  <formatCode>_("$"* #,##0.00_);_("$"* \(#,##0.00\);_("$"* "-"??_);_(@_)</formatCode>
                  <v>0</v>
                </pt>
                <pt idx="1550">
                  <formatCode>_("$"* #,##0.00_);_("$"* \(#,##0.00\);_("$"* "-"??_);_(@_)</formatCode>
                  <v>0</v>
                </pt>
                <pt idx="1551">
                  <formatCode>_("$"* #,##0.00_);_("$"* \(#,##0.00\);_("$"* "-"??_);_(@_)</formatCode>
                  <v>0</v>
                </pt>
                <pt idx="1552">
                  <formatCode>_("$"* #,##0.00_);_("$"* \(#,##0.00\);_("$"* "-"??_);_(@_)</formatCode>
                  <v>0</v>
                </pt>
                <pt idx="1553">
                  <formatCode>_("$"* #,##0.00_);_("$"* \(#,##0.00\);_("$"* "-"??_);_(@_)</formatCode>
                  <v>0</v>
                </pt>
                <pt idx="1554">
                  <formatCode>_("$"* #,##0.00_);_("$"* \(#,##0.00\);_("$"* "-"??_);_(@_)</formatCode>
                  <v>0</v>
                </pt>
                <pt idx="1555">
                  <formatCode>_("$"* #,##0.00_);_("$"* \(#,##0.00\);_("$"* "-"??_);_(@_)</formatCode>
                  <v>0</v>
                </pt>
                <pt idx="1556">
                  <formatCode>_("$"* #,##0.00_);_("$"* \(#,##0.00\);_("$"* "-"??_);_(@_)</formatCode>
                  <v>0</v>
                </pt>
                <pt idx="1557">
                  <formatCode>_("$"* #,##0.00_);_("$"* \(#,##0.00\);_("$"* "-"??_);_(@_)</formatCode>
                  <v>0</v>
                </pt>
                <pt idx="1558">
                  <formatCode>_("$"* #,##0.00_);_("$"* \(#,##0.00\);_("$"* "-"??_);_(@_)</formatCode>
                  <v>0</v>
                </pt>
                <pt idx="1559">
                  <formatCode>_("$"* #,##0.00_);_("$"* \(#,##0.00\);_("$"* "-"??_);_(@_)</formatCode>
                  <v>0</v>
                </pt>
                <pt idx="1560">
                  <formatCode>_("$"* #,##0.00_);_("$"* \(#,##0.00\);_("$"* "-"??_);_(@_)</formatCode>
                  <v>0</v>
                </pt>
                <pt idx="1561">
                  <formatCode>_("$"* #,##0.00_);_("$"* \(#,##0.00\);_("$"* "-"??_);_(@_)</formatCode>
                  <v>0</v>
                </pt>
                <pt idx="1562">
                  <formatCode>_("$"* #,##0.00_);_("$"* \(#,##0.00\);_("$"* "-"??_);_(@_)</formatCode>
                  <v>0</v>
                </pt>
                <pt idx="1563">
                  <formatCode>_("$"* #,##0.00_);_("$"* \(#,##0.00\);_("$"* "-"??_);_(@_)</formatCode>
                  <v>0</v>
                </pt>
                <pt idx="1564">
                  <formatCode>_("$"* #,##0.00_);_("$"* \(#,##0.00\);_("$"* "-"??_);_(@_)</formatCode>
                  <v>0</v>
                </pt>
                <pt idx="1565">
                  <formatCode>_("$"* #,##0.00_);_("$"* \(#,##0.00\);_("$"* "-"??_);_(@_)</formatCode>
                  <v>0</v>
                </pt>
                <pt idx="1566">
                  <formatCode>_("$"* #,##0.00_);_("$"* \(#,##0.00\);_("$"* "-"??_);_(@_)</formatCode>
                  <v>0</v>
                </pt>
                <pt idx="1567">
                  <formatCode>_("$"* #,##0.00_);_("$"* \(#,##0.00\);_("$"* "-"??_);_(@_)</formatCode>
                  <v>0</v>
                </pt>
                <pt idx="1568">
                  <formatCode>_("$"* #,##0.00_);_("$"* \(#,##0.00\);_("$"* "-"??_);_(@_)</formatCode>
                  <v>0</v>
                </pt>
                <pt idx="1569">
                  <formatCode>_("$"* #,##0.00_);_("$"* \(#,##0.00\);_("$"* "-"??_);_(@_)</formatCode>
                  <v>0</v>
                </pt>
                <pt idx="1570">
                  <formatCode>_("$"* #,##0.00_);_("$"* \(#,##0.00\);_("$"* "-"??_);_(@_)</formatCode>
                  <v>0</v>
                </pt>
                <pt idx="1571">
                  <formatCode>_("$"* #,##0.00_);_("$"* \(#,##0.00\);_("$"* "-"??_);_(@_)</formatCode>
                  <v>0</v>
                </pt>
                <pt idx="1572">
                  <formatCode>_("$"* #,##0.00_);_("$"* \(#,##0.00\);_("$"* "-"??_);_(@_)</formatCode>
                  <v>0</v>
                </pt>
                <pt idx="1573">
                  <formatCode>_("$"* #,##0.00_);_("$"* \(#,##0.00\);_("$"* "-"??_);_(@_)</formatCode>
                  <v>0</v>
                </pt>
                <pt idx="1574">
                  <formatCode>_("$"* #,##0.00_);_("$"* \(#,##0.00\);_("$"* "-"??_);_(@_)</formatCode>
                  <v>0</v>
                </pt>
                <pt idx="1575">
                  <formatCode>_("$"* #,##0.00_);_("$"* \(#,##0.00\);_("$"* "-"??_);_(@_)</formatCode>
                  <v>0</v>
                </pt>
                <pt idx="1576">
                  <formatCode>_("$"* #,##0.00_);_("$"* \(#,##0.00\);_("$"* "-"??_);_(@_)</formatCode>
                  <v>0</v>
                </pt>
                <pt idx="1577">
                  <formatCode>_("$"* #,##0.00_);_("$"* \(#,##0.00\);_("$"* "-"??_);_(@_)</formatCode>
                  <v>0</v>
                </pt>
                <pt idx="1578">
                  <formatCode>_("$"* #,##0.00_);_("$"* \(#,##0.00\);_("$"* "-"??_);_(@_)</formatCode>
                  <v>0</v>
                </pt>
                <pt idx="1579">
                  <formatCode>_("$"* #,##0.00_);_("$"* \(#,##0.00\);_("$"* "-"??_);_(@_)</formatCode>
                  <v>0</v>
                </pt>
                <pt idx="1580">
                  <formatCode>_("$"* #,##0.00_);_("$"* \(#,##0.00\);_("$"* "-"??_);_(@_)</formatCode>
                  <v>0</v>
                </pt>
                <pt idx="1581">
                  <formatCode>_("$"* #,##0.00_);_("$"* \(#,##0.00\);_("$"* "-"??_);_(@_)</formatCode>
                  <v>0</v>
                </pt>
                <pt idx="1582">
                  <formatCode>_("$"* #,##0.00_);_("$"* \(#,##0.00\);_("$"* "-"??_);_(@_)</formatCode>
                  <v>0</v>
                </pt>
                <pt idx="1583">
                  <formatCode>_("$"* #,##0.00_);_("$"* \(#,##0.00\);_("$"* "-"??_);_(@_)</formatCode>
                  <v>0</v>
                </pt>
                <pt idx="1584">
                  <formatCode>_("$"* #,##0.00_);_("$"* \(#,##0.00\);_("$"* "-"??_);_(@_)</formatCode>
                  <v>0</v>
                </pt>
                <pt idx="1585">
                  <formatCode>_("$"* #,##0.00_);_("$"* \(#,##0.00\);_("$"* "-"??_);_(@_)</formatCode>
                  <v>0</v>
                </pt>
                <pt idx="1586">
                  <formatCode>_("$"* #,##0.00_);_("$"* \(#,##0.00\);_("$"* "-"??_);_(@_)</formatCode>
                  <v>0</v>
                </pt>
                <pt idx="1587">
                  <formatCode>_("$"* #,##0.00_);_("$"* \(#,##0.00\);_("$"* "-"??_);_(@_)</formatCode>
                  <v>0</v>
                </pt>
                <pt idx="1588">
                  <formatCode>_("$"* #,##0.00_);_("$"* \(#,##0.00\);_("$"* "-"??_);_(@_)</formatCode>
                  <v>0</v>
                </pt>
                <pt idx="1589">
                  <formatCode>_("$"* #,##0.00_);_("$"* \(#,##0.00\);_("$"* "-"??_);_(@_)</formatCode>
                  <v>0</v>
                </pt>
                <pt idx="1590">
                  <formatCode>_("$"* #,##0.00_);_("$"* \(#,##0.00\);_("$"* "-"??_);_(@_)</formatCode>
                  <v>0</v>
                </pt>
                <pt idx="1591">
                  <formatCode>_("$"* #,##0.00_);_("$"* \(#,##0.00\);_("$"* "-"??_);_(@_)</formatCode>
                  <v>0</v>
                </pt>
                <pt idx="1592">
                  <formatCode>_("$"* #,##0.00_);_("$"* \(#,##0.00\);_("$"* "-"??_);_(@_)</formatCode>
                  <v>0</v>
                </pt>
                <pt idx="1593">
                  <formatCode>_("$"* #,##0.00_);_("$"* \(#,##0.00\);_("$"* "-"??_);_(@_)</formatCode>
                  <v>0</v>
                </pt>
                <pt idx="1594">
                  <formatCode>_("$"* #,##0.00_);_("$"* \(#,##0.00\);_("$"* "-"??_);_(@_)</formatCode>
                  <v>0</v>
                </pt>
                <pt idx="1595">
                  <formatCode>_("$"* #,##0.00_);_("$"* \(#,##0.00\);_("$"* "-"??_);_(@_)</formatCode>
                  <v>0</v>
                </pt>
                <pt idx="1596">
                  <formatCode>_("$"* #,##0.00_);_("$"* \(#,##0.00\);_("$"* "-"??_);_(@_)</formatCode>
                  <v>0</v>
                </pt>
                <pt idx="1597">
                  <formatCode>_("$"* #,##0.00_);_("$"* \(#,##0.00\);_("$"* "-"??_);_(@_)</formatCode>
                  <v>0</v>
                </pt>
                <pt idx="1598">
                  <formatCode>_("$"* #,##0.00_);_("$"* \(#,##0.00\);_("$"* "-"??_);_(@_)</formatCode>
                  <v>0</v>
                </pt>
                <pt idx="1599">
                  <formatCode>_("$"* #,##0.00_);_("$"* \(#,##0.00\);_("$"* "-"??_);_(@_)</formatCode>
                  <v>0</v>
                </pt>
                <pt idx="1600">
                  <formatCode>_("$"* #,##0.00_);_("$"* \(#,##0.00\);_("$"* "-"??_);_(@_)</formatCode>
                  <v>0</v>
                </pt>
                <pt idx="1601">
                  <formatCode>_("$"* #,##0.00_);_("$"* \(#,##0.00\);_("$"* "-"??_);_(@_)</formatCode>
                  <v>0</v>
                </pt>
                <pt idx="1602">
                  <formatCode>_("$"* #,##0.00_);_("$"* \(#,##0.00\);_("$"* "-"??_);_(@_)</formatCode>
                  <v>0</v>
                </pt>
                <pt idx="1603">
                  <formatCode>_("$"* #,##0.00_);_("$"* \(#,##0.00\);_("$"* "-"??_);_(@_)</formatCode>
                  <v>0</v>
                </pt>
                <pt idx="1604">
                  <formatCode>_("$"* #,##0.00_);_("$"* \(#,##0.00\);_("$"* "-"??_);_(@_)</formatCode>
                  <v>0</v>
                </pt>
                <pt idx="1605">
                  <formatCode>_("$"* #,##0.00_);_("$"* \(#,##0.00\);_("$"* "-"??_);_(@_)</formatCode>
                  <v>0</v>
                </pt>
                <pt idx="1606">
                  <formatCode>_("$"* #,##0.00_);_("$"* \(#,##0.00\);_("$"* "-"??_);_(@_)</formatCode>
                  <v>0</v>
                </pt>
                <pt idx="1607">
                  <formatCode>_("$"* #,##0.00_);_("$"* \(#,##0.00\);_("$"* "-"??_);_(@_)</formatCode>
                  <v>0</v>
                </pt>
                <pt idx="1608">
                  <formatCode>_("$"* #,##0.00_);_("$"* \(#,##0.00\);_("$"* "-"??_);_(@_)</formatCode>
                  <v>0</v>
                </pt>
                <pt idx="1609">
                  <formatCode>_("$"* #,##0.00_);_("$"* \(#,##0.00\);_("$"* "-"??_);_(@_)</formatCode>
                  <v>0</v>
                </pt>
                <pt idx="1610">
                  <formatCode>_("$"* #,##0.00_);_("$"* \(#,##0.00\);_("$"* "-"??_);_(@_)</formatCode>
                  <v>0</v>
                </pt>
                <pt idx="1611">
                  <formatCode>_("$"* #,##0.00_);_("$"* \(#,##0.00\);_("$"* "-"??_);_(@_)</formatCode>
                  <v>0</v>
                </pt>
                <pt idx="1612">
                  <formatCode>_("$"* #,##0.00_);_("$"* \(#,##0.00\);_("$"* "-"??_);_(@_)</formatCode>
                  <v>0</v>
                </pt>
                <pt idx="1613">
                  <formatCode>_("$"* #,##0.00_);_("$"* \(#,##0.00\);_("$"* "-"??_);_(@_)</formatCode>
                  <v>0</v>
                </pt>
                <pt idx="1614">
                  <formatCode>_("$"* #,##0.00_);_("$"* \(#,##0.00\);_("$"* "-"??_);_(@_)</formatCode>
                  <v>0</v>
                </pt>
                <pt idx="1615">
                  <formatCode>_("$"* #,##0.00_);_("$"* \(#,##0.00\);_("$"* "-"??_);_(@_)</formatCode>
                  <v>0</v>
                </pt>
                <pt idx="1616">
                  <formatCode>_("$"* #,##0.00_);_("$"* \(#,##0.00\);_("$"* "-"??_);_(@_)</formatCode>
                  <v>0</v>
                </pt>
                <pt idx="1617">
                  <formatCode>_("$"* #,##0.00_);_("$"* \(#,##0.00\);_("$"* "-"??_);_(@_)</formatCode>
                  <v>0</v>
                </pt>
                <pt idx="1618">
                  <formatCode>_("$"* #,##0.00_);_("$"* \(#,##0.00\);_("$"* "-"??_);_(@_)</formatCode>
                  <v>0</v>
                </pt>
                <pt idx="1619">
                  <formatCode>_("$"* #,##0.00_);_("$"* \(#,##0.00\);_("$"* "-"??_);_(@_)</formatCode>
                  <v>0</v>
                </pt>
                <pt idx="1620">
                  <formatCode>_("$"* #,##0.00_);_("$"* \(#,##0.00\);_("$"* "-"??_);_(@_)</formatCode>
                  <v>0</v>
                </pt>
                <pt idx="1621">
                  <formatCode>_("$"* #,##0.00_);_("$"* \(#,##0.00\);_("$"* "-"??_);_(@_)</formatCode>
                  <v>0</v>
                </pt>
                <pt idx="1622">
                  <formatCode>_("$"* #,##0.00_);_("$"* \(#,##0.00\);_("$"* "-"??_);_(@_)</formatCode>
                  <v>0</v>
                </pt>
                <pt idx="1623">
                  <formatCode>_("$"* #,##0.00_);_("$"* \(#,##0.00\);_("$"* "-"??_);_(@_)</formatCode>
                  <v>0</v>
                </pt>
                <pt idx="1624">
                  <formatCode>_("$"* #,##0.00_);_("$"* \(#,##0.00\);_("$"* "-"??_);_(@_)</formatCode>
                  <v>0</v>
                </pt>
                <pt idx="1625">
                  <formatCode>_("$"* #,##0.00_);_("$"* \(#,##0.00\);_("$"* "-"??_);_(@_)</formatCode>
                  <v>0</v>
                </pt>
                <pt idx="1626">
                  <formatCode>_("$"* #,##0.00_);_("$"* \(#,##0.00\);_("$"* "-"??_);_(@_)</formatCode>
                  <v>0</v>
                </pt>
                <pt idx="1627">
                  <formatCode>_("$"* #,##0.00_);_("$"* \(#,##0.00\);_("$"* "-"??_);_(@_)</formatCode>
                  <v>0</v>
                </pt>
                <pt idx="1628">
                  <formatCode>_("$"* #,##0.00_);_("$"* \(#,##0.00\);_("$"* "-"??_);_(@_)</formatCode>
                  <v>0</v>
                </pt>
                <pt idx="1629">
                  <formatCode>_("$"* #,##0.00_);_("$"* \(#,##0.00\);_("$"* "-"??_);_(@_)</formatCode>
                  <v>0</v>
                </pt>
                <pt idx="1630">
                  <formatCode>_("$"* #,##0.00_);_("$"* \(#,##0.00\);_("$"* "-"??_);_(@_)</formatCode>
                  <v>0</v>
                </pt>
                <pt idx="1631">
                  <formatCode>_("$"* #,##0.00_);_("$"* \(#,##0.00\);_("$"* "-"??_);_(@_)</formatCode>
                  <v>0</v>
                </pt>
                <pt idx="1632">
                  <formatCode>_("$"* #,##0.00_);_("$"* \(#,##0.00\);_("$"* "-"??_);_(@_)</formatCode>
                  <v>0</v>
                </pt>
                <pt idx="1633">
                  <formatCode>_("$"* #,##0.00_);_("$"* \(#,##0.00\);_("$"* "-"??_);_(@_)</formatCode>
                  <v>0</v>
                </pt>
                <pt idx="1634">
                  <formatCode>_("$"* #,##0.00_);_("$"* \(#,##0.00\);_("$"* "-"??_);_(@_)</formatCode>
                  <v>0</v>
                </pt>
                <pt idx="1635">
                  <formatCode>_("$"* #,##0.00_);_("$"* \(#,##0.00\);_("$"* "-"??_);_(@_)</formatCode>
                  <v>0</v>
                </pt>
                <pt idx="1636">
                  <formatCode>_("$"* #,##0.00_);_("$"* \(#,##0.00\);_("$"* "-"??_);_(@_)</formatCode>
                  <v>0</v>
                </pt>
                <pt idx="1637">
                  <formatCode>_("$"* #,##0.00_);_("$"* \(#,##0.00\);_("$"* "-"??_);_(@_)</formatCode>
                  <v>0</v>
                </pt>
                <pt idx="1638">
                  <formatCode>_("$"* #,##0.00_);_("$"* \(#,##0.00\);_("$"* "-"??_);_(@_)</formatCode>
                  <v>0</v>
                </pt>
                <pt idx="1639">
                  <formatCode>_("$"* #,##0.00_);_("$"* \(#,##0.00\);_("$"* "-"??_);_(@_)</formatCode>
                  <v>0</v>
                </pt>
                <pt idx="1640">
                  <formatCode>_("$"* #,##0.00_);_("$"* \(#,##0.00\);_("$"* "-"??_);_(@_)</formatCode>
                  <v>0</v>
                </pt>
                <pt idx="1641">
                  <formatCode>_("$"* #,##0.00_);_("$"* \(#,##0.00\);_("$"* "-"??_);_(@_)</formatCode>
                  <v>0</v>
                </pt>
                <pt idx="1642">
                  <formatCode>_("$"* #,##0.00_);_("$"* \(#,##0.00\);_("$"* "-"??_);_(@_)</formatCode>
                  <v>0</v>
                </pt>
                <pt idx="1643">
                  <formatCode>_("$"* #,##0.00_);_("$"* \(#,##0.00\);_("$"* "-"??_);_(@_)</formatCode>
                  <v>0</v>
                </pt>
                <pt idx="1644">
                  <formatCode>_("$"* #,##0.00_);_("$"* \(#,##0.00\);_("$"* "-"??_);_(@_)</formatCode>
                  <v>0</v>
                </pt>
                <pt idx="1645">
                  <formatCode>_("$"* #,##0.00_);_("$"* \(#,##0.00\);_("$"* "-"??_);_(@_)</formatCode>
                  <v>0</v>
                </pt>
                <pt idx="1646">
                  <formatCode>_("$"* #,##0.00_);_("$"* \(#,##0.00\);_("$"* "-"??_);_(@_)</formatCode>
                  <v>0</v>
                </pt>
                <pt idx="1647">
                  <formatCode>_("$"* #,##0.00_);_("$"* \(#,##0.00\);_("$"* "-"??_);_(@_)</formatCode>
                  <v>0</v>
                </pt>
                <pt idx="1648">
                  <formatCode>_("$"* #,##0.00_);_("$"* \(#,##0.00\);_("$"* "-"??_);_(@_)</formatCode>
                  <v>0</v>
                </pt>
                <pt idx="1649">
                  <formatCode>_("$"* #,##0.00_);_("$"* \(#,##0.00\);_("$"* "-"??_);_(@_)</formatCode>
                  <v>0</v>
                </pt>
                <pt idx="1650">
                  <formatCode>_("$"* #,##0.00_);_("$"* \(#,##0.00\);_("$"* "-"??_);_(@_)</formatCode>
                  <v>0</v>
                </pt>
                <pt idx="1651">
                  <formatCode>_("$"* #,##0.00_);_("$"* \(#,##0.00\);_("$"* "-"??_);_(@_)</formatCode>
                  <v>0</v>
                </pt>
                <pt idx="1652">
                  <formatCode>_("$"* #,##0.00_);_("$"* \(#,##0.00\);_("$"* "-"??_);_(@_)</formatCode>
                  <v>0</v>
                </pt>
                <pt idx="1653">
                  <formatCode>_("$"* #,##0.00_);_("$"* \(#,##0.00\);_("$"* "-"??_);_(@_)</formatCode>
                  <v>0</v>
                </pt>
                <pt idx="1654">
                  <formatCode>_("$"* #,##0.00_);_("$"* \(#,##0.00\);_("$"* "-"??_);_(@_)</formatCode>
                  <v>0</v>
                </pt>
                <pt idx="1655">
                  <formatCode>_("$"* #,##0.00_);_("$"* \(#,##0.00\);_("$"* "-"??_);_(@_)</formatCode>
                  <v>0</v>
                </pt>
                <pt idx="1656">
                  <formatCode>_("$"* #,##0.00_);_("$"* \(#,##0.00\);_("$"* "-"??_);_(@_)</formatCode>
                  <v>0</v>
                </pt>
                <pt idx="1657">
                  <formatCode>_("$"* #,##0.00_);_("$"* \(#,##0.00\);_("$"* "-"??_);_(@_)</formatCode>
                  <v>0</v>
                </pt>
                <pt idx="1658">
                  <formatCode>_("$"* #,##0.00_);_("$"* \(#,##0.00\);_("$"* "-"??_);_(@_)</formatCode>
                  <v>0</v>
                </pt>
                <pt idx="1659">
                  <formatCode>_("$"* #,##0.00_);_("$"* \(#,##0.00\);_("$"* "-"??_);_(@_)</formatCode>
                  <v>0</v>
                </pt>
                <pt idx="1660">
                  <formatCode>_("$"* #,##0.00_);_("$"* \(#,##0.00\);_("$"* "-"??_);_(@_)</formatCode>
                  <v>0</v>
                </pt>
                <pt idx="1661">
                  <formatCode>_("$"* #,##0.00_);_("$"* \(#,##0.00\);_("$"* "-"??_);_(@_)</formatCode>
                  <v>0</v>
                </pt>
                <pt idx="1662">
                  <formatCode>_("$"* #,##0.00_);_("$"* \(#,##0.00\);_("$"* "-"??_);_(@_)</formatCode>
                  <v>0</v>
                </pt>
                <pt idx="1663">
                  <formatCode>_("$"* #,##0.00_);_("$"* \(#,##0.00\);_("$"* "-"??_);_(@_)</formatCode>
                  <v>0</v>
                </pt>
                <pt idx="1664">
                  <formatCode>_("$"* #,##0.00_);_("$"* \(#,##0.00\);_("$"* "-"??_);_(@_)</formatCode>
                  <v>0</v>
                </pt>
                <pt idx="1665">
                  <formatCode>_("$"* #,##0.00_);_("$"* \(#,##0.00\);_("$"* "-"??_);_(@_)</formatCode>
                  <v>0</v>
                </pt>
                <pt idx="1666">
                  <formatCode>_("$"* #,##0.00_);_("$"* \(#,##0.00\);_("$"* "-"??_);_(@_)</formatCode>
                  <v>0</v>
                </pt>
                <pt idx="1667">
                  <formatCode>_("$"* #,##0.00_);_("$"* \(#,##0.00\);_("$"* "-"??_);_(@_)</formatCode>
                  <v>0</v>
                </pt>
                <pt idx="1668">
                  <formatCode>_("$"* #,##0.00_);_("$"* \(#,##0.00\);_("$"* "-"??_);_(@_)</formatCode>
                  <v>0</v>
                </pt>
                <pt idx="1669">
                  <formatCode>_("$"* #,##0.00_);_("$"* \(#,##0.00\);_("$"* "-"??_);_(@_)</formatCode>
                  <v>0</v>
                </pt>
                <pt idx="1670">
                  <formatCode>_("$"* #,##0.00_);_("$"* \(#,##0.00\);_("$"* "-"??_);_(@_)</formatCode>
                  <v>0</v>
                </pt>
                <pt idx="1671">
                  <formatCode>_("$"* #,##0.00_);_("$"* \(#,##0.00\);_("$"* "-"??_);_(@_)</formatCode>
                  <v>0</v>
                </pt>
                <pt idx="1672">
                  <formatCode>_("$"* #,##0.00_);_("$"* \(#,##0.00\);_("$"* "-"??_);_(@_)</formatCode>
                  <v>0</v>
                </pt>
                <pt idx="1673">
                  <formatCode>_("$"* #,##0.00_);_("$"* \(#,##0.00\);_("$"* "-"??_);_(@_)</formatCode>
                  <v>0</v>
                </pt>
                <pt idx="1674">
                  <formatCode>_("$"* #,##0.00_);_("$"* \(#,##0.00\);_("$"* "-"??_);_(@_)</formatCode>
                  <v>0</v>
                </pt>
                <pt idx="1675">
                  <formatCode>_("$"* #,##0.00_);_("$"* \(#,##0.00\);_("$"* "-"??_);_(@_)</formatCode>
                  <v>0</v>
                </pt>
                <pt idx="1676">
                  <formatCode>_("$"* #,##0.00_);_("$"* \(#,##0.00\);_("$"* "-"??_);_(@_)</formatCode>
                  <v>0</v>
                </pt>
                <pt idx="1677">
                  <formatCode>_("$"* #,##0.00_);_("$"* \(#,##0.00\);_("$"* "-"??_);_(@_)</formatCode>
                  <v>0</v>
                </pt>
                <pt idx="1678">
                  <formatCode>_("$"* #,##0.00_);_("$"* \(#,##0.00\);_("$"* "-"??_);_(@_)</formatCode>
                  <v>0</v>
                </pt>
                <pt idx="1679">
                  <formatCode>_("$"* #,##0.00_);_("$"* \(#,##0.00\);_("$"* "-"??_);_(@_)</formatCode>
                  <v>0</v>
                </pt>
                <pt idx="1680">
                  <formatCode>_("$"* #,##0.00_);_("$"* \(#,##0.00\);_("$"* "-"??_);_(@_)</formatCode>
                  <v>0</v>
                </pt>
                <pt idx="1681">
                  <formatCode>_("$"* #,##0.00_);_("$"* \(#,##0.00\);_("$"* "-"??_);_(@_)</formatCode>
                  <v>0</v>
                </pt>
                <pt idx="1682">
                  <formatCode>_("$"* #,##0.00_);_("$"* \(#,##0.00\);_("$"* "-"??_);_(@_)</formatCode>
                  <v>0</v>
                </pt>
                <pt idx="1683">
                  <formatCode>_("$"* #,##0.00_);_("$"* \(#,##0.00\);_("$"* "-"??_);_(@_)</formatCode>
                  <v>0</v>
                </pt>
                <pt idx="1684">
                  <formatCode>_("$"* #,##0.00_);_("$"* \(#,##0.00\);_("$"* "-"??_);_(@_)</formatCode>
                  <v>0</v>
                </pt>
                <pt idx="1685">
                  <formatCode>_("$"* #,##0.00_);_("$"* \(#,##0.00\);_("$"* "-"??_);_(@_)</formatCode>
                  <v>0</v>
                </pt>
                <pt idx="1686">
                  <formatCode>_("$"* #,##0.00_);_("$"* \(#,##0.00\);_("$"* "-"??_);_(@_)</formatCode>
                  <v>0</v>
                </pt>
                <pt idx="1687">
                  <formatCode>_("$"* #,##0.00_);_("$"* \(#,##0.00\);_("$"* "-"??_);_(@_)</formatCode>
                  <v>0</v>
                </pt>
                <pt idx="1688">
                  <formatCode>_("$"* #,##0.00_);_("$"* \(#,##0.00\);_("$"* "-"??_);_(@_)</formatCode>
                  <v>0</v>
                </pt>
                <pt idx="1689">
                  <formatCode>_("$"* #,##0.00_);_("$"* \(#,##0.00\);_("$"* "-"??_);_(@_)</formatCode>
                  <v>0</v>
                </pt>
                <pt idx="1690">
                  <formatCode>_("$"* #,##0.00_);_("$"* \(#,##0.00\);_("$"* "-"??_);_(@_)</formatCode>
                  <v>0</v>
                </pt>
                <pt idx="1691">
                  <formatCode>_("$"* #,##0.00_);_("$"* \(#,##0.00\);_("$"* "-"??_);_(@_)</formatCode>
                  <v>0</v>
                </pt>
                <pt idx="1692">
                  <formatCode>_("$"* #,##0.00_);_("$"* \(#,##0.00\);_("$"* "-"??_);_(@_)</formatCode>
                  <v>0</v>
                </pt>
                <pt idx="1693">
                  <formatCode>_("$"* #,##0.00_);_("$"* \(#,##0.00\);_("$"* "-"??_);_(@_)</formatCode>
                  <v>0</v>
                </pt>
                <pt idx="1694">
                  <formatCode>_("$"* #,##0.00_);_("$"* \(#,##0.00\);_("$"* "-"??_);_(@_)</formatCode>
                  <v>0</v>
                </pt>
                <pt idx="1695">
                  <formatCode>_("$"* #,##0.00_);_("$"* \(#,##0.00\);_("$"* "-"??_);_(@_)</formatCode>
                  <v>0</v>
                </pt>
                <pt idx="1696">
                  <formatCode>_("$"* #,##0.00_);_("$"* \(#,##0.00\);_("$"* "-"??_);_(@_)</formatCode>
                  <v>0</v>
                </pt>
                <pt idx="1697">
                  <formatCode>_("$"* #,##0.00_);_("$"* \(#,##0.00\);_("$"* "-"??_);_(@_)</formatCode>
                  <v>0</v>
                </pt>
                <pt idx="1698">
                  <formatCode>_("$"* #,##0.00_);_("$"* \(#,##0.00\);_("$"* "-"??_);_(@_)</formatCode>
                  <v>0</v>
                </pt>
                <pt idx="1699">
                  <formatCode>_("$"* #,##0.00_);_("$"* \(#,##0.00\);_("$"* "-"??_);_(@_)</formatCode>
                  <v>0</v>
                </pt>
                <pt idx="1700">
                  <formatCode>_("$"* #,##0.00_);_("$"* \(#,##0.00\);_("$"* "-"??_);_(@_)</formatCode>
                  <v>0</v>
                </pt>
                <pt idx="1701">
                  <formatCode>_("$"* #,##0.00_);_("$"* \(#,##0.00\);_("$"* "-"??_);_(@_)</formatCode>
                  <v>0</v>
                </pt>
                <pt idx="1702">
                  <formatCode>_("$"* #,##0.00_);_("$"* \(#,##0.00\);_("$"* "-"??_);_(@_)</formatCode>
                  <v>0</v>
                </pt>
                <pt idx="1703">
                  <formatCode>_("$"* #,##0.00_);_("$"* \(#,##0.00\);_("$"* "-"??_);_(@_)</formatCode>
                  <v>0</v>
                </pt>
                <pt idx="1704">
                  <formatCode>_("$"* #,##0.00_);_("$"* \(#,##0.00\);_("$"* "-"??_);_(@_)</formatCode>
                  <v>0</v>
                </pt>
                <pt idx="1705">
                  <formatCode>_("$"* #,##0.00_);_("$"* \(#,##0.00\);_("$"* "-"??_);_(@_)</formatCode>
                  <v>0</v>
                </pt>
                <pt idx="1706">
                  <formatCode>_("$"* #,##0.00_);_("$"* \(#,##0.00\);_("$"* "-"??_);_(@_)</formatCode>
                  <v>0</v>
                </pt>
                <pt idx="1707">
                  <formatCode>_("$"* #,##0.00_);_("$"* \(#,##0.00\);_("$"* "-"??_);_(@_)</formatCode>
                  <v>0</v>
                </pt>
                <pt idx="1708">
                  <formatCode>_("$"* #,##0.00_);_("$"* \(#,##0.00\);_("$"* "-"??_);_(@_)</formatCode>
                  <v>0</v>
                </pt>
                <pt idx="1709">
                  <formatCode>_("$"* #,##0.00_);_("$"* \(#,##0.00\);_("$"* "-"??_);_(@_)</formatCode>
                  <v>0</v>
                </pt>
                <pt idx="1710">
                  <formatCode>_("$"* #,##0.00_);_("$"* \(#,##0.00\);_("$"* "-"??_);_(@_)</formatCode>
                  <v>0</v>
                </pt>
                <pt idx="1711">
                  <formatCode>_("$"* #,##0.00_);_("$"* \(#,##0.00\);_("$"* "-"??_);_(@_)</formatCode>
                  <v>0</v>
                </pt>
                <pt idx="1712">
                  <formatCode>_("$"* #,##0.00_);_("$"* \(#,##0.00\);_("$"* "-"??_);_(@_)</formatCode>
                  <v>0</v>
                </pt>
                <pt idx="1713">
                  <formatCode>_("$"* #,##0.00_);_("$"* \(#,##0.00\);_("$"* "-"??_);_(@_)</formatCode>
                  <v>0</v>
                </pt>
                <pt idx="1714">
                  <formatCode>_("$"* #,##0.00_);_("$"* \(#,##0.00\);_("$"* "-"??_);_(@_)</formatCode>
                  <v>0</v>
                </pt>
                <pt idx="1715">
                  <formatCode>_("$"* #,##0.00_);_("$"* \(#,##0.00\);_("$"* "-"??_);_(@_)</formatCode>
                  <v>0</v>
                </pt>
                <pt idx="1716">
                  <formatCode>_("$"* #,##0.00_);_("$"* \(#,##0.00\);_("$"* "-"??_);_(@_)</formatCode>
                  <v>0</v>
                </pt>
                <pt idx="1717">
                  <formatCode>_("$"* #,##0.00_);_("$"* \(#,##0.00\);_("$"* "-"??_);_(@_)</formatCode>
                  <v>0</v>
                </pt>
                <pt idx="1718">
                  <formatCode>_("$"* #,##0.00_);_("$"* \(#,##0.00\);_("$"* "-"??_);_(@_)</formatCode>
                  <v>0</v>
                </pt>
                <pt idx="1719">
                  <formatCode>_("$"* #,##0.00_);_("$"* \(#,##0.00\);_("$"* "-"??_);_(@_)</formatCode>
                  <v>0</v>
                </pt>
                <pt idx="1720">
                  <formatCode>_("$"* #,##0.00_);_("$"* \(#,##0.00\);_("$"* "-"??_);_(@_)</formatCode>
                  <v>0</v>
                </pt>
                <pt idx="1721">
                  <formatCode>_("$"* #,##0.00_);_("$"* \(#,##0.00\);_("$"* "-"??_);_(@_)</formatCode>
                  <v>0</v>
                </pt>
                <pt idx="1722">
                  <formatCode>_("$"* #,##0.00_);_("$"* \(#,##0.00\);_("$"* "-"??_);_(@_)</formatCode>
                  <v>0</v>
                </pt>
                <pt idx="1723">
                  <formatCode>_("$"* #,##0.00_);_("$"* \(#,##0.00\);_("$"* "-"??_);_(@_)</formatCode>
                  <v>0</v>
                </pt>
                <pt idx="1724">
                  <formatCode>_("$"* #,##0.00_);_("$"* \(#,##0.00\);_("$"* "-"??_);_(@_)</formatCode>
                  <v>0</v>
                </pt>
                <pt idx="1725">
                  <formatCode>_("$"* #,##0.00_);_("$"* \(#,##0.00\);_("$"* "-"??_);_(@_)</formatCode>
                  <v>0</v>
                </pt>
                <pt idx="1726">
                  <formatCode>_("$"* #,##0.00_);_("$"* \(#,##0.00\);_("$"* "-"??_);_(@_)</formatCode>
                  <v>0</v>
                </pt>
                <pt idx="1727">
                  <formatCode>_("$"* #,##0.00_);_("$"* \(#,##0.00\);_("$"* "-"??_);_(@_)</formatCode>
                  <v>0</v>
                </pt>
                <pt idx="1728">
                  <formatCode>_("$"* #,##0.00_);_("$"* \(#,##0.00\);_("$"* "-"??_);_(@_)</formatCode>
                  <v>0</v>
                </pt>
                <pt idx="1729">
                  <formatCode>_("$"* #,##0.00_);_("$"* \(#,##0.00\);_("$"* "-"??_);_(@_)</formatCode>
                  <v>0</v>
                </pt>
                <pt idx="1730">
                  <formatCode>_("$"* #,##0.00_);_("$"* \(#,##0.00\);_("$"* "-"??_);_(@_)</formatCode>
                  <v>0</v>
                </pt>
                <pt idx="1731">
                  <formatCode>_("$"* #,##0.00_);_("$"* \(#,##0.00\);_("$"* "-"??_);_(@_)</formatCode>
                  <v>0</v>
                </pt>
                <pt idx="1732">
                  <formatCode>_("$"* #,##0.00_);_("$"* \(#,##0.00\);_("$"* "-"??_);_(@_)</formatCode>
                  <v>0</v>
                </pt>
                <pt idx="1733">
                  <formatCode>_("$"* #,##0.00_);_("$"* \(#,##0.00\);_("$"* "-"??_);_(@_)</formatCode>
                  <v>0</v>
                </pt>
                <pt idx="1734">
                  <formatCode>_("$"* #,##0.00_);_("$"* \(#,##0.00\);_("$"* "-"??_);_(@_)</formatCode>
                  <v>0</v>
                </pt>
                <pt idx="1735">
                  <formatCode>_("$"* #,##0.00_);_("$"* \(#,##0.00\);_("$"* "-"??_);_(@_)</formatCode>
                  <v>0</v>
                </pt>
                <pt idx="1736">
                  <formatCode>_("$"* #,##0.00_);_("$"* \(#,##0.00\);_("$"* "-"??_);_(@_)</formatCode>
                  <v>0</v>
                </pt>
                <pt idx="1737">
                  <formatCode>_("$"* #,##0.00_);_("$"* \(#,##0.00\);_("$"* "-"??_);_(@_)</formatCode>
                  <v>0</v>
                </pt>
                <pt idx="1738">
                  <formatCode>_("$"* #,##0.00_);_("$"* \(#,##0.00\);_("$"* "-"??_);_(@_)</formatCode>
                  <v>0</v>
                </pt>
                <pt idx="1739">
                  <formatCode>_("$"* #,##0.00_);_("$"* \(#,##0.00\);_("$"* "-"??_);_(@_)</formatCode>
                  <v>0</v>
                </pt>
                <pt idx="1740">
                  <formatCode>_("$"* #,##0.00_);_("$"* \(#,##0.00\);_("$"* "-"??_);_(@_)</formatCode>
                  <v>0</v>
                </pt>
                <pt idx="1741">
                  <formatCode>_("$"* #,##0.00_);_("$"* \(#,##0.00\);_("$"* "-"??_);_(@_)</formatCode>
                  <v>0</v>
                </pt>
                <pt idx="1742">
                  <formatCode>_("$"* #,##0.00_);_("$"* \(#,##0.00\);_("$"* "-"??_);_(@_)</formatCode>
                  <v>0</v>
                </pt>
                <pt idx="1743">
                  <formatCode>_("$"* #,##0.00_);_("$"* \(#,##0.00\);_("$"* "-"??_);_(@_)</formatCode>
                  <v>0</v>
                </pt>
                <pt idx="1744">
                  <formatCode>_("$"* #,##0.00_);_("$"* \(#,##0.00\);_("$"* "-"??_);_(@_)</formatCode>
                  <v>0</v>
                </pt>
                <pt idx="1745">
                  <formatCode>_("$"* #,##0.00_);_("$"* \(#,##0.00\);_("$"* "-"??_);_(@_)</formatCode>
                  <v>0</v>
                </pt>
                <pt idx="1746">
                  <formatCode>_("$"* #,##0.00_);_("$"* \(#,##0.00\);_("$"* "-"??_);_(@_)</formatCode>
                  <v>0</v>
                </pt>
                <pt idx="1747">
                  <formatCode>_("$"* #,##0.00_);_("$"* \(#,##0.00\);_("$"* "-"??_);_(@_)</formatCode>
                  <v>0</v>
                </pt>
                <pt idx="1748">
                  <formatCode>_("$"* #,##0.00_);_("$"* \(#,##0.00\);_("$"* "-"??_);_(@_)</formatCode>
                  <v>0</v>
                </pt>
                <pt idx="1749">
                  <formatCode>_("$"* #,##0.00_);_("$"* \(#,##0.00\);_("$"* "-"??_);_(@_)</formatCode>
                  <v>0</v>
                </pt>
                <pt idx="1750">
                  <formatCode>_("$"* #,##0.00_);_("$"* \(#,##0.00\);_("$"* "-"??_);_(@_)</formatCode>
                  <v>0</v>
                </pt>
                <pt idx="1751">
                  <formatCode>_("$"* #,##0.00_);_("$"* \(#,##0.00\);_("$"* "-"??_);_(@_)</formatCode>
                  <v>0</v>
                </pt>
                <pt idx="1752">
                  <formatCode>_("$"* #,##0.00_);_("$"* \(#,##0.00\);_("$"* "-"??_);_(@_)</formatCode>
                  <v>0</v>
                </pt>
                <pt idx="1753">
                  <formatCode>_("$"* #,##0.00_);_("$"* \(#,##0.00\);_("$"* "-"??_);_(@_)</formatCode>
                  <v>0</v>
                </pt>
                <pt idx="1754">
                  <formatCode>_("$"* #,##0.00_);_("$"* \(#,##0.00\);_("$"* "-"??_);_(@_)</formatCode>
                  <v>0</v>
                </pt>
                <pt idx="1755">
                  <formatCode>_("$"* #,##0.00_);_("$"* \(#,##0.00\);_("$"* "-"??_);_(@_)</formatCode>
                  <v>0</v>
                </pt>
                <pt idx="1756">
                  <formatCode>_("$"* #,##0.00_);_("$"* \(#,##0.00\);_("$"* "-"??_);_(@_)</formatCode>
                  <v>0</v>
                </pt>
                <pt idx="1757">
                  <formatCode>_("$"* #,##0.00_);_("$"* \(#,##0.00\);_("$"* "-"??_);_(@_)</formatCode>
                  <v>0</v>
                </pt>
                <pt idx="1758">
                  <formatCode>_("$"* #,##0.00_);_("$"* \(#,##0.00\);_("$"* "-"??_);_(@_)</formatCode>
                  <v>0</v>
                </pt>
                <pt idx="1759">
                  <formatCode>_("$"* #,##0.00_);_("$"* \(#,##0.00\);_("$"* "-"??_);_(@_)</formatCode>
                  <v>0</v>
                </pt>
                <pt idx="1760">
                  <formatCode>_("$"* #,##0.00_);_("$"* \(#,##0.00\);_("$"* "-"??_);_(@_)</formatCode>
                  <v>0</v>
                </pt>
                <pt idx="1761">
                  <formatCode>_("$"* #,##0.00_);_("$"* \(#,##0.00\);_("$"* "-"??_);_(@_)</formatCode>
                  <v>0</v>
                </pt>
                <pt idx="1762">
                  <formatCode>_("$"* #,##0.00_);_("$"* \(#,##0.00\);_("$"* "-"??_);_(@_)</formatCode>
                  <v>0</v>
                </pt>
                <pt idx="1763">
                  <formatCode>_("$"* #,##0.00_);_("$"* \(#,##0.00\);_("$"* "-"??_);_(@_)</formatCode>
                  <v>0</v>
                </pt>
                <pt idx="1764">
                  <formatCode>_("$"* #,##0.00_);_("$"* \(#,##0.00\);_("$"* "-"??_);_(@_)</formatCode>
                  <v>0</v>
                </pt>
                <pt idx="1765">
                  <formatCode>_("$"* #,##0.00_);_("$"* \(#,##0.00\);_("$"* "-"??_);_(@_)</formatCode>
                  <v>0</v>
                </pt>
                <pt idx="1766">
                  <formatCode>_("$"* #,##0.00_);_("$"* \(#,##0.00\);_("$"* "-"??_);_(@_)</formatCode>
                  <v>0</v>
                </pt>
                <pt idx="1767">
                  <formatCode>_("$"* #,##0.00_);_("$"* \(#,##0.00\);_("$"* "-"??_);_(@_)</formatCode>
                  <v>0</v>
                </pt>
                <pt idx="1768">
                  <formatCode>_("$"* #,##0.00_);_("$"* \(#,##0.00\);_("$"* "-"??_);_(@_)</formatCode>
                  <v>0</v>
                </pt>
                <pt idx="1769">
                  <formatCode>_("$"* #,##0.00_);_("$"* \(#,##0.00\);_("$"* "-"??_);_(@_)</formatCode>
                  <v>0</v>
                </pt>
                <pt idx="1770">
                  <formatCode>_("$"* #,##0.00_);_("$"* \(#,##0.00\);_("$"* "-"??_);_(@_)</formatCode>
                  <v>0</v>
                </pt>
                <pt idx="1771">
                  <formatCode>_("$"* #,##0.00_);_("$"* \(#,##0.00\);_("$"* "-"??_);_(@_)</formatCode>
                  <v>0</v>
                </pt>
                <pt idx="1772">
                  <formatCode>_("$"* #,##0.00_);_("$"* \(#,##0.00\);_("$"* "-"??_);_(@_)</formatCode>
                  <v>0</v>
                </pt>
                <pt idx="1773">
                  <formatCode>_("$"* #,##0.00_);_("$"* \(#,##0.00\);_("$"* "-"??_);_(@_)</formatCode>
                  <v>0</v>
                </pt>
                <pt idx="1774">
                  <formatCode>_("$"* #,##0.00_);_("$"* \(#,##0.00\);_("$"* "-"??_);_(@_)</formatCode>
                  <v>0</v>
                </pt>
                <pt idx="1775">
                  <formatCode>_("$"* #,##0.00_);_("$"* \(#,##0.00\);_("$"* "-"??_);_(@_)</formatCode>
                  <v>0</v>
                </pt>
                <pt idx="1776">
                  <formatCode>_("$"* #,##0.00_);_("$"* \(#,##0.00\);_("$"* "-"??_);_(@_)</formatCode>
                  <v>0</v>
                </pt>
                <pt idx="1777">
                  <formatCode>_("$"* #,##0.00_);_("$"* \(#,##0.00\);_("$"* "-"??_);_(@_)</formatCode>
                  <v>0</v>
                </pt>
                <pt idx="1778">
                  <formatCode>_("$"* #,##0.00_);_("$"* \(#,##0.00\);_("$"* "-"??_);_(@_)</formatCode>
                  <v>0</v>
                </pt>
                <pt idx="1779">
                  <formatCode>_("$"* #,##0.00_);_("$"* \(#,##0.00\);_("$"* "-"??_);_(@_)</formatCode>
                  <v>0</v>
                </pt>
                <pt idx="1780">
                  <formatCode>_("$"* #,##0.00_);_("$"* \(#,##0.00\);_("$"* "-"??_);_(@_)</formatCode>
                  <v>0</v>
                </pt>
                <pt idx="1781">
                  <formatCode>_("$"* #,##0.00_);_("$"* \(#,##0.00\);_("$"* "-"??_);_(@_)</formatCode>
                  <v>0</v>
                </pt>
                <pt idx="1782">
                  <formatCode>_("$"* #,##0.00_);_("$"* \(#,##0.00\);_("$"* "-"??_);_(@_)</formatCode>
                  <v>0</v>
                </pt>
                <pt idx="1783">
                  <formatCode>_("$"* #,##0.00_);_("$"* \(#,##0.00\);_("$"* "-"??_);_(@_)</formatCode>
                  <v>0</v>
                </pt>
                <pt idx="1784">
                  <formatCode>_("$"* #,##0.00_);_("$"* \(#,##0.00\);_("$"* "-"??_);_(@_)</formatCode>
                  <v>0</v>
                </pt>
                <pt idx="1785">
                  <formatCode>_("$"* #,##0.00_);_("$"* \(#,##0.00\);_("$"* "-"??_);_(@_)</formatCode>
                  <v>0</v>
                </pt>
                <pt idx="1786">
                  <formatCode>_("$"* #,##0.00_);_("$"* \(#,##0.00\);_("$"* "-"??_);_(@_)</formatCode>
                  <v>0</v>
                </pt>
                <pt idx="1787">
                  <formatCode>_("$"* #,##0.00_);_("$"* \(#,##0.00\);_("$"* "-"??_);_(@_)</formatCode>
                  <v>0</v>
                </pt>
                <pt idx="1788">
                  <formatCode>_("$"* #,##0.00_);_("$"* \(#,##0.00\);_("$"* "-"??_);_(@_)</formatCode>
                  <v>0</v>
                </pt>
                <pt idx="1789">
                  <formatCode>_("$"* #,##0.00_);_("$"* \(#,##0.00\);_("$"* "-"??_);_(@_)</formatCode>
                  <v>0</v>
                </pt>
                <pt idx="1790">
                  <formatCode>_("$"* #,##0.00_);_("$"* \(#,##0.00\);_("$"* "-"??_);_(@_)</formatCode>
                  <v>0</v>
                </pt>
                <pt idx="1791">
                  <formatCode>_("$"* #,##0.00_);_("$"* \(#,##0.00\);_("$"* "-"??_);_(@_)</formatCode>
                  <v>0</v>
                </pt>
                <pt idx="1792">
                  <formatCode>_("$"* #,##0.00_);_("$"* \(#,##0.00\);_("$"* "-"??_);_(@_)</formatCode>
                  <v>0</v>
                </pt>
                <pt idx="1793">
                  <formatCode>_("$"* #,##0.00_);_("$"* \(#,##0.00\);_("$"* "-"??_);_(@_)</formatCode>
                  <v>0</v>
                </pt>
                <pt idx="1794">
                  <formatCode>_("$"* #,##0.00_);_("$"* \(#,##0.00\);_("$"* "-"??_);_(@_)</formatCode>
                  <v>0</v>
                </pt>
                <pt idx="1795">
                  <formatCode>_("$"* #,##0.00_);_("$"* \(#,##0.00\);_("$"* "-"??_);_(@_)</formatCode>
                  <v>0</v>
                </pt>
                <pt idx="1796">
                  <formatCode>_("$"* #,##0.00_);_("$"* \(#,##0.00\);_("$"* "-"??_);_(@_)</formatCode>
                  <v>0</v>
                </pt>
                <pt idx="1797">
                  <formatCode>_("$"* #,##0.00_);_("$"* \(#,##0.00\);_("$"* "-"??_);_(@_)</formatCode>
                  <v>0</v>
                </pt>
                <pt idx="1798">
                  <formatCode>_("$"* #,##0.00_);_("$"* \(#,##0.00\);_("$"* "-"??_);_(@_)</formatCode>
                  <v>0</v>
                </pt>
                <pt idx="1799">
                  <formatCode>_("$"* #,##0.00_);_("$"* \(#,##0.00\);_("$"* "-"??_);_(@_)</formatCode>
                  <v>0</v>
                </pt>
                <pt idx="1800">
                  <formatCode>_("$"* #,##0.00_);_("$"* \(#,##0.00\);_("$"* "-"??_);_(@_)</formatCode>
                  <v>0</v>
                </pt>
                <pt idx="1801">
                  <formatCode>_("$"* #,##0.00_);_("$"* \(#,##0.00\);_("$"* "-"??_);_(@_)</formatCode>
                  <v>0</v>
                </pt>
                <pt idx="1802">
                  <formatCode>_("$"* #,##0.00_);_("$"* \(#,##0.00\);_("$"* "-"??_);_(@_)</formatCode>
                  <v>0</v>
                </pt>
                <pt idx="1803">
                  <formatCode>_("$"* #,##0.00_);_("$"* \(#,##0.00\);_("$"* "-"??_);_(@_)</formatCode>
                  <v>0</v>
                </pt>
                <pt idx="1804">
                  <formatCode>_("$"* #,##0.00_);_("$"* \(#,##0.00\);_("$"* "-"??_);_(@_)</formatCode>
                  <v>0</v>
                </pt>
                <pt idx="1805">
                  <formatCode>_("$"* #,##0.00_);_("$"* \(#,##0.00\);_("$"* "-"??_);_(@_)</formatCode>
                  <v>0</v>
                </pt>
                <pt idx="1806">
                  <formatCode>_("$"* #,##0.00_);_("$"* \(#,##0.00\);_("$"* "-"??_);_(@_)</formatCode>
                  <v>0</v>
                </pt>
                <pt idx="1807">
                  <formatCode>_("$"* #,##0.00_);_("$"* \(#,##0.00\);_("$"* "-"??_);_(@_)</formatCode>
                  <v>0</v>
                </pt>
                <pt idx="1808">
                  <formatCode>_("$"* #,##0.00_);_("$"* \(#,##0.00\);_("$"* "-"??_);_(@_)</formatCode>
                  <v>0</v>
                </pt>
                <pt idx="1809">
                  <formatCode>_("$"* #,##0.00_);_("$"* \(#,##0.00\);_("$"* "-"??_);_(@_)</formatCode>
                  <v>0</v>
                </pt>
                <pt idx="1810">
                  <formatCode>_("$"* #,##0.00_);_("$"* \(#,##0.00\);_("$"* "-"??_);_(@_)</formatCode>
                  <v>0</v>
                </pt>
                <pt idx="1811">
                  <formatCode>_("$"* #,##0.00_);_("$"* \(#,##0.00\);_("$"* "-"??_);_(@_)</formatCode>
                  <v>0</v>
                </pt>
                <pt idx="1812">
                  <formatCode>_("$"* #,##0.00_);_("$"* \(#,##0.00\);_("$"* "-"??_);_(@_)</formatCode>
                  <v>0</v>
                </pt>
                <pt idx="1813">
                  <formatCode>_("$"* #,##0.00_);_("$"* \(#,##0.00\);_("$"* "-"??_);_(@_)</formatCode>
                  <v>0</v>
                </pt>
                <pt idx="1814">
                  <formatCode>_("$"* #,##0.00_);_("$"* \(#,##0.00\);_("$"* "-"??_);_(@_)</formatCode>
                  <v>0</v>
                </pt>
                <pt idx="1815">
                  <formatCode>_("$"* #,##0.00_);_("$"* \(#,##0.00\);_("$"* "-"??_);_(@_)</formatCode>
                  <v>0</v>
                </pt>
                <pt idx="1816">
                  <formatCode>_("$"* #,##0.00_);_("$"* \(#,##0.00\);_("$"* "-"??_);_(@_)</formatCode>
                  <v>0</v>
                </pt>
                <pt idx="1817">
                  <formatCode>_("$"* #,##0.00_);_("$"* \(#,##0.00\);_("$"* "-"??_);_(@_)</formatCode>
                  <v>0</v>
                </pt>
                <pt idx="1818">
                  <formatCode>_("$"* #,##0.00_);_("$"* \(#,##0.00\);_("$"* "-"??_);_(@_)</formatCode>
                  <v>0</v>
                </pt>
                <pt idx="1819">
                  <formatCode>_("$"* #,##0.00_);_("$"* \(#,##0.00\);_("$"* "-"??_);_(@_)</formatCode>
                  <v>0</v>
                </pt>
                <pt idx="1820">
                  <formatCode>_("$"* #,##0.00_);_("$"* \(#,##0.00\);_("$"* "-"??_);_(@_)</formatCode>
                  <v>0</v>
                </pt>
                <pt idx="1821">
                  <formatCode>_("$"* #,##0.00_);_("$"* \(#,##0.00\);_("$"* "-"??_);_(@_)</formatCode>
                  <v>0</v>
                </pt>
                <pt idx="1822">
                  <formatCode>_("$"* #,##0.00_);_("$"* \(#,##0.00\);_("$"* "-"??_);_(@_)</formatCode>
                  <v>0</v>
                </pt>
                <pt idx="1823">
                  <formatCode>_("$"* #,##0.00_);_("$"* \(#,##0.00\);_("$"* "-"??_);_(@_)</formatCode>
                  <v>0</v>
                </pt>
                <pt idx="1824">
                  <formatCode>_("$"* #,##0.00_);_("$"* \(#,##0.00\);_("$"* "-"??_);_(@_)</formatCode>
                  <v>0</v>
                </pt>
                <pt idx="1825">
                  <formatCode>_("$"* #,##0.00_);_("$"* \(#,##0.00\);_("$"* "-"??_);_(@_)</formatCode>
                  <v>0</v>
                </pt>
                <pt idx="1826">
                  <formatCode>_("$"* #,##0.00_);_("$"* \(#,##0.00\);_("$"* "-"??_);_(@_)</formatCode>
                  <v>0</v>
                </pt>
                <pt idx="1827">
                  <formatCode>_("$"* #,##0.00_);_("$"* \(#,##0.00\);_("$"* "-"??_);_(@_)</formatCode>
                  <v>0</v>
                </pt>
                <pt idx="1828">
                  <formatCode>_("$"* #,##0.00_);_("$"* \(#,##0.00\);_("$"* "-"??_);_(@_)</formatCode>
                  <v>0</v>
                </pt>
                <pt idx="1829">
                  <formatCode>_("$"* #,##0.00_);_("$"* \(#,##0.00\);_("$"* "-"??_);_(@_)</formatCode>
                  <v>0</v>
                </pt>
                <pt idx="1830">
                  <formatCode>_("$"* #,##0.00_);_("$"* \(#,##0.00\);_("$"* "-"??_);_(@_)</formatCode>
                  <v>0</v>
                </pt>
                <pt idx="1831">
                  <formatCode>_("$"* #,##0.00_);_("$"* \(#,##0.00\);_("$"* "-"??_);_(@_)</formatCode>
                  <v>0</v>
                </pt>
                <pt idx="1832">
                  <formatCode>_("$"* #,##0.00_);_("$"* \(#,##0.00\);_("$"* "-"??_);_(@_)</formatCode>
                  <v>0</v>
                </pt>
                <pt idx="1833">
                  <formatCode>_("$"* #,##0.00_);_("$"* \(#,##0.00\);_("$"* "-"??_);_(@_)</formatCode>
                  <v>0</v>
                </pt>
                <pt idx="1834">
                  <formatCode>_("$"* #,##0.00_);_("$"* \(#,##0.00\);_("$"* "-"??_);_(@_)</formatCode>
                  <v>0</v>
                </pt>
                <pt idx="1835">
                  <formatCode>_("$"* #,##0.00_);_("$"* \(#,##0.00\);_("$"* "-"??_);_(@_)</formatCode>
                  <v>0</v>
                </pt>
                <pt idx="1836">
                  <formatCode>_("$"* #,##0.00_);_("$"* \(#,##0.00\);_("$"* "-"??_);_(@_)</formatCode>
                  <v>0</v>
                </pt>
                <pt idx="1837">
                  <formatCode>_("$"* #,##0.00_);_("$"* \(#,##0.00\);_("$"* "-"??_);_(@_)</formatCode>
                  <v>0</v>
                </pt>
                <pt idx="1838">
                  <formatCode>_("$"* #,##0.00_);_("$"* \(#,##0.00\);_("$"* "-"??_);_(@_)</formatCode>
                  <v>0</v>
                </pt>
                <pt idx="1839">
                  <formatCode>_("$"* #,##0.00_);_("$"* \(#,##0.00\);_("$"* "-"??_);_(@_)</formatCode>
                  <v>0</v>
                </pt>
                <pt idx="1840">
                  <formatCode>_("$"* #,##0.00_);_("$"* \(#,##0.00\);_("$"* "-"??_);_(@_)</formatCode>
                  <v>0</v>
                </pt>
                <pt idx="1841">
                  <formatCode>_("$"* #,##0.00_);_("$"* \(#,##0.00\);_("$"* "-"??_);_(@_)</formatCode>
                  <v>0</v>
                </pt>
                <pt idx="1842">
                  <formatCode>_("$"* #,##0.00_);_("$"* \(#,##0.00\);_("$"* "-"??_);_(@_)</formatCode>
                  <v>0</v>
                </pt>
                <pt idx="1843">
                  <formatCode>_("$"* #,##0.00_);_("$"* \(#,##0.00\);_("$"* "-"??_);_(@_)</formatCode>
                  <v>0</v>
                </pt>
                <pt idx="1844">
                  <formatCode>_("$"* #,##0.00_);_("$"* \(#,##0.00\);_("$"* "-"??_);_(@_)</formatCode>
                  <v>0</v>
                </pt>
                <pt idx="1845">
                  <formatCode>_("$"* #,##0.00_);_("$"* \(#,##0.00\);_("$"* "-"??_);_(@_)</formatCode>
                  <v>0</v>
                </pt>
                <pt idx="1846">
                  <formatCode>_("$"* #,##0.00_);_("$"* \(#,##0.00\);_("$"* "-"??_);_(@_)</formatCode>
                  <v>0</v>
                </pt>
                <pt idx="1847">
                  <formatCode>_("$"* #,##0.00_);_("$"* \(#,##0.00\);_("$"* "-"??_);_(@_)</formatCode>
                  <v>0</v>
                </pt>
                <pt idx="1848">
                  <formatCode>_("$"* #,##0.00_);_("$"* \(#,##0.00\);_("$"* "-"??_);_(@_)</formatCode>
                  <v>0</v>
                </pt>
                <pt idx="1849">
                  <formatCode>_("$"* #,##0.00_);_("$"* \(#,##0.00\);_("$"* "-"??_);_(@_)</formatCode>
                  <v>0</v>
                </pt>
                <pt idx="1850">
                  <formatCode>_("$"* #,##0.00_);_("$"* \(#,##0.00\);_("$"* "-"??_);_(@_)</formatCode>
                  <v>0</v>
                </pt>
                <pt idx="1851">
                  <formatCode>_("$"* #,##0.00_);_("$"* \(#,##0.00\);_("$"* "-"??_);_(@_)</formatCode>
                  <v>0</v>
                </pt>
                <pt idx="1852">
                  <formatCode>_("$"* #,##0.00_);_("$"* \(#,##0.00\);_("$"* "-"??_);_(@_)</formatCode>
                  <v>0</v>
                </pt>
                <pt idx="1853">
                  <formatCode>_("$"* #,##0.00_);_("$"* \(#,##0.00\);_("$"* "-"??_);_(@_)</formatCode>
                  <v>0</v>
                </pt>
                <pt idx="1854">
                  <formatCode>_("$"* #,##0.00_);_("$"* \(#,##0.00\);_("$"* "-"??_);_(@_)</formatCode>
                  <v>0</v>
                </pt>
                <pt idx="1855">
                  <formatCode>_("$"* #,##0.00_);_("$"* \(#,##0.00\);_("$"* "-"??_);_(@_)</formatCode>
                  <v>0</v>
                </pt>
                <pt idx="1856">
                  <formatCode>_("$"* #,##0.00_);_("$"* \(#,##0.00\);_("$"* "-"??_);_(@_)</formatCode>
                  <v>0</v>
                </pt>
                <pt idx="1857">
                  <formatCode>_("$"* #,##0.00_);_("$"* \(#,##0.00\);_("$"* "-"??_);_(@_)</formatCode>
                  <v>0</v>
                </pt>
                <pt idx="1858">
                  <formatCode>_("$"* #,##0.00_);_("$"* \(#,##0.00\);_("$"* "-"??_);_(@_)</formatCode>
                  <v>0</v>
                </pt>
                <pt idx="1859">
                  <formatCode>_("$"* #,##0.00_);_("$"* \(#,##0.00\);_("$"* "-"??_);_(@_)</formatCode>
                  <v>0</v>
                </pt>
                <pt idx="1860">
                  <formatCode>_("$"* #,##0.00_);_("$"* \(#,##0.00\);_("$"* "-"??_);_(@_)</formatCode>
                  <v>0</v>
                </pt>
                <pt idx="1861">
                  <formatCode>_("$"* #,##0.00_);_("$"* \(#,##0.00\);_("$"* "-"??_);_(@_)</formatCode>
                  <v>0</v>
                </pt>
                <pt idx="1862">
                  <formatCode>_("$"* #,##0.00_);_("$"* \(#,##0.00\);_("$"* "-"??_);_(@_)</formatCode>
                  <v>0</v>
                </pt>
                <pt idx="1863">
                  <formatCode>_("$"* #,##0.00_);_("$"* \(#,##0.00\);_("$"* "-"??_);_(@_)</formatCode>
                  <v>0</v>
                </pt>
                <pt idx="1864">
                  <formatCode>_("$"* #,##0.00_);_("$"* \(#,##0.00\);_("$"* "-"??_);_(@_)</formatCode>
                  <v>0</v>
                </pt>
                <pt idx="1865">
                  <formatCode>_("$"* #,##0.00_);_("$"* \(#,##0.00\);_("$"* "-"??_);_(@_)</formatCode>
                  <v>0</v>
                </pt>
                <pt idx="1866">
                  <formatCode>_("$"* #,##0.00_);_("$"* \(#,##0.00\);_("$"* "-"??_);_(@_)</formatCode>
                  <v>0</v>
                </pt>
                <pt idx="1867">
                  <formatCode>_("$"* #,##0.00_);_("$"* \(#,##0.00\);_("$"* "-"??_);_(@_)</formatCode>
                  <v>0</v>
                </pt>
                <pt idx="1868">
                  <formatCode>_("$"* #,##0.00_);_("$"* \(#,##0.00\);_("$"* "-"??_);_(@_)</formatCode>
                  <v>0</v>
                </pt>
                <pt idx="1869">
                  <formatCode>_("$"* #,##0.00_);_("$"* \(#,##0.00\);_("$"* "-"??_);_(@_)</formatCode>
                  <v>0</v>
                </pt>
                <pt idx="1870">
                  <formatCode>_("$"* #,##0.00_);_("$"* \(#,##0.00\);_("$"* "-"??_);_(@_)</formatCode>
                  <v>0</v>
                </pt>
                <pt idx="1871">
                  <formatCode>_("$"* #,##0.00_);_("$"* \(#,##0.00\);_("$"* "-"??_);_(@_)</formatCode>
                  <v>0</v>
                </pt>
                <pt idx="1872">
                  <formatCode>_("$"* #,##0.00_);_("$"* \(#,##0.00\);_("$"* "-"??_);_(@_)</formatCode>
                  <v>0</v>
                </pt>
                <pt idx="1873">
                  <formatCode>_("$"* #,##0.00_);_("$"* \(#,##0.00\);_("$"* "-"??_);_(@_)</formatCode>
                  <v>0</v>
                </pt>
                <pt idx="1874">
                  <formatCode>_("$"* #,##0.00_);_("$"* \(#,##0.00\);_("$"* "-"??_);_(@_)</formatCode>
                  <v>0</v>
                </pt>
                <pt idx="1875">
                  <formatCode>_("$"* #,##0.00_);_("$"* \(#,##0.00\);_("$"* "-"??_);_(@_)</formatCode>
                  <v>0</v>
                </pt>
                <pt idx="1876">
                  <formatCode>_("$"* #,##0.00_);_("$"* \(#,##0.00\);_("$"* "-"??_);_(@_)</formatCode>
                  <v>0</v>
                </pt>
                <pt idx="1877">
                  <formatCode>_("$"* #,##0.00_);_("$"* \(#,##0.00\);_("$"* "-"??_);_(@_)</formatCode>
                  <v>0</v>
                </pt>
                <pt idx="1878">
                  <formatCode>_("$"* #,##0.00_);_("$"* \(#,##0.00\);_("$"* "-"??_);_(@_)</formatCode>
                  <v>0</v>
                </pt>
                <pt idx="1879">
                  <formatCode>_("$"* #,##0.00_);_("$"* \(#,##0.00\);_("$"* "-"??_);_(@_)</formatCode>
                  <v>0</v>
                </pt>
                <pt idx="1880">
                  <formatCode>_("$"* #,##0.00_);_("$"* \(#,##0.00\);_("$"* "-"??_);_(@_)</formatCode>
                  <v>0</v>
                </pt>
                <pt idx="1881">
                  <formatCode>_("$"* #,##0.00_);_("$"* \(#,##0.00\);_("$"* "-"??_);_(@_)</formatCode>
                  <v>0</v>
                </pt>
                <pt idx="1882">
                  <formatCode>_("$"* #,##0.00_);_("$"* \(#,##0.00\);_("$"* "-"??_);_(@_)</formatCode>
                  <v>0</v>
                </pt>
                <pt idx="1883">
                  <formatCode>_("$"* #,##0.00_);_("$"* \(#,##0.00\);_("$"* "-"??_);_(@_)</formatCode>
                  <v>0</v>
                </pt>
                <pt idx="1884">
                  <formatCode>_("$"* #,##0.00_);_("$"* \(#,##0.00\);_("$"* "-"??_);_(@_)</formatCode>
                  <v>0</v>
                </pt>
                <pt idx="1885">
                  <formatCode>_("$"* #,##0.00_);_("$"* \(#,##0.00\);_("$"* "-"??_);_(@_)</formatCode>
                  <v>0</v>
                </pt>
                <pt idx="1886">
                  <formatCode>_("$"* #,##0.00_);_("$"* \(#,##0.00\);_("$"* "-"??_);_(@_)</formatCode>
                  <v>0</v>
                </pt>
                <pt idx="1887">
                  <formatCode>_("$"* #,##0.00_);_("$"* \(#,##0.00\);_("$"* "-"??_);_(@_)</formatCode>
                  <v>0</v>
                </pt>
                <pt idx="1888">
                  <formatCode>_("$"* #,##0.00_);_("$"* \(#,##0.00\);_("$"* "-"??_);_(@_)</formatCode>
                  <v>0</v>
                </pt>
                <pt idx="1889">
                  <formatCode>_("$"* #,##0.00_);_("$"* \(#,##0.00\);_("$"* "-"??_);_(@_)</formatCode>
                  <v>0</v>
                </pt>
                <pt idx="1890">
                  <formatCode>_("$"* #,##0.00_);_("$"* \(#,##0.00\);_("$"* "-"??_);_(@_)</formatCode>
                  <v>0</v>
                </pt>
                <pt idx="1891">
                  <formatCode>_("$"* #,##0.00_);_("$"* \(#,##0.00\);_("$"* "-"??_);_(@_)</formatCode>
                  <v>0</v>
                </pt>
                <pt idx="1892">
                  <formatCode>_("$"* #,##0.00_);_("$"* \(#,##0.00\);_("$"* "-"??_);_(@_)</formatCode>
                  <v>0</v>
                </pt>
                <pt idx="1893">
                  <formatCode>_("$"* #,##0.00_);_("$"* \(#,##0.00\);_("$"* "-"??_);_(@_)</formatCode>
                  <v>0</v>
                </pt>
                <pt idx="1894">
                  <formatCode>_("$"* #,##0.00_);_("$"* \(#,##0.00\);_("$"* "-"??_);_(@_)</formatCode>
                  <v>0</v>
                </pt>
                <pt idx="1895">
                  <formatCode>_("$"* #,##0.00_);_("$"* \(#,##0.00\);_("$"* "-"??_);_(@_)</formatCode>
                  <v>0</v>
                </pt>
                <pt idx="1896">
                  <formatCode>_("$"* #,##0.00_);_("$"* \(#,##0.00\);_("$"* "-"??_);_(@_)</formatCode>
                  <v>0</v>
                </pt>
                <pt idx="1897">
                  <formatCode>_("$"* #,##0.00_);_("$"* \(#,##0.00\);_("$"* "-"??_);_(@_)</formatCode>
                  <v>0</v>
                </pt>
                <pt idx="1898">
                  <formatCode>_("$"* #,##0.00_);_("$"* \(#,##0.00\);_("$"* "-"??_);_(@_)</formatCode>
                  <v>0</v>
                </pt>
                <pt idx="1899">
                  <formatCode>_("$"* #,##0.00_);_("$"* \(#,##0.00\);_("$"* "-"??_);_(@_)</formatCode>
                  <v>0</v>
                </pt>
                <pt idx="1900">
                  <formatCode>_("$"* #,##0.00_);_("$"* \(#,##0.00\);_("$"* "-"??_);_(@_)</formatCode>
                  <v>0</v>
                </pt>
                <pt idx="1901">
                  <formatCode>_("$"* #,##0.00_);_("$"* \(#,##0.00\);_("$"* "-"??_);_(@_)</formatCode>
                  <v>0</v>
                </pt>
                <pt idx="1902">
                  <formatCode>_("$"* #,##0.00_);_("$"* \(#,##0.00\);_("$"* "-"??_);_(@_)</formatCode>
                  <v>0</v>
                </pt>
                <pt idx="1903">
                  <formatCode>_("$"* #,##0.00_);_("$"* \(#,##0.00\);_("$"* "-"??_);_(@_)</formatCode>
                  <v>0</v>
                </pt>
                <pt idx="1904">
                  <formatCode>_("$"* #,##0.00_);_("$"* \(#,##0.00\);_("$"* "-"??_);_(@_)</formatCode>
                  <v>0</v>
                </pt>
                <pt idx="1905">
                  <formatCode>_("$"* #,##0.00_);_("$"* \(#,##0.00\);_("$"* "-"??_);_(@_)</formatCode>
                  <v>0</v>
                </pt>
                <pt idx="1906">
                  <formatCode>_("$"* #,##0.00_);_("$"* \(#,##0.00\);_("$"* "-"??_);_(@_)</formatCode>
                  <v>0</v>
                </pt>
                <pt idx="1907">
                  <formatCode>_("$"* #,##0.00_);_("$"* \(#,##0.00\);_("$"* "-"??_);_(@_)</formatCode>
                  <v>0</v>
                </pt>
                <pt idx="1908">
                  <formatCode>_("$"* #,##0.00_);_("$"* \(#,##0.00\);_("$"* "-"??_);_(@_)</formatCode>
                  <v>0</v>
                </pt>
                <pt idx="1909">
                  <formatCode>_("$"* #,##0.00_);_("$"* \(#,##0.00\);_("$"* "-"??_);_(@_)</formatCode>
                  <v>0</v>
                </pt>
                <pt idx="1910">
                  <formatCode>_("$"* #,##0.00_);_("$"* \(#,##0.00\);_("$"* "-"??_);_(@_)</formatCode>
                  <v>0</v>
                </pt>
                <pt idx="1911">
                  <formatCode>_("$"* #,##0.00_);_("$"* \(#,##0.00\);_("$"* "-"??_);_(@_)</formatCode>
                  <v>0</v>
                </pt>
                <pt idx="1912">
                  <formatCode>_("$"* #,##0.00_);_("$"* \(#,##0.00\);_("$"* "-"??_);_(@_)</formatCode>
                  <v>0</v>
                </pt>
                <pt idx="1913">
                  <formatCode>_("$"* #,##0.00_);_("$"* \(#,##0.00\);_("$"* "-"??_);_(@_)</formatCode>
                  <v>0</v>
                </pt>
                <pt idx="1914">
                  <formatCode>_("$"* #,##0.00_);_("$"* \(#,##0.00\);_("$"* "-"??_);_(@_)</formatCode>
                  <v>0</v>
                </pt>
                <pt idx="1915">
                  <formatCode>_("$"* #,##0.00_);_("$"* \(#,##0.00\);_("$"* "-"??_);_(@_)</formatCode>
                  <v>0</v>
                </pt>
                <pt idx="1916">
                  <formatCode>_("$"* #,##0.00_);_("$"* \(#,##0.00\);_("$"* "-"??_);_(@_)</formatCode>
                  <v>0</v>
                </pt>
                <pt idx="1917">
                  <formatCode>_("$"* #,##0.00_);_("$"* \(#,##0.00\);_("$"* "-"??_);_(@_)</formatCode>
                  <v>0</v>
                </pt>
                <pt idx="1918">
                  <formatCode>_("$"* #,##0.00_);_("$"* \(#,##0.00\);_("$"* "-"??_);_(@_)</formatCode>
                  <v>0</v>
                </pt>
                <pt idx="1919">
                  <formatCode>_("$"* #,##0.00_);_("$"* \(#,##0.00\);_("$"* "-"??_);_(@_)</formatCode>
                  <v>0</v>
                </pt>
                <pt idx="1920">
                  <formatCode>_("$"* #,##0.00_);_("$"* \(#,##0.00\);_("$"* "-"??_);_(@_)</formatCode>
                  <v>0</v>
                </pt>
                <pt idx="1921">
                  <formatCode>_("$"* #,##0.00_);_("$"* \(#,##0.00\);_("$"* "-"??_);_(@_)</formatCode>
                  <v>0</v>
                </pt>
                <pt idx="1922">
                  <formatCode>_("$"* #,##0.00_);_("$"* \(#,##0.00\);_("$"* "-"??_);_(@_)</formatCode>
                  <v>0</v>
                </pt>
                <pt idx="1923">
                  <formatCode>_("$"* #,##0.00_);_("$"* \(#,##0.00\);_("$"* "-"??_);_(@_)</formatCode>
                  <v>0</v>
                </pt>
                <pt idx="1924">
                  <formatCode>_("$"* #,##0.00_);_("$"* \(#,##0.00\);_("$"* "-"??_);_(@_)</formatCode>
                  <v>0</v>
                </pt>
                <pt idx="1925">
                  <formatCode>_("$"* #,##0.00_);_("$"* \(#,##0.00\);_("$"* "-"??_);_(@_)</formatCode>
                  <v>0</v>
                </pt>
                <pt idx="1926">
                  <formatCode>_("$"* #,##0.00_);_("$"* \(#,##0.00\);_("$"* "-"??_);_(@_)</formatCode>
                  <v>0</v>
                </pt>
                <pt idx="1927">
                  <formatCode>_("$"* #,##0.00_);_("$"* \(#,##0.00\);_("$"* "-"??_);_(@_)</formatCode>
                  <v>0</v>
                </pt>
                <pt idx="1928">
                  <formatCode>_("$"* #,##0.00_);_("$"* \(#,##0.00\);_("$"* "-"??_);_(@_)</formatCode>
                  <v>0</v>
                </pt>
                <pt idx="1929">
                  <formatCode>_("$"* #,##0.00_);_("$"* \(#,##0.00\);_("$"* "-"??_);_(@_)</formatCode>
                  <v>0</v>
                </pt>
                <pt idx="1930">
                  <formatCode>_("$"* #,##0.00_);_("$"* \(#,##0.00\);_("$"* "-"??_);_(@_)</formatCode>
                  <v>0</v>
                </pt>
                <pt idx="1931">
                  <formatCode>_("$"* #,##0.00_);_("$"* \(#,##0.00\);_("$"* "-"??_);_(@_)</formatCode>
                  <v>0</v>
                </pt>
                <pt idx="1932">
                  <formatCode>_("$"* #,##0.00_);_("$"* \(#,##0.00\);_("$"* "-"??_);_(@_)</formatCode>
                  <v>0</v>
                </pt>
                <pt idx="1933">
                  <formatCode>_("$"* #,##0.00_);_("$"* \(#,##0.00\);_("$"* "-"??_);_(@_)</formatCode>
                  <v>0</v>
                </pt>
                <pt idx="1934">
                  <formatCode>_("$"* #,##0.00_);_("$"* \(#,##0.00\);_("$"* "-"??_);_(@_)</formatCode>
                  <v>0</v>
                </pt>
                <pt idx="1935">
                  <formatCode>_("$"* #,##0.00_);_("$"* \(#,##0.00\);_("$"* "-"??_);_(@_)</formatCode>
                  <v>0</v>
                </pt>
                <pt idx="1936">
                  <formatCode>_("$"* #,##0.00_);_("$"* \(#,##0.00\);_("$"* "-"??_);_(@_)</formatCode>
                  <v>0</v>
                </pt>
                <pt idx="1937">
                  <formatCode>_("$"* #,##0.00_);_("$"* \(#,##0.00\);_("$"* "-"??_);_(@_)</formatCode>
                  <v>0</v>
                </pt>
                <pt idx="1938">
                  <formatCode>_("$"* #,##0.00_);_("$"* \(#,##0.00\);_("$"* "-"??_);_(@_)</formatCode>
                  <v>0</v>
                </pt>
                <pt idx="1939">
                  <formatCode>_("$"* #,##0.00_);_("$"* \(#,##0.00\);_("$"* "-"??_);_(@_)</formatCode>
                  <v>0</v>
                </pt>
                <pt idx="1940">
                  <formatCode>_("$"* #,##0.00_);_("$"* \(#,##0.00\);_("$"* "-"??_);_(@_)</formatCode>
                  <v>0</v>
                </pt>
                <pt idx="1941">
                  <formatCode>_("$"* #,##0.00_);_("$"* \(#,##0.00\);_("$"* "-"??_);_(@_)</formatCode>
                  <v>0</v>
                </pt>
                <pt idx="1942">
                  <formatCode>_("$"* #,##0.00_);_("$"* \(#,##0.00\);_("$"* "-"??_);_(@_)</formatCode>
                  <v>0</v>
                </pt>
                <pt idx="1943">
                  <formatCode>_("$"* #,##0.00_);_("$"* \(#,##0.00\);_("$"* "-"??_);_(@_)</formatCode>
                  <v>0</v>
                </pt>
                <pt idx="1944">
                  <formatCode>_("$"* #,##0.00_);_("$"* \(#,##0.00\);_("$"* "-"??_);_(@_)</formatCode>
                  <v>0</v>
                </pt>
                <pt idx="1945">
                  <formatCode>_("$"* #,##0.00_);_("$"* \(#,##0.00\);_("$"* "-"??_);_(@_)</formatCode>
                  <v>0</v>
                </pt>
                <pt idx="1946">
                  <formatCode>_("$"* #,##0.00_);_("$"* \(#,##0.00\);_("$"* "-"??_);_(@_)</formatCode>
                  <v>0</v>
                </pt>
                <pt idx="1947">
                  <formatCode>_("$"* #,##0.00_);_("$"* \(#,##0.00\);_("$"* "-"??_);_(@_)</formatCode>
                  <v>0</v>
                </pt>
                <pt idx="1948">
                  <formatCode>_("$"* #,##0.00_);_("$"* \(#,##0.00\);_("$"* "-"??_);_(@_)</formatCode>
                  <v>0</v>
                </pt>
                <pt idx="1949">
                  <formatCode>_("$"* #,##0.00_);_("$"* \(#,##0.00\);_("$"* "-"??_);_(@_)</formatCode>
                  <v>0</v>
                </pt>
                <pt idx="1950">
                  <formatCode>_("$"* #,##0.00_);_("$"* \(#,##0.00\);_("$"* "-"??_);_(@_)</formatCode>
                  <v>0</v>
                </pt>
                <pt idx="1951">
                  <formatCode>_("$"* #,##0.00_);_("$"* \(#,##0.00\);_("$"* "-"??_);_(@_)</formatCode>
                  <v>0</v>
                </pt>
                <pt idx="1952">
                  <formatCode>_("$"* #,##0.00_);_("$"* \(#,##0.00\);_("$"* "-"??_);_(@_)</formatCode>
                  <v>0</v>
                </pt>
                <pt idx="1953">
                  <formatCode>_("$"* #,##0.00_);_("$"* \(#,##0.00\);_("$"* "-"??_);_(@_)</formatCode>
                  <v>0</v>
                </pt>
                <pt idx="1954">
                  <formatCode>_("$"* #,##0.00_);_("$"* \(#,##0.00\);_("$"* "-"??_);_(@_)</formatCode>
                  <v>0</v>
                </pt>
                <pt idx="1955">
                  <formatCode>_("$"* #,##0.00_);_("$"* \(#,##0.00\);_("$"* "-"??_);_(@_)</formatCode>
                  <v>0</v>
                </pt>
                <pt idx="1956">
                  <formatCode>_("$"* #,##0.00_);_("$"* \(#,##0.00\);_("$"* "-"??_);_(@_)</formatCode>
                  <v>0</v>
                </pt>
                <pt idx="1957">
                  <formatCode>_("$"* #,##0.00_);_("$"* \(#,##0.00\);_("$"* "-"??_);_(@_)</formatCode>
                  <v>0</v>
                </pt>
                <pt idx="1958">
                  <formatCode>_("$"* #,##0.00_);_("$"* \(#,##0.00\);_("$"* "-"??_);_(@_)</formatCode>
                  <v>0</v>
                </pt>
                <pt idx="1959">
                  <formatCode>_("$"* #,##0.00_);_("$"* \(#,##0.00\);_("$"* "-"??_);_(@_)</formatCode>
                  <v>0</v>
                </pt>
                <pt idx="1960">
                  <formatCode>_("$"* #,##0.00_);_("$"* \(#,##0.00\);_("$"* "-"??_);_(@_)</formatCode>
                  <v>0</v>
                </pt>
                <pt idx="1961">
                  <formatCode>_("$"* #,##0.00_);_("$"* \(#,##0.00\);_("$"* "-"??_);_(@_)</formatCode>
                  <v>0</v>
                </pt>
                <pt idx="1962">
                  <formatCode>_("$"* #,##0.00_);_("$"* \(#,##0.00\);_("$"* "-"??_);_(@_)</formatCode>
                  <v>0</v>
                </pt>
                <pt idx="1963">
                  <formatCode>_("$"* #,##0.00_);_("$"* \(#,##0.00\);_("$"* "-"??_);_(@_)</formatCode>
                  <v>0</v>
                </pt>
                <pt idx="1964">
                  <formatCode>_("$"* #,##0.00_);_("$"* \(#,##0.00\);_("$"* "-"??_);_(@_)</formatCode>
                  <v>0</v>
                </pt>
                <pt idx="1965">
                  <formatCode>_("$"* #,##0.00_);_("$"* \(#,##0.00\);_("$"* "-"??_);_(@_)</formatCode>
                  <v>0</v>
                </pt>
                <pt idx="1966">
                  <formatCode>_("$"* #,##0.00_);_("$"* \(#,##0.00\);_("$"* "-"??_);_(@_)</formatCode>
                  <v>0</v>
                </pt>
                <pt idx="1967">
                  <formatCode>_("$"* #,##0.00_);_("$"* \(#,##0.00\);_("$"* "-"??_);_(@_)</formatCode>
                  <v>0</v>
                </pt>
                <pt idx="1968">
                  <formatCode>_("$"* #,##0.00_);_("$"* \(#,##0.00\);_("$"* "-"??_);_(@_)</formatCode>
                  <v>0</v>
                </pt>
                <pt idx="1969">
                  <formatCode>_("$"* #,##0.00_);_("$"* \(#,##0.00\);_("$"* "-"??_);_(@_)</formatCode>
                  <v>0</v>
                </pt>
                <pt idx="1970">
                  <formatCode>_("$"* #,##0.00_);_("$"* \(#,##0.00\);_("$"* "-"??_);_(@_)</formatCode>
                  <v>0</v>
                </pt>
                <pt idx="1971">
                  <formatCode>_("$"* #,##0.00_);_("$"* \(#,##0.00\);_("$"* "-"??_);_(@_)</formatCode>
                  <v>0</v>
                </pt>
                <pt idx="1972">
                  <formatCode>_("$"* #,##0.00_);_("$"* \(#,##0.00\);_("$"* "-"??_);_(@_)</formatCode>
                  <v>0</v>
                </pt>
                <pt idx="1973">
                  <formatCode>_("$"* #,##0.00_);_("$"* \(#,##0.00\);_("$"* "-"??_);_(@_)</formatCode>
                  <v>0</v>
                </pt>
                <pt idx="1974">
                  <formatCode>_("$"* #,##0.00_);_("$"* \(#,##0.00\);_("$"* "-"??_);_(@_)</formatCode>
                  <v>0</v>
                </pt>
                <pt idx="1975">
                  <formatCode>_("$"* #,##0.00_);_("$"* \(#,##0.00\);_("$"* "-"??_);_(@_)</formatCode>
                  <v>0</v>
                </pt>
                <pt idx="1976">
                  <formatCode>_("$"* #,##0.00_);_("$"* \(#,##0.00\);_("$"* "-"??_);_(@_)</formatCode>
                  <v>0</v>
                </pt>
                <pt idx="1977">
                  <formatCode>_("$"* #,##0.00_);_("$"* \(#,##0.00\);_("$"* "-"??_);_(@_)</formatCode>
                  <v>0</v>
                </pt>
                <pt idx="1978">
                  <formatCode>_("$"* #,##0.00_);_("$"* \(#,##0.00\);_("$"* "-"??_);_(@_)</formatCode>
                  <v>0</v>
                </pt>
                <pt idx="1979">
                  <formatCode>_("$"* #,##0.00_);_("$"* \(#,##0.00\);_("$"* "-"??_);_(@_)</formatCode>
                  <v>0</v>
                </pt>
                <pt idx="1980">
                  <formatCode>_("$"* #,##0.00_);_("$"* \(#,##0.00\);_("$"* "-"??_);_(@_)</formatCode>
                  <v>0</v>
                </pt>
                <pt idx="1981">
                  <formatCode>_("$"* #,##0.00_);_("$"* \(#,##0.00\);_("$"* "-"??_);_(@_)</formatCode>
                  <v>0</v>
                </pt>
                <pt idx="1982">
                  <formatCode>_("$"* #,##0.00_);_("$"* \(#,##0.00\);_("$"* "-"??_);_(@_)</formatCode>
                  <v>0</v>
                </pt>
                <pt idx="1983">
                  <formatCode>_("$"* #,##0.00_);_("$"* \(#,##0.00\);_("$"* "-"??_);_(@_)</formatCode>
                  <v>0</v>
                </pt>
                <pt idx="1984">
                  <formatCode>_("$"* #,##0.00_);_("$"* \(#,##0.00\);_("$"* "-"??_);_(@_)</formatCode>
                  <v>0</v>
                </pt>
                <pt idx="1985">
                  <formatCode>_("$"* #,##0.00_);_("$"* \(#,##0.00\);_("$"* "-"??_);_(@_)</formatCode>
                  <v>0</v>
                </pt>
                <pt idx="1986">
                  <formatCode>_("$"* #,##0.00_);_("$"* \(#,##0.00\);_("$"* "-"??_);_(@_)</formatCode>
                  <v>0</v>
                </pt>
                <pt idx="1987">
                  <formatCode>_("$"* #,##0.00_);_("$"* \(#,##0.00\);_("$"* "-"??_);_(@_)</formatCode>
                  <v>0</v>
                </pt>
                <pt idx="1988">
                  <formatCode>_("$"* #,##0.00_);_("$"* \(#,##0.00\);_("$"* "-"??_);_(@_)</formatCode>
                  <v>0</v>
                </pt>
                <pt idx="1989">
                  <formatCode>_("$"* #,##0.00_);_("$"* \(#,##0.00\);_("$"* "-"??_);_(@_)</formatCode>
                  <v>0</v>
                </pt>
                <pt idx="1990">
                  <formatCode>_("$"* #,##0.00_);_("$"* \(#,##0.00\);_("$"* "-"??_);_(@_)</formatCode>
                  <v>0</v>
                </pt>
                <pt idx="1991">
                  <formatCode>_("$"* #,##0.00_);_("$"* \(#,##0.00\);_("$"* "-"??_);_(@_)</formatCode>
                  <v>0</v>
                </pt>
                <pt idx="1992">
                  <formatCode>_("$"* #,##0.00_);_("$"* \(#,##0.00\);_("$"* "-"??_);_(@_)</formatCode>
                  <v>0</v>
                </pt>
                <pt idx="1993">
                  <formatCode>_("$"* #,##0.00_);_("$"* \(#,##0.00\);_("$"* "-"??_);_(@_)</formatCode>
                  <v>0</v>
                </pt>
                <pt idx="1994">
                  <formatCode>_("$"* #,##0.00_);_("$"* \(#,##0.00\);_("$"* "-"??_);_(@_)</formatCode>
                  <v>0</v>
                </pt>
                <pt idx="1995">
                  <formatCode>_("$"* #,##0.00_);_("$"* \(#,##0.00\);_("$"* "-"??_);_(@_)</formatCode>
                  <v>0</v>
                </pt>
                <pt idx="1996">
                  <formatCode>_("$"* #,##0.00_);_("$"* \(#,##0.00\);_("$"* "-"??_);_(@_)</formatCode>
                  <v>0</v>
                </pt>
                <pt idx="1997">
                  <formatCode>_("$"* #,##0.00_);_("$"* \(#,##0.00\);_("$"* "-"??_);_(@_)</formatCode>
                  <v>0</v>
                </pt>
                <pt idx="1998">
                  <formatCode>_("$"* #,##0.00_);_("$"* \(#,##0.00\);_("$"* "-"??_);_(@_)</formatCode>
                  <v>0</v>
                </pt>
                <pt idx="1999">
                  <formatCode>_("$"* #,##0.00_);_("$"* \(#,##0.00\);_("$"* "-"??_);_(@_)</formatCode>
                  <v>0</v>
                </pt>
                <pt idx="2000">
                  <formatCode>_("$"* #,##0.00_);_("$"* \(#,##0.00\);_("$"* "-"??_);_(@_)</formatCode>
                  <v>0</v>
                </pt>
                <pt idx="2001">
                  <formatCode>_("$"* #,##0.00_);_("$"* \(#,##0.00\);_("$"* "-"??_);_(@_)</formatCode>
                  <v>0</v>
                </pt>
                <pt idx="2002">
                  <formatCode>_("$"* #,##0.00_);_("$"* \(#,##0.00\);_("$"* "-"??_);_(@_)</formatCode>
                  <v>0</v>
                </pt>
                <pt idx="2003">
                  <formatCode>_("$"* #,##0.00_);_("$"* \(#,##0.00\);_("$"* "-"??_);_(@_)</formatCode>
                  <v>0</v>
                </pt>
                <pt idx="2004">
                  <formatCode>_("$"* #,##0.00_);_("$"* \(#,##0.00\);_("$"* "-"??_);_(@_)</formatCode>
                  <v>0</v>
                </pt>
                <pt idx="2005">
                  <formatCode>_("$"* #,##0.00_);_("$"* \(#,##0.00\);_("$"* "-"??_);_(@_)</formatCode>
                  <v>0</v>
                </pt>
                <pt idx="2006">
                  <formatCode>_("$"* #,##0.00_);_("$"* \(#,##0.00\);_("$"* "-"??_);_(@_)</formatCode>
                  <v>0</v>
                </pt>
                <pt idx="2007">
                  <formatCode>_("$"* #,##0.00_);_("$"* \(#,##0.00\);_("$"* "-"??_);_(@_)</formatCode>
                  <v>0</v>
                </pt>
                <pt idx="2008">
                  <formatCode>_("$"* #,##0.00_);_("$"* \(#,##0.00\);_("$"* "-"??_);_(@_)</formatCode>
                  <v>0</v>
                </pt>
                <pt idx="2009">
                  <formatCode>_("$"* #,##0.00_);_("$"* \(#,##0.00\);_("$"* "-"??_);_(@_)</formatCode>
                  <v>0</v>
                </pt>
                <pt idx="2010">
                  <formatCode>_("$"* #,##0.00_);_("$"* \(#,##0.00\);_("$"* "-"??_);_(@_)</formatCode>
                  <v>0</v>
                </pt>
                <pt idx="2011">
                  <formatCode>_("$"* #,##0.00_);_("$"* \(#,##0.00\);_("$"* "-"??_);_(@_)</formatCode>
                  <v>0</v>
                </pt>
                <pt idx="2012">
                  <formatCode>_("$"* #,##0.00_);_("$"* \(#,##0.00\);_("$"* "-"??_);_(@_)</formatCode>
                  <v>0</v>
                </pt>
                <pt idx="2013">
                  <formatCode>_("$"* #,##0.00_);_("$"* \(#,##0.00\);_("$"* "-"??_);_(@_)</formatCode>
                  <v>0</v>
                </pt>
                <pt idx="2014">
                  <formatCode>_("$"* #,##0.00_);_("$"* \(#,##0.00\);_("$"* "-"??_);_(@_)</formatCode>
                  <v>0</v>
                </pt>
                <pt idx="2015">
                  <formatCode>_("$"* #,##0.00_);_("$"* \(#,##0.00\);_("$"* "-"??_);_(@_)</formatCode>
                  <v>0</v>
                </pt>
                <pt idx="2016">
                  <formatCode>_("$"* #,##0.00_);_("$"* \(#,##0.00\);_("$"* "-"??_);_(@_)</formatCode>
                  <v>0</v>
                </pt>
                <pt idx="2017">
                  <formatCode>_("$"* #,##0.00_);_("$"* \(#,##0.00\);_("$"* "-"??_);_(@_)</formatCode>
                  <v>0</v>
                </pt>
                <pt idx="2018">
                  <formatCode>_("$"* #,##0.00_);_("$"* \(#,##0.00\);_("$"* "-"??_);_(@_)</formatCode>
                  <v>0</v>
                </pt>
                <pt idx="2019">
                  <formatCode>_("$"* #,##0.00_);_("$"* \(#,##0.00\);_("$"* "-"??_);_(@_)</formatCode>
                  <v>0</v>
                </pt>
                <pt idx="2020">
                  <formatCode>_("$"* #,##0.00_);_("$"* \(#,##0.00\);_("$"* "-"??_);_(@_)</formatCode>
                  <v>0</v>
                </pt>
                <pt idx="2021">
                  <formatCode>_("$"* #,##0.00_);_("$"* \(#,##0.00\);_("$"* "-"??_);_(@_)</formatCode>
                  <v>0</v>
                </pt>
                <pt idx="2022">
                  <formatCode>_("$"* #,##0.00_);_("$"* \(#,##0.00\);_("$"* "-"??_);_(@_)</formatCode>
                  <v>0</v>
                </pt>
                <pt idx="2023">
                  <formatCode>_("$"* #,##0.00_);_("$"* \(#,##0.00\);_("$"* "-"??_);_(@_)</formatCode>
                  <v>0</v>
                </pt>
                <pt idx="2024">
                  <formatCode>_("$"* #,##0.00_);_("$"* \(#,##0.00\);_("$"* "-"??_);_(@_)</formatCode>
                  <v>0</v>
                </pt>
                <pt idx="2025">
                  <formatCode>_("$"* #,##0.00_);_("$"* \(#,##0.00\);_("$"* "-"??_);_(@_)</formatCode>
                  <v>0</v>
                </pt>
                <pt idx="2026">
                  <formatCode>_("$"* #,##0.00_);_("$"* \(#,##0.00\);_("$"* "-"??_);_(@_)</formatCode>
                  <v>0</v>
                </pt>
                <pt idx="2027">
                  <formatCode>_("$"* #,##0.00_);_("$"* \(#,##0.00\);_("$"* "-"??_);_(@_)</formatCode>
                  <v>0</v>
                </pt>
                <pt idx="2028">
                  <formatCode>_("$"* #,##0.00_);_("$"* \(#,##0.00\);_("$"* "-"??_);_(@_)</formatCode>
                  <v>0</v>
                </pt>
                <pt idx="2029">
                  <formatCode>_("$"* #,##0.00_);_("$"* \(#,##0.00\);_("$"* "-"??_);_(@_)</formatCode>
                  <v>0</v>
                </pt>
                <pt idx="2030">
                  <formatCode>_("$"* #,##0.00_);_("$"* \(#,##0.00\);_("$"* "-"??_);_(@_)</formatCode>
                  <v>0</v>
                </pt>
                <pt idx="2031">
                  <formatCode>_("$"* #,##0.00_);_("$"* \(#,##0.00\);_("$"* "-"??_);_(@_)</formatCode>
                  <v>0</v>
                </pt>
                <pt idx="2032">
                  <formatCode>_("$"* #,##0.00_);_("$"* \(#,##0.00\);_("$"* "-"??_);_(@_)</formatCode>
                  <v>0</v>
                </pt>
                <pt idx="2033">
                  <formatCode>_("$"* #,##0.00_);_("$"* \(#,##0.00\);_("$"* "-"??_);_(@_)</formatCode>
                  <v>0</v>
                </pt>
                <pt idx="2034">
                  <formatCode>_("$"* #,##0.00_);_("$"* \(#,##0.00\);_("$"* "-"??_);_(@_)</formatCode>
                  <v>0</v>
                </pt>
                <pt idx="2035">
                  <formatCode>_("$"* #,##0.00_);_("$"* \(#,##0.00\);_("$"* "-"??_);_(@_)</formatCode>
                  <v>0</v>
                </pt>
                <pt idx="2036">
                  <formatCode>_("$"* #,##0.00_);_("$"* \(#,##0.00\);_("$"* "-"??_);_(@_)</formatCode>
                  <v>0</v>
                </pt>
                <pt idx="2037">
                  <formatCode>_("$"* #,##0.00_);_("$"* \(#,##0.00\);_("$"* "-"??_);_(@_)</formatCode>
                  <v>0</v>
                </pt>
                <pt idx="2038">
                  <formatCode>_("$"* #,##0.00_);_("$"* \(#,##0.00\);_("$"* "-"??_);_(@_)</formatCode>
                  <v>0</v>
                </pt>
                <pt idx="2039">
                  <formatCode>_("$"* #,##0.00_);_("$"* \(#,##0.00\);_("$"* "-"??_);_(@_)</formatCode>
                  <v>0</v>
                </pt>
                <pt idx="2040">
                  <formatCode>_("$"* #,##0.00_);_("$"* \(#,##0.00\);_("$"* "-"??_);_(@_)</formatCode>
                  <v>0</v>
                </pt>
                <pt idx="2041">
                  <formatCode>_("$"* #,##0.00_);_("$"* \(#,##0.00\);_("$"* "-"??_);_(@_)</formatCode>
                  <v>0</v>
                </pt>
                <pt idx="2042">
                  <formatCode>_("$"* #,##0.00_);_("$"* \(#,##0.00\);_("$"* "-"??_);_(@_)</formatCode>
                  <v>0</v>
                </pt>
                <pt idx="2043">
                  <formatCode>_("$"* #,##0.00_);_("$"* \(#,##0.00\);_("$"* "-"??_);_(@_)</formatCode>
                  <v>0</v>
                </pt>
                <pt idx="2044">
                  <formatCode>_("$"* #,##0.00_);_("$"* \(#,##0.00\);_("$"* "-"??_);_(@_)</formatCode>
                  <v>0</v>
                </pt>
                <pt idx="2045">
                  <formatCode>_("$"* #,##0.00_);_("$"* \(#,##0.00\);_("$"* "-"??_);_(@_)</formatCode>
                  <v>0</v>
                </pt>
                <pt idx="2046">
                  <formatCode>_("$"* #,##0.00_);_("$"* \(#,##0.00\);_("$"* "-"??_);_(@_)</formatCode>
                  <v>0</v>
                </pt>
                <pt idx="2047">
                  <formatCode>_("$"* #,##0.00_);_("$"* \(#,##0.00\);_("$"* "-"??_);_(@_)</formatCode>
                  <v>0</v>
                </pt>
                <pt idx="2048">
                  <formatCode>_("$"* #,##0.00_);_("$"* \(#,##0.00\);_("$"* "-"??_);_(@_)</formatCode>
                  <v>0</v>
                </pt>
                <pt idx="2049">
                  <formatCode>_("$"* #,##0.00_);_("$"* \(#,##0.00\);_("$"* "-"??_);_(@_)</formatCode>
                  <v>0</v>
                </pt>
                <pt idx="2050">
                  <formatCode>_("$"* #,##0.00_);_("$"* \(#,##0.00\);_("$"* "-"??_);_(@_)</formatCode>
                  <v>0</v>
                </pt>
                <pt idx="2051">
                  <formatCode>_("$"* #,##0.00_);_("$"* \(#,##0.00\);_("$"* "-"??_);_(@_)</formatCode>
                  <v>0</v>
                </pt>
                <pt idx="2052">
                  <formatCode>_("$"* #,##0.00_);_("$"* \(#,##0.00\);_("$"* "-"??_);_(@_)</formatCode>
                  <v>0</v>
                </pt>
                <pt idx="2053">
                  <formatCode>_("$"* #,##0.00_);_("$"* \(#,##0.00\);_("$"* "-"??_);_(@_)</formatCode>
                  <v>0</v>
                </pt>
                <pt idx="2054">
                  <formatCode>_("$"* #,##0.00_);_("$"* \(#,##0.00\);_("$"* "-"??_);_(@_)</formatCode>
                  <v>0</v>
                </pt>
                <pt idx="2055">
                  <formatCode>_("$"* #,##0.00_);_("$"* \(#,##0.00\);_("$"* "-"??_);_(@_)</formatCode>
                  <v>0</v>
                </pt>
                <pt idx="2056">
                  <formatCode>_("$"* #,##0.00_);_("$"* \(#,##0.00\);_("$"* "-"??_);_(@_)</formatCode>
                  <v>0</v>
                </pt>
                <pt idx="2057">
                  <formatCode>_("$"* #,##0.00_);_("$"* \(#,##0.00\);_("$"* "-"??_);_(@_)</formatCode>
                  <v>0</v>
                </pt>
                <pt idx="2058">
                  <formatCode>_("$"* #,##0.00_);_("$"* \(#,##0.00\);_("$"* "-"??_);_(@_)</formatCode>
                  <v>0</v>
                </pt>
                <pt idx="2059">
                  <formatCode>_("$"* #,##0.00_);_("$"* \(#,##0.00\);_("$"* "-"??_);_(@_)</formatCode>
                  <v>0</v>
                </pt>
                <pt idx="2060">
                  <formatCode>_("$"* #,##0.00_);_("$"* \(#,##0.00\);_("$"* "-"??_);_(@_)</formatCode>
                  <v>0</v>
                </pt>
                <pt idx="2061">
                  <formatCode>_("$"* #,##0.00_);_("$"* \(#,##0.00\);_("$"* "-"??_);_(@_)</formatCode>
                  <v>0</v>
                </pt>
                <pt idx="2062">
                  <formatCode>_("$"* #,##0.00_);_("$"* \(#,##0.00\);_("$"* "-"??_);_(@_)</formatCode>
                  <v>0</v>
                </pt>
                <pt idx="2063">
                  <formatCode>_("$"* #,##0.00_);_("$"* \(#,##0.00\);_("$"* "-"??_);_(@_)</formatCode>
                  <v>0</v>
                </pt>
                <pt idx="2064">
                  <formatCode>_("$"* #,##0.00_);_("$"* \(#,##0.00\);_("$"* "-"??_);_(@_)</formatCode>
                  <v>0</v>
                </pt>
                <pt idx="2065">
                  <formatCode>_("$"* #,##0.00_);_("$"* \(#,##0.00\);_("$"* "-"??_);_(@_)</formatCode>
                  <v>0</v>
                </pt>
                <pt idx="2066">
                  <formatCode>_("$"* #,##0.00_);_("$"* \(#,##0.00\);_("$"* "-"??_);_(@_)</formatCode>
                  <v>0</v>
                </pt>
                <pt idx="2067">
                  <formatCode>_("$"* #,##0.00_);_("$"* \(#,##0.00\);_("$"* "-"??_);_(@_)</formatCode>
                  <v>0</v>
                </pt>
                <pt idx="2068">
                  <formatCode>_("$"* #,##0.00_);_("$"* \(#,##0.00\);_("$"* "-"??_);_(@_)</formatCode>
                  <v>0</v>
                </pt>
                <pt idx="2069">
                  <formatCode>_("$"* #,##0.00_);_("$"* \(#,##0.00\);_("$"* "-"??_);_(@_)</formatCode>
                  <v>0</v>
                </pt>
                <pt idx="2070">
                  <formatCode>_("$"* #,##0.00_);_("$"* \(#,##0.00\);_("$"* "-"??_);_(@_)</formatCode>
                  <v>0</v>
                </pt>
                <pt idx="2071">
                  <formatCode>_("$"* #,##0.00_);_("$"* \(#,##0.00\);_("$"* "-"??_);_(@_)</formatCode>
                  <v>0</v>
                </pt>
                <pt idx="2072">
                  <formatCode>_("$"* #,##0.00_);_("$"* \(#,##0.00\);_("$"* "-"??_);_(@_)</formatCode>
                  <v>0</v>
                </pt>
                <pt idx="2073">
                  <formatCode>_("$"* #,##0.00_);_("$"* \(#,##0.00\);_("$"* "-"??_);_(@_)</formatCode>
                  <v>0</v>
                </pt>
                <pt idx="2074">
                  <formatCode>_("$"* #,##0.00_);_("$"* \(#,##0.00\);_("$"* "-"??_);_(@_)</formatCode>
                  <v>0</v>
                </pt>
                <pt idx="2075">
                  <formatCode>_("$"* #,##0.00_);_("$"* \(#,##0.00\);_("$"* "-"??_);_(@_)</formatCode>
                  <v>0</v>
                </pt>
                <pt idx="2076">
                  <formatCode>_("$"* #,##0.00_);_("$"* \(#,##0.00\);_("$"* "-"??_);_(@_)</formatCode>
                  <v>0</v>
                </pt>
                <pt idx="2077">
                  <formatCode>_("$"* #,##0.00_);_("$"* \(#,##0.00\);_("$"* "-"??_);_(@_)</formatCode>
                  <v>0</v>
                </pt>
                <pt idx="2078">
                  <formatCode>_("$"* #,##0.00_);_("$"* \(#,##0.00\);_("$"* "-"??_);_(@_)</formatCode>
                  <v>0</v>
                </pt>
                <pt idx="2079">
                  <formatCode>_("$"* #,##0.00_);_("$"* \(#,##0.00\);_("$"* "-"??_);_(@_)</formatCode>
                  <v>0</v>
                </pt>
                <pt idx="2080">
                  <formatCode>_("$"* #,##0.00_);_("$"* \(#,##0.00\);_("$"* "-"??_);_(@_)</formatCode>
                  <v>0</v>
                </pt>
                <pt idx="2081">
                  <formatCode>_("$"* #,##0.00_);_("$"* \(#,##0.00\);_("$"* "-"??_);_(@_)</formatCode>
                  <v>0</v>
                </pt>
                <pt idx="2082">
                  <formatCode>_("$"* #,##0.00_);_("$"* \(#,##0.00\);_("$"* "-"??_);_(@_)</formatCode>
                  <v>0</v>
                </pt>
                <pt idx="2083">
                  <formatCode>_("$"* #,##0.00_);_("$"* \(#,##0.00\);_("$"* "-"??_);_(@_)</formatCode>
                  <v>0</v>
                </pt>
                <pt idx="2084">
                  <formatCode>_("$"* #,##0.00_);_("$"* \(#,##0.00\);_("$"* "-"??_);_(@_)</formatCode>
                  <v>0</v>
                </pt>
                <pt idx="2085">
                  <formatCode>_("$"* #,##0.00_);_("$"* \(#,##0.00\);_("$"* "-"??_);_(@_)</formatCode>
                  <v>0</v>
                </pt>
                <pt idx="2086">
                  <formatCode>_("$"* #,##0.00_);_("$"* \(#,##0.00\);_("$"* "-"??_);_(@_)</formatCode>
                  <v>0</v>
                </pt>
                <pt idx="2087">
                  <formatCode>_("$"* #,##0.00_);_("$"* \(#,##0.00\);_("$"* "-"??_);_(@_)</formatCode>
                  <v>0</v>
                </pt>
                <pt idx="2088">
                  <formatCode>_("$"* #,##0.00_);_("$"* \(#,##0.00\);_("$"* "-"??_);_(@_)</formatCode>
                  <v>0</v>
                </pt>
                <pt idx="2089">
                  <formatCode>_("$"* #,##0.00_);_("$"* \(#,##0.00\);_("$"* "-"??_);_(@_)</formatCode>
                  <v>0</v>
                </pt>
                <pt idx="2090">
                  <formatCode>_("$"* #,##0.00_);_("$"* \(#,##0.00\);_("$"* "-"??_);_(@_)</formatCode>
                  <v>0</v>
                </pt>
                <pt idx="2091">
                  <formatCode>_("$"* #,##0.00_);_("$"* \(#,##0.00\);_("$"* "-"??_);_(@_)</formatCode>
                  <v>0</v>
                </pt>
                <pt idx="2092">
                  <formatCode>_("$"* #,##0.00_);_("$"* \(#,##0.00\);_("$"* "-"??_);_(@_)</formatCode>
                  <v>0</v>
                </pt>
                <pt idx="2093">
                  <formatCode>_("$"* #,##0.00_);_("$"* \(#,##0.00\);_("$"* "-"??_);_(@_)</formatCode>
                  <v>0</v>
                </pt>
                <pt idx="2094">
                  <formatCode>_("$"* #,##0.00_);_("$"* \(#,##0.00\);_("$"* "-"??_);_(@_)</formatCode>
                  <v>0</v>
                </pt>
                <pt idx="2095">
                  <formatCode>_("$"* #,##0.00_);_("$"* \(#,##0.00\);_("$"* "-"??_);_(@_)</formatCode>
                  <v>0</v>
                </pt>
                <pt idx="2096">
                  <formatCode>_("$"* #,##0.00_);_("$"* \(#,##0.00\);_("$"* "-"??_);_(@_)</formatCode>
                  <v>0</v>
                </pt>
                <pt idx="2097">
                  <formatCode>_("$"* #,##0.00_);_("$"* \(#,##0.00\);_("$"* "-"??_);_(@_)</formatCode>
                  <v>0</v>
                </pt>
                <pt idx="2098">
                  <formatCode>_("$"* #,##0.00_);_("$"* \(#,##0.00\);_("$"* "-"??_);_(@_)</formatCode>
                  <v>0</v>
                </pt>
                <pt idx="2099">
                  <formatCode>_("$"* #,##0.00_);_("$"* \(#,##0.00\);_("$"* "-"??_);_(@_)</formatCode>
                  <v>0</v>
                </pt>
                <pt idx="2100">
                  <formatCode>_("$"* #,##0.00_);_("$"* \(#,##0.00\);_("$"* "-"??_);_(@_)</formatCode>
                  <v>0</v>
                </pt>
                <pt idx="2101">
                  <formatCode>_("$"* #,##0.00_);_("$"* \(#,##0.00\);_("$"* "-"??_);_(@_)</formatCode>
                  <v>0</v>
                </pt>
                <pt idx="2102">
                  <formatCode>_("$"* #,##0.00_);_("$"* \(#,##0.00\);_("$"* "-"??_);_(@_)</formatCode>
                  <v>0</v>
                </pt>
                <pt idx="2103">
                  <formatCode>_("$"* #,##0.00_);_("$"* \(#,##0.00\);_("$"* "-"??_);_(@_)</formatCode>
                  <v>0</v>
                </pt>
                <pt idx="2104">
                  <formatCode>_("$"* #,##0.00_);_("$"* \(#,##0.00\);_("$"* "-"??_);_(@_)</formatCode>
                  <v>0</v>
                </pt>
                <pt idx="2105">
                  <formatCode>_("$"* #,##0.00_);_("$"* \(#,##0.00\);_("$"* "-"??_);_(@_)</formatCode>
                  <v>0</v>
                </pt>
                <pt idx="2106">
                  <formatCode>_("$"* #,##0.00_);_("$"* \(#,##0.00\);_("$"* "-"??_);_(@_)</formatCode>
                  <v>0</v>
                </pt>
                <pt idx="2107">
                  <formatCode>_("$"* #,##0.00_);_("$"* \(#,##0.00\);_("$"* "-"??_);_(@_)</formatCode>
                  <v>0</v>
                </pt>
                <pt idx="2108">
                  <formatCode>_("$"* #,##0.00_);_("$"* \(#,##0.00\);_("$"* "-"??_);_(@_)</formatCode>
                  <v>0</v>
                </pt>
                <pt idx="2109">
                  <formatCode>_("$"* #,##0.00_);_("$"* \(#,##0.00\);_("$"* "-"??_);_(@_)</formatCode>
                  <v>0</v>
                </pt>
                <pt idx="2110">
                  <formatCode>_("$"* #,##0.00_);_("$"* \(#,##0.00\);_("$"* "-"??_);_(@_)</formatCode>
                  <v>0</v>
                </pt>
                <pt idx="2111">
                  <formatCode>_("$"* #,##0.00_);_("$"* \(#,##0.00\);_("$"* "-"??_);_(@_)</formatCode>
                  <v>0</v>
                </pt>
                <pt idx="2112">
                  <formatCode>_("$"* #,##0.00_);_("$"* \(#,##0.00\);_("$"* "-"??_);_(@_)</formatCode>
                  <v>0</v>
                </pt>
                <pt idx="2113">
                  <formatCode>_("$"* #,##0.00_);_("$"* \(#,##0.00\);_("$"* "-"??_);_(@_)</formatCode>
                  <v>0</v>
                </pt>
                <pt idx="2114">
                  <formatCode>_("$"* #,##0.00_);_("$"* \(#,##0.00\);_("$"* "-"??_);_(@_)</formatCode>
                  <v>0</v>
                </pt>
                <pt idx="2115">
                  <formatCode>_("$"* #,##0.00_);_("$"* \(#,##0.00\);_("$"* "-"??_);_(@_)</formatCode>
                  <v>0</v>
                </pt>
                <pt idx="2116">
                  <formatCode>_("$"* #,##0.00_);_("$"* \(#,##0.00\);_("$"* "-"??_);_(@_)</formatCode>
                  <v>0</v>
                </pt>
                <pt idx="2117">
                  <formatCode>_("$"* #,##0.00_);_("$"* \(#,##0.00\);_("$"* "-"??_);_(@_)</formatCode>
                  <v>0</v>
                </pt>
                <pt idx="2118">
                  <formatCode>_("$"* #,##0.00_);_("$"* \(#,##0.00\);_("$"* "-"??_);_(@_)</formatCode>
                  <v>0</v>
                </pt>
                <pt idx="2119">
                  <formatCode>_("$"* #,##0.00_);_("$"* \(#,##0.00\);_("$"* "-"??_);_(@_)</formatCode>
                  <v>0</v>
                </pt>
                <pt idx="2120">
                  <formatCode>_("$"* #,##0.00_);_("$"* \(#,##0.00\);_("$"* "-"??_);_(@_)</formatCode>
                  <v>0</v>
                </pt>
                <pt idx="2121">
                  <formatCode>_("$"* #,##0.00_);_("$"* \(#,##0.00\);_("$"* "-"??_);_(@_)</formatCode>
                  <v>0</v>
                </pt>
                <pt idx="2122">
                  <formatCode>_("$"* #,##0.00_);_("$"* \(#,##0.00\);_("$"* "-"??_);_(@_)</formatCode>
                  <v>0</v>
                </pt>
                <pt idx="2123">
                  <formatCode>_("$"* #,##0.00_);_("$"* \(#,##0.00\);_("$"* "-"??_);_(@_)</formatCode>
                  <v>0</v>
                </pt>
                <pt idx="2124">
                  <formatCode>_("$"* #,##0.00_);_("$"* \(#,##0.00\);_("$"* "-"??_);_(@_)</formatCode>
                  <v>0</v>
                </pt>
                <pt idx="2125">
                  <formatCode>_("$"* #,##0.00_);_("$"* \(#,##0.00\);_("$"* "-"??_);_(@_)</formatCode>
                  <v>0</v>
                </pt>
                <pt idx="2126">
                  <formatCode>_("$"* #,##0.00_);_("$"* \(#,##0.00\);_("$"* "-"??_);_(@_)</formatCode>
                  <v>0</v>
                </pt>
                <pt idx="2127">
                  <formatCode>_("$"* #,##0.00_);_("$"* \(#,##0.00\);_("$"* "-"??_);_(@_)</formatCode>
                  <v>0</v>
                </pt>
                <pt idx="2128">
                  <formatCode>_("$"* #,##0.00_);_("$"* \(#,##0.00\);_("$"* "-"??_);_(@_)</formatCode>
                  <v>0</v>
                </pt>
                <pt idx="2129">
                  <formatCode>_("$"* #,##0.00_);_("$"* \(#,##0.00\);_("$"* "-"??_);_(@_)</formatCode>
                  <v>0</v>
                </pt>
                <pt idx="2130">
                  <formatCode>_("$"* #,##0.00_);_("$"* \(#,##0.00\);_("$"* "-"??_);_(@_)</formatCode>
                  <v>0</v>
                </pt>
                <pt idx="2131">
                  <formatCode>_("$"* #,##0.00_);_("$"* \(#,##0.00\);_("$"* "-"??_);_(@_)</formatCode>
                  <v>0</v>
                </pt>
                <pt idx="2132">
                  <formatCode>_("$"* #,##0.00_);_("$"* \(#,##0.00\);_("$"* "-"??_);_(@_)</formatCode>
                  <v>0</v>
                </pt>
                <pt idx="2133">
                  <formatCode>_("$"* #,##0.00_);_("$"* \(#,##0.00\);_("$"* "-"??_);_(@_)</formatCode>
                  <v>0</v>
                </pt>
                <pt idx="2134">
                  <formatCode>_("$"* #,##0.00_);_("$"* \(#,##0.00\);_("$"* "-"??_);_(@_)</formatCode>
                  <v>0</v>
                </pt>
                <pt idx="2135">
                  <formatCode>_("$"* #,##0.00_);_("$"* \(#,##0.00\);_("$"* "-"??_);_(@_)</formatCode>
                  <v>0</v>
                </pt>
                <pt idx="2136">
                  <formatCode>_("$"* #,##0.00_);_("$"* \(#,##0.00\);_("$"* "-"??_);_(@_)</formatCode>
                  <v>0</v>
                </pt>
                <pt idx="2137">
                  <formatCode>_("$"* #,##0.00_);_("$"* \(#,##0.00\);_("$"* "-"??_);_(@_)</formatCode>
                  <v>0</v>
                </pt>
                <pt idx="2138">
                  <formatCode>_("$"* #,##0.00_);_("$"* \(#,##0.00\);_("$"* "-"??_);_(@_)</formatCode>
                  <v>0</v>
                </pt>
                <pt idx="2139">
                  <formatCode>_("$"* #,##0.00_);_("$"* \(#,##0.00\);_("$"* "-"??_);_(@_)</formatCode>
                  <v>0</v>
                </pt>
                <pt idx="2140">
                  <formatCode>_("$"* #,##0.00_);_("$"* \(#,##0.00\);_("$"* "-"??_);_(@_)</formatCode>
                  <v>0</v>
                </pt>
                <pt idx="2141">
                  <formatCode>_("$"* #,##0.00_);_("$"* \(#,##0.00\);_("$"* "-"??_);_(@_)</formatCode>
                  <v>0</v>
                </pt>
                <pt idx="2142">
                  <formatCode>_("$"* #,##0.00_);_("$"* \(#,##0.00\);_("$"* "-"??_);_(@_)</formatCode>
                  <v>0</v>
                </pt>
                <pt idx="2143">
                  <formatCode>_("$"* #,##0.00_);_("$"* \(#,##0.00\);_("$"* "-"??_);_(@_)</formatCode>
                  <v>0</v>
                </pt>
                <pt idx="2144">
                  <formatCode>_("$"* #,##0.00_);_("$"* \(#,##0.00\);_("$"* "-"??_);_(@_)</formatCode>
                  <v>0</v>
                </pt>
                <pt idx="2145">
                  <formatCode>_("$"* #,##0.00_);_("$"* \(#,##0.00\);_("$"* "-"??_);_(@_)</formatCode>
                  <v>0</v>
                </pt>
                <pt idx="2146">
                  <formatCode>_("$"* #,##0.00_);_("$"* \(#,##0.00\);_("$"* "-"??_);_(@_)</formatCode>
                  <v>0</v>
                </pt>
                <pt idx="2147">
                  <formatCode>_("$"* #,##0.00_);_("$"* \(#,##0.00\);_("$"* "-"??_);_(@_)</formatCode>
                  <v>0</v>
                </pt>
                <pt idx="2148">
                  <formatCode>_("$"* #,##0.00_);_("$"* \(#,##0.00\);_("$"* "-"??_);_(@_)</formatCode>
                  <v>0</v>
                </pt>
                <pt idx="2149">
                  <formatCode>_("$"* #,##0.00_);_("$"* \(#,##0.00\);_("$"* "-"??_);_(@_)</formatCode>
                  <v>0</v>
                </pt>
                <pt idx="2150">
                  <formatCode>_("$"* #,##0.00_);_("$"* \(#,##0.00\);_("$"* "-"??_);_(@_)</formatCode>
                  <v>0</v>
                </pt>
                <pt idx="2151">
                  <formatCode>_("$"* #,##0.00_);_("$"* \(#,##0.00\);_("$"* "-"??_);_(@_)</formatCode>
                  <v>0</v>
                </pt>
                <pt idx="2152">
                  <formatCode>_("$"* #,##0.00_);_("$"* \(#,##0.00\);_("$"* "-"??_);_(@_)</formatCode>
                  <v>0</v>
                </pt>
                <pt idx="2153">
                  <formatCode>_("$"* #,##0.00_);_("$"* \(#,##0.00\);_("$"* "-"??_);_(@_)</formatCode>
                  <v>0</v>
                </pt>
                <pt idx="2154">
                  <formatCode>_("$"* #,##0.00_);_("$"* \(#,##0.00\);_("$"* "-"??_);_(@_)</formatCode>
                  <v>0</v>
                </pt>
                <pt idx="2155">
                  <formatCode>_("$"* #,##0.00_);_("$"* \(#,##0.00\);_("$"* "-"??_);_(@_)</formatCode>
                  <v>0</v>
                </pt>
                <pt idx="2156">
                  <formatCode>_("$"* #,##0.00_);_("$"* \(#,##0.00\);_("$"* "-"??_);_(@_)</formatCode>
                  <v>0</v>
                </pt>
                <pt idx="2157">
                  <formatCode>_("$"* #,##0.00_);_("$"* \(#,##0.00\);_("$"* "-"??_);_(@_)</formatCode>
                  <v>0</v>
                </pt>
                <pt idx="2158">
                  <formatCode>_("$"* #,##0.00_);_("$"* \(#,##0.00\);_("$"* "-"??_);_(@_)</formatCode>
                  <v>0</v>
                </pt>
                <pt idx="2159">
                  <formatCode>_("$"* #,##0.00_);_("$"* \(#,##0.00\);_("$"* "-"??_);_(@_)</formatCode>
                  <v>0</v>
                </pt>
                <pt idx="2160">
                  <formatCode>_("$"* #,##0.00_);_("$"* \(#,##0.00\);_("$"* "-"??_);_(@_)</formatCode>
                  <v>0</v>
                </pt>
                <pt idx="2161">
                  <formatCode>_("$"* #,##0.00_);_("$"* \(#,##0.00\);_("$"* "-"??_);_(@_)</formatCode>
                  <v>0</v>
                </pt>
                <pt idx="2162">
                  <formatCode>_("$"* #,##0.00_);_("$"* \(#,##0.00\);_("$"* "-"??_);_(@_)</formatCode>
                  <v>0</v>
                </pt>
                <pt idx="2163">
                  <formatCode>_("$"* #,##0.00_);_("$"* \(#,##0.00\);_("$"* "-"??_);_(@_)</formatCode>
                  <v>0</v>
                </pt>
                <pt idx="2164">
                  <formatCode>_("$"* #,##0.00_);_("$"* \(#,##0.00\);_("$"* "-"??_);_(@_)</formatCode>
                  <v>0</v>
                </pt>
                <pt idx="2165">
                  <formatCode>_("$"* #,##0.00_);_("$"* \(#,##0.00\);_("$"* "-"??_);_(@_)</formatCode>
                  <v>0</v>
                </pt>
                <pt idx="2166">
                  <formatCode>_("$"* #,##0.00_);_("$"* \(#,##0.00\);_("$"* "-"??_);_(@_)</formatCode>
                  <v>0</v>
                </pt>
                <pt idx="2167">
                  <formatCode>_("$"* #,##0.00_);_("$"* \(#,##0.00\);_("$"* "-"??_);_(@_)</formatCode>
                  <v>0</v>
                </pt>
                <pt idx="2168">
                  <formatCode>_("$"* #,##0.00_);_("$"* \(#,##0.00\);_("$"* "-"??_);_(@_)</formatCode>
                  <v>0</v>
                </pt>
                <pt idx="2169">
                  <formatCode>_("$"* #,##0.00_);_("$"* \(#,##0.00\);_("$"* "-"??_);_(@_)</formatCode>
                  <v>0</v>
                </pt>
                <pt idx="2170">
                  <formatCode>_("$"* #,##0.00_);_("$"* \(#,##0.00\);_("$"* "-"??_);_(@_)</formatCode>
                  <v>0</v>
                </pt>
                <pt idx="2171">
                  <formatCode>_("$"* #,##0.00_);_("$"* \(#,##0.00\);_("$"* "-"??_);_(@_)</formatCode>
                  <v>0</v>
                </pt>
                <pt idx="2172">
                  <formatCode>_("$"* #,##0.00_);_("$"* \(#,##0.00\);_("$"* "-"??_);_(@_)</formatCode>
                  <v>0</v>
                </pt>
                <pt idx="2173">
                  <formatCode>_("$"* #,##0.00_);_("$"* \(#,##0.00\);_("$"* "-"??_);_(@_)</formatCode>
                  <v>0</v>
                </pt>
                <pt idx="2174">
                  <formatCode>_("$"* #,##0.00_);_("$"* \(#,##0.00\);_("$"* "-"??_);_(@_)</formatCode>
                  <v>0</v>
                </pt>
                <pt idx="2175">
                  <formatCode>_("$"* #,##0.00_);_("$"* \(#,##0.00\);_("$"* "-"??_);_(@_)</formatCode>
                  <v>0</v>
                </pt>
                <pt idx="2176">
                  <formatCode>_("$"* #,##0.00_);_("$"* \(#,##0.00\);_("$"* "-"??_);_(@_)</formatCode>
                  <v>0</v>
                </pt>
                <pt idx="2177">
                  <formatCode>_("$"* #,##0.00_);_("$"* \(#,##0.00\);_("$"* "-"??_);_(@_)</formatCode>
                  <v>0</v>
                </pt>
                <pt idx="2178">
                  <formatCode>_("$"* #,##0.00_);_("$"* \(#,##0.00\);_("$"* "-"??_);_(@_)</formatCode>
                  <v>0</v>
                </pt>
                <pt idx="2179">
                  <formatCode>_("$"* #,##0.00_);_("$"* \(#,##0.00\);_("$"* "-"??_);_(@_)</formatCode>
                  <v>0</v>
                </pt>
                <pt idx="2180">
                  <formatCode>_("$"* #,##0.00_);_("$"* \(#,##0.00\);_("$"* "-"??_);_(@_)</formatCode>
                  <v>0</v>
                </pt>
                <pt idx="2181">
                  <formatCode>_("$"* #,##0.00_);_("$"* \(#,##0.00\);_("$"* "-"??_);_(@_)</formatCode>
                  <v>0</v>
                </pt>
                <pt idx="2182">
                  <formatCode>_("$"* #,##0.00_);_("$"* \(#,##0.00\);_("$"* "-"??_);_(@_)</formatCode>
                  <v>0</v>
                </pt>
                <pt idx="2183">
                  <formatCode>_("$"* #,##0.00_);_("$"* \(#,##0.00\);_("$"* "-"??_);_(@_)</formatCode>
                  <v>0</v>
                </pt>
                <pt idx="2184">
                  <formatCode>_("$"* #,##0.00_);_("$"* \(#,##0.00\);_("$"* "-"??_);_(@_)</formatCode>
                  <v>0</v>
                </pt>
                <pt idx="2185">
                  <formatCode>_("$"* #,##0.00_);_("$"* \(#,##0.00\);_("$"* "-"??_);_(@_)</formatCode>
                  <v>0</v>
                </pt>
                <pt idx="2186">
                  <formatCode>_("$"* #,##0.00_);_("$"* \(#,##0.00\);_("$"* "-"??_);_(@_)</formatCode>
                  <v>0</v>
                </pt>
                <pt idx="2187">
                  <formatCode>_("$"* #,##0.00_);_("$"* \(#,##0.00\);_("$"* "-"??_);_(@_)</formatCode>
                  <v>0</v>
                </pt>
                <pt idx="2188">
                  <formatCode>_("$"* #,##0.00_);_("$"* \(#,##0.00\);_("$"* "-"??_);_(@_)</formatCode>
                  <v>0</v>
                </pt>
                <pt idx="2189">
                  <formatCode>_("$"* #,##0.00_);_("$"* \(#,##0.00\);_("$"* "-"??_);_(@_)</formatCode>
                  <v>0</v>
                </pt>
                <pt idx="2190">
                  <formatCode>_("$"* #,##0.00_);_("$"* \(#,##0.00\);_("$"* "-"??_);_(@_)</formatCode>
                  <v>0</v>
                </pt>
                <pt idx="2191">
                  <formatCode>_("$"* #,##0.00_);_("$"* \(#,##0.00\);_("$"* "-"??_);_(@_)</formatCode>
                  <v>0</v>
                </pt>
                <pt idx="2192">
                  <formatCode>_("$"* #,##0.00_);_("$"* \(#,##0.00\);_("$"* "-"??_);_(@_)</formatCode>
                  <v>0</v>
                </pt>
                <pt idx="2193">
                  <formatCode>_("$"* #,##0.00_);_("$"* \(#,##0.00\);_("$"* "-"??_);_(@_)</formatCode>
                  <v>0</v>
                </pt>
                <pt idx="2194">
                  <formatCode>_("$"* #,##0.00_);_("$"* \(#,##0.00\);_("$"* "-"??_);_(@_)</formatCode>
                  <v>0</v>
                </pt>
                <pt idx="2195">
                  <formatCode>_("$"* #,##0.00_);_("$"* \(#,##0.00\);_("$"* "-"??_);_(@_)</formatCode>
                  <v>0</v>
                </pt>
                <pt idx="2196">
                  <formatCode>_("$"* #,##0.00_);_("$"* \(#,##0.00\);_("$"* "-"??_);_(@_)</formatCode>
                  <v>0</v>
                </pt>
                <pt idx="2197">
                  <formatCode>_("$"* #,##0.00_);_("$"* \(#,##0.00\);_("$"* "-"??_);_(@_)</formatCode>
                  <v>0</v>
                </pt>
                <pt idx="2198">
                  <formatCode>_("$"* #,##0.00_);_("$"* \(#,##0.00\);_("$"* "-"??_);_(@_)</formatCode>
                  <v>0</v>
                </pt>
                <pt idx="2199">
                  <formatCode>_("$"* #,##0.00_);_("$"* \(#,##0.00\);_("$"* "-"??_);_(@_)</formatCode>
                  <v>0</v>
                </pt>
                <pt idx="2200">
                  <formatCode>_("$"* #,##0.00_);_("$"* \(#,##0.00\);_("$"* "-"??_);_(@_)</formatCode>
                  <v>0</v>
                </pt>
                <pt idx="2201">
                  <formatCode>_("$"* #,##0.00_);_("$"* \(#,##0.00\);_("$"* "-"??_);_(@_)</formatCode>
                  <v>0</v>
                </pt>
                <pt idx="2202">
                  <formatCode>_("$"* #,##0.00_);_("$"* \(#,##0.00\);_("$"* "-"??_);_(@_)</formatCode>
                  <v>0</v>
                </pt>
                <pt idx="2203">
                  <formatCode>_("$"* #,##0.00_);_("$"* \(#,##0.00\);_("$"* "-"??_);_(@_)</formatCode>
                  <v>0</v>
                </pt>
                <pt idx="2204">
                  <formatCode>_("$"* #,##0.00_);_("$"* \(#,##0.00\);_("$"* "-"??_);_(@_)</formatCode>
                  <v>0</v>
                </pt>
                <pt idx="2205">
                  <formatCode>_("$"* #,##0.00_);_("$"* \(#,##0.00\);_("$"* "-"??_);_(@_)</formatCode>
                  <v>0</v>
                </pt>
                <pt idx="2206">
                  <formatCode>_("$"* #,##0.00_);_("$"* \(#,##0.00\);_("$"* "-"??_);_(@_)</formatCode>
                  <v>0</v>
                </pt>
                <pt idx="2207">
                  <formatCode>_("$"* #,##0.00_);_("$"* \(#,##0.00\);_("$"* "-"??_);_(@_)</formatCode>
                  <v>0</v>
                </pt>
                <pt idx="2208">
                  <formatCode>_("$"* #,##0.00_);_("$"* \(#,##0.00\);_("$"* "-"??_);_(@_)</formatCode>
                  <v>0</v>
                </pt>
                <pt idx="2209">
                  <formatCode>_("$"* #,##0.00_);_("$"* \(#,##0.00\);_("$"* "-"??_);_(@_)</formatCode>
                  <v>0</v>
                </pt>
                <pt idx="2210">
                  <formatCode>_("$"* #,##0.00_);_("$"* \(#,##0.00\);_("$"* "-"??_);_(@_)</formatCode>
                  <v>0</v>
                </pt>
                <pt idx="2211">
                  <formatCode>_("$"* #,##0.00_);_("$"* \(#,##0.00\);_("$"* "-"??_);_(@_)</formatCode>
                  <v>0</v>
                </pt>
                <pt idx="2212">
                  <formatCode>_("$"* #,##0.00_);_("$"* \(#,##0.00\);_("$"* "-"??_);_(@_)</formatCode>
                  <v>0</v>
                </pt>
                <pt idx="2213">
                  <formatCode>_("$"* #,##0.00_);_("$"* \(#,##0.00\);_("$"* "-"??_);_(@_)</formatCode>
                  <v>0</v>
                </pt>
                <pt idx="2214">
                  <formatCode>_("$"* #,##0.00_);_("$"* \(#,##0.00\);_("$"* "-"??_);_(@_)</formatCode>
                  <v>0</v>
                </pt>
                <pt idx="2215">
                  <formatCode>_("$"* #,##0.00_);_("$"* \(#,##0.00\);_("$"* "-"??_);_(@_)</formatCode>
                  <v>0</v>
                </pt>
                <pt idx="2216">
                  <formatCode>_("$"* #,##0.00_);_("$"* \(#,##0.00\);_("$"* "-"??_);_(@_)</formatCode>
                  <v>0</v>
                </pt>
                <pt idx="2217">
                  <formatCode>_("$"* #,##0.00_);_("$"* \(#,##0.00\);_("$"* "-"??_);_(@_)</formatCode>
                  <v>0</v>
                </pt>
                <pt idx="2218">
                  <formatCode>_("$"* #,##0.00_);_("$"* \(#,##0.00\);_("$"* "-"??_);_(@_)</formatCode>
                  <v>0</v>
                </pt>
                <pt idx="2219">
                  <formatCode>_("$"* #,##0.00_);_("$"* \(#,##0.00\);_("$"* "-"??_);_(@_)</formatCode>
                  <v>0</v>
                </pt>
                <pt idx="2220">
                  <formatCode>_("$"* #,##0.00_);_("$"* \(#,##0.00\);_("$"* "-"??_);_(@_)</formatCode>
                  <v>0</v>
                </pt>
                <pt idx="2221">
                  <formatCode>_("$"* #,##0.00_);_("$"* \(#,##0.00\);_("$"* "-"??_);_(@_)</formatCode>
                  <v>0</v>
                </pt>
                <pt idx="2222">
                  <formatCode>_("$"* #,##0.00_);_("$"* \(#,##0.00\);_("$"* "-"??_);_(@_)</formatCode>
                  <v>0</v>
                </pt>
                <pt idx="2223">
                  <formatCode>_("$"* #,##0.00_);_("$"* \(#,##0.00\);_("$"* "-"??_);_(@_)</formatCode>
                  <v>0</v>
                </pt>
                <pt idx="2224">
                  <formatCode>_("$"* #,##0.00_);_("$"* \(#,##0.00\);_("$"* "-"??_);_(@_)</formatCode>
                  <v>0</v>
                </pt>
                <pt idx="2225">
                  <formatCode>_("$"* #,##0.00_);_("$"* \(#,##0.00\);_("$"* "-"??_);_(@_)</formatCode>
                  <v>0</v>
                </pt>
                <pt idx="2226">
                  <formatCode>_("$"* #,##0.00_);_("$"* \(#,##0.00\);_("$"* "-"??_);_(@_)</formatCode>
                  <v>0</v>
                </pt>
                <pt idx="2227">
                  <formatCode>_("$"* #,##0.00_);_("$"* \(#,##0.00\);_("$"* "-"??_);_(@_)</formatCode>
                  <v>0</v>
                </pt>
                <pt idx="2228">
                  <formatCode>_("$"* #,##0.00_);_("$"* \(#,##0.00\);_("$"* "-"??_);_(@_)</formatCode>
                  <v>0</v>
                </pt>
                <pt idx="2229">
                  <formatCode>_("$"* #,##0.00_);_("$"* \(#,##0.00\);_("$"* "-"??_);_(@_)</formatCode>
                  <v>0</v>
                </pt>
                <pt idx="2230">
                  <formatCode>_("$"* #,##0.00_);_("$"* \(#,##0.00\);_("$"* "-"??_);_(@_)</formatCode>
                  <v>0</v>
                </pt>
                <pt idx="2231">
                  <formatCode>_("$"* #,##0.00_);_("$"* \(#,##0.00\);_("$"* "-"??_);_(@_)</formatCode>
                  <v>0</v>
                </pt>
                <pt idx="2232">
                  <formatCode>_("$"* #,##0.00_);_("$"* \(#,##0.00\);_("$"* "-"??_);_(@_)</formatCode>
                  <v>0</v>
                </pt>
                <pt idx="2233">
                  <formatCode>_("$"* #,##0.00_);_("$"* \(#,##0.00\);_("$"* "-"??_);_(@_)</formatCode>
                  <v>0</v>
                </pt>
                <pt idx="2234">
                  <formatCode>_("$"* #,##0.00_);_("$"* \(#,##0.00\);_("$"* "-"??_);_(@_)</formatCode>
                  <v>0</v>
                </pt>
                <pt idx="2235">
                  <formatCode>_("$"* #,##0.00_);_("$"* \(#,##0.00\);_("$"* "-"??_);_(@_)</formatCode>
                  <v>0</v>
                </pt>
                <pt idx="2236">
                  <formatCode>_("$"* #,##0.00_);_("$"* \(#,##0.00\);_("$"* "-"??_);_(@_)</formatCode>
                  <v>0</v>
                </pt>
                <pt idx="2237">
                  <formatCode>_("$"* #,##0.00_);_("$"* \(#,##0.00\);_("$"* "-"??_);_(@_)</formatCode>
                  <v>0</v>
                </pt>
                <pt idx="2238">
                  <formatCode>_("$"* #,##0.00_);_("$"* \(#,##0.00\);_("$"* "-"??_);_(@_)</formatCode>
                  <v>0</v>
                </pt>
                <pt idx="2239">
                  <formatCode>_("$"* #,##0.00_);_("$"* \(#,##0.00\);_("$"* "-"??_);_(@_)</formatCode>
                  <v>0</v>
                </pt>
                <pt idx="2240">
                  <formatCode>_("$"* #,##0.00_);_("$"* \(#,##0.00\);_("$"* "-"??_);_(@_)</formatCode>
                  <v>0</v>
                </pt>
                <pt idx="2241">
                  <formatCode>_("$"* #,##0.00_);_("$"* \(#,##0.00\);_("$"* "-"??_);_(@_)</formatCode>
                  <v>0</v>
                </pt>
                <pt idx="2242">
                  <formatCode>_("$"* #,##0.00_);_("$"* \(#,##0.00\);_("$"* "-"??_);_(@_)</formatCode>
                  <v>0</v>
                </pt>
                <pt idx="2243">
                  <formatCode>_("$"* #,##0.00_);_("$"* \(#,##0.00\);_("$"* "-"??_);_(@_)</formatCode>
                  <v>0</v>
                </pt>
                <pt idx="2244">
                  <formatCode>_("$"* #,##0.00_);_("$"* \(#,##0.00\);_("$"* "-"??_);_(@_)</formatCode>
                  <v>0</v>
                </pt>
                <pt idx="2245">
                  <formatCode>_("$"* #,##0.00_);_("$"* \(#,##0.00\);_("$"* "-"??_);_(@_)</formatCode>
                  <v>0</v>
                </pt>
                <pt idx="2246">
                  <formatCode>_("$"* #,##0.00_);_("$"* \(#,##0.00\);_("$"* "-"??_);_(@_)</formatCode>
                  <v>0</v>
                </pt>
                <pt idx="2247">
                  <formatCode>_("$"* #,##0.00_);_("$"* \(#,##0.00\);_("$"* "-"??_);_(@_)</formatCode>
                  <v>0</v>
                </pt>
                <pt idx="2248">
                  <formatCode>_("$"* #,##0.00_);_("$"* \(#,##0.00\);_("$"* "-"??_);_(@_)</formatCode>
                  <v>0</v>
                </pt>
                <pt idx="2249">
                  <formatCode>_("$"* #,##0.00_);_("$"* \(#,##0.00\);_("$"* "-"??_);_(@_)</formatCode>
                  <v>0</v>
                </pt>
                <pt idx="2250">
                  <formatCode>_("$"* #,##0.00_);_("$"* \(#,##0.00\);_("$"* "-"??_);_(@_)</formatCode>
                  <v>0</v>
                </pt>
                <pt idx="2251">
                  <formatCode>_("$"* #,##0.00_);_("$"* \(#,##0.00\);_("$"* "-"??_);_(@_)</formatCode>
                  <v>0</v>
                </pt>
                <pt idx="2252">
                  <formatCode>_("$"* #,##0.00_);_("$"* \(#,##0.00\);_("$"* "-"??_);_(@_)</formatCode>
                  <v>0</v>
                </pt>
                <pt idx="2253">
                  <formatCode>_("$"* #,##0.00_);_("$"* \(#,##0.00\);_("$"* "-"??_);_(@_)</formatCode>
                  <v>0</v>
                </pt>
                <pt idx="2254">
                  <formatCode>_("$"* #,##0.00_);_("$"* \(#,##0.00\);_("$"* "-"??_);_(@_)</formatCode>
                  <v>0</v>
                </pt>
                <pt idx="2255">
                  <formatCode>_("$"* #,##0.00_);_("$"* \(#,##0.00\);_("$"* "-"??_);_(@_)</formatCode>
                  <v>0</v>
                </pt>
                <pt idx="2256">
                  <formatCode>_("$"* #,##0.00_);_("$"* \(#,##0.00\);_("$"* "-"??_);_(@_)</formatCode>
                  <v>0</v>
                </pt>
                <pt idx="2257">
                  <formatCode>_("$"* #,##0.00_);_("$"* \(#,##0.00\);_("$"* "-"??_);_(@_)</formatCode>
                  <v>0</v>
                </pt>
                <pt idx="2258">
                  <formatCode>_("$"* #,##0.00_);_("$"* \(#,##0.00\);_("$"* "-"??_);_(@_)</formatCode>
                  <v>0</v>
                </pt>
                <pt idx="2259">
                  <formatCode>_("$"* #,##0.00_);_("$"* \(#,##0.00\);_("$"* "-"??_);_(@_)</formatCode>
                  <v>0</v>
                </pt>
                <pt idx="2260">
                  <formatCode>_("$"* #,##0.00_);_("$"* \(#,##0.00\);_("$"* "-"??_);_(@_)</formatCode>
                  <v>0</v>
                </pt>
                <pt idx="2261">
                  <formatCode>_("$"* #,##0.00_);_("$"* \(#,##0.00\);_("$"* "-"??_);_(@_)</formatCode>
                  <v>0</v>
                </pt>
                <pt idx="2262">
                  <formatCode>_("$"* #,##0.00_);_("$"* \(#,##0.00\);_("$"* "-"??_);_(@_)</formatCode>
                  <v>0</v>
                </pt>
                <pt idx="2263">
                  <formatCode>_("$"* #,##0.00_);_("$"* \(#,##0.00\);_("$"* "-"??_);_(@_)</formatCode>
                  <v>0</v>
                </pt>
                <pt idx="2264">
                  <formatCode>_("$"* #,##0.00_);_("$"* \(#,##0.00\);_("$"* "-"??_);_(@_)</formatCode>
                  <v>0</v>
                </pt>
                <pt idx="2265">
                  <formatCode>_("$"* #,##0.00_);_("$"* \(#,##0.00\);_("$"* "-"??_);_(@_)</formatCode>
                  <v>0</v>
                </pt>
                <pt idx="2266">
                  <formatCode>_("$"* #,##0.00_);_("$"* \(#,##0.00\);_("$"* "-"??_);_(@_)</formatCode>
                  <v>0</v>
                </pt>
                <pt idx="2267">
                  <formatCode>_("$"* #,##0.00_);_("$"* \(#,##0.00\);_("$"* "-"??_);_(@_)</formatCode>
                  <v>0</v>
                </pt>
                <pt idx="2268">
                  <formatCode>_("$"* #,##0.00_);_("$"* \(#,##0.00\);_("$"* "-"??_);_(@_)</formatCode>
                  <v>0</v>
                </pt>
                <pt idx="2269">
                  <formatCode>_("$"* #,##0.00_);_("$"* \(#,##0.00\);_("$"* "-"??_);_(@_)</formatCode>
                  <v>0</v>
                </pt>
                <pt idx="2270">
                  <formatCode>_("$"* #,##0.00_);_("$"* \(#,##0.00\);_("$"* "-"??_);_(@_)</formatCode>
                  <v>0</v>
                </pt>
                <pt idx="2271">
                  <formatCode>_("$"* #,##0.00_);_("$"* \(#,##0.00\);_("$"* "-"??_);_(@_)</formatCode>
                  <v>0</v>
                </pt>
                <pt idx="2272">
                  <formatCode>_("$"* #,##0.00_);_("$"* \(#,##0.00\);_("$"* "-"??_);_(@_)</formatCode>
                  <v>0</v>
                </pt>
                <pt idx="2273">
                  <formatCode>_("$"* #,##0.00_);_("$"* \(#,##0.00\);_("$"* "-"??_);_(@_)</formatCode>
                  <v>0</v>
                </pt>
                <pt idx="2274">
                  <formatCode>_("$"* #,##0.00_);_("$"* \(#,##0.00\);_("$"* "-"??_);_(@_)</formatCode>
                  <v>0</v>
                </pt>
                <pt idx="2275">
                  <formatCode>_("$"* #,##0.00_);_("$"* \(#,##0.00\);_("$"* "-"??_);_(@_)</formatCode>
                  <v>0</v>
                </pt>
                <pt idx="2276">
                  <formatCode>_("$"* #,##0.00_);_("$"* \(#,##0.00\);_("$"* "-"??_);_(@_)</formatCode>
                  <v>0</v>
                </pt>
                <pt idx="2277">
                  <formatCode>_("$"* #,##0.00_);_("$"* \(#,##0.00\);_("$"* "-"??_);_(@_)</formatCode>
                  <v>0</v>
                </pt>
                <pt idx="2278">
                  <formatCode>_("$"* #,##0.00_);_("$"* \(#,##0.00\);_("$"* "-"??_);_(@_)</formatCode>
                  <v>0</v>
                </pt>
                <pt idx="2279">
                  <formatCode>_("$"* #,##0.00_);_("$"* \(#,##0.00\);_("$"* "-"??_);_(@_)</formatCode>
                  <v>0</v>
                </pt>
                <pt idx="2280">
                  <formatCode>_("$"* #,##0.00_);_("$"* \(#,##0.00\);_("$"* "-"??_);_(@_)</formatCode>
                  <v>0</v>
                </pt>
                <pt idx="2281">
                  <formatCode>_("$"* #,##0.00_);_("$"* \(#,##0.00\);_("$"* "-"??_);_(@_)</formatCode>
                  <v>0</v>
                </pt>
                <pt idx="2282">
                  <formatCode>_("$"* #,##0.00_);_("$"* \(#,##0.00\);_("$"* "-"??_);_(@_)</formatCode>
                  <v>0</v>
                </pt>
                <pt idx="2283">
                  <formatCode>_("$"* #,##0.00_);_("$"* \(#,##0.00\);_("$"* "-"??_);_(@_)</formatCode>
                  <v>0</v>
                </pt>
                <pt idx="2284">
                  <formatCode>_("$"* #,##0.00_);_("$"* \(#,##0.00\);_("$"* "-"??_);_(@_)</formatCode>
                  <v>0</v>
                </pt>
                <pt idx="2285">
                  <formatCode>_("$"* #,##0.00_);_("$"* \(#,##0.00\);_("$"* "-"??_);_(@_)</formatCode>
                  <v>0</v>
                </pt>
                <pt idx="2286">
                  <formatCode>_("$"* #,##0.00_);_("$"* \(#,##0.00\);_("$"* "-"??_);_(@_)</formatCode>
                  <v>0</v>
                </pt>
                <pt idx="2287">
                  <formatCode>_("$"* #,##0.00_);_("$"* \(#,##0.00\);_("$"* "-"??_);_(@_)</formatCode>
                  <v>0</v>
                </pt>
                <pt idx="2288">
                  <formatCode>_("$"* #,##0.00_);_("$"* \(#,##0.00\);_("$"* "-"??_);_(@_)</formatCode>
                  <v>0</v>
                </pt>
                <pt idx="2289">
                  <formatCode>_("$"* #,##0.00_);_("$"* \(#,##0.00\);_("$"* "-"??_);_(@_)</formatCode>
                  <v>0</v>
                </pt>
                <pt idx="2290">
                  <formatCode>_("$"* #,##0.00_);_("$"* \(#,##0.00\);_("$"* "-"??_);_(@_)</formatCode>
                  <v>0</v>
                </pt>
                <pt idx="2291">
                  <formatCode>_("$"* #,##0.00_);_("$"* \(#,##0.00\);_("$"* "-"??_);_(@_)</formatCode>
                  <v>0</v>
                </pt>
                <pt idx="2292">
                  <formatCode>_("$"* #,##0.00_);_("$"* \(#,##0.00\);_("$"* "-"??_);_(@_)</formatCode>
                  <v>0</v>
                </pt>
                <pt idx="2293">
                  <formatCode>_("$"* #,##0.00_);_("$"* \(#,##0.00\);_("$"* "-"??_);_(@_)</formatCode>
                  <v>0</v>
                </pt>
                <pt idx="2294">
                  <formatCode>_("$"* #,##0.00_);_("$"* \(#,##0.00\);_("$"* "-"??_);_(@_)</formatCode>
                  <v>0</v>
                </pt>
                <pt idx="2295">
                  <formatCode>_("$"* #,##0.00_);_("$"* \(#,##0.00\);_("$"* "-"??_);_(@_)</formatCode>
                  <v>0</v>
                </pt>
                <pt idx="2296">
                  <formatCode>_("$"* #,##0.00_);_("$"* \(#,##0.00\);_("$"* "-"??_);_(@_)</formatCode>
                  <v>0</v>
                </pt>
                <pt idx="2297">
                  <formatCode>_("$"* #,##0.00_);_("$"* \(#,##0.00\);_("$"* "-"??_);_(@_)</formatCode>
                  <v>0</v>
                </pt>
                <pt idx="2298">
                  <formatCode>_("$"* #,##0.00_);_("$"* \(#,##0.00\);_("$"* "-"??_);_(@_)</formatCode>
                  <v>0</v>
                </pt>
                <pt idx="2299">
                  <formatCode>_("$"* #,##0.00_);_("$"* \(#,##0.00\);_("$"* "-"??_);_(@_)</formatCode>
                  <v>0</v>
                </pt>
                <pt idx="2300">
                  <formatCode>_("$"* #,##0.00_);_("$"* \(#,##0.00\);_("$"* "-"??_);_(@_)</formatCode>
                  <v>0</v>
                </pt>
                <pt idx="2301">
                  <formatCode>_("$"* #,##0.00_);_("$"* \(#,##0.00\);_("$"* "-"??_);_(@_)</formatCode>
                  <v>0</v>
                </pt>
                <pt idx="2302">
                  <formatCode>_("$"* #,##0.00_);_("$"* \(#,##0.00\);_("$"* "-"??_);_(@_)</formatCode>
                  <v>0</v>
                </pt>
                <pt idx="2303">
                  <formatCode>_("$"* #,##0.00_);_("$"* \(#,##0.00\);_("$"* "-"??_);_(@_)</formatCode>
                  <v>0</v>
                </pt>
                <pt idx="2304">
                  <formatCode>_("$"* #,##0.00_);_("$"* \(#,##0.00\);_("$"* "-"??_);_(@_)</formatCode>
                  <v>0</v>
                </pt>
                <pt idx="2305">
                  <formatCode>_("$"* #,##0.00_);_("$"* \(#,##0.00\);_("$"* "-"??_);_(@_)</formatCode>
                  <v>0</v>
                </pt>
                <pt idx="2306">
                  <formatCode>_("$"* #,##0.00_);_("$"* \(#,##0.00\);_("$"* "-"??_);_(@_)</formatCode>
                  <v>0</v>
                </pt>
                <pt idx="2307">
                  <formatCode>_("$"* #,##0.00_);_("$"* \(#,##0.00\);_("$"* "-"??_);_(@_)</formatCode>
                  <v>0</v>
                </pt>
                <pt idx="2308">
                  <formatCode>_("$"* #,##0.00_);_("$"* \(#,##0.00\);_("$"* "-"??_);_(@_)</formatCode>
                  <v>0</v>
                </pt>
                <pt idx="2309">
                  <formatCode>_("$"* #,##0.00_);_("$"* \(#,##0.00\);_("$"* "-"??_);_(@_)</formatCode>
                  <v>0</v>
                </pt>
                <pt idx="2310">
                  <formatCode>_("$"* #,##0.00_);_("$"* \(#,##0.00\);_("$"* "-"??_);_(@_)</formatCode>
                  <v>0</v>
                </pt>
                <pt idx="2311">
                  <formatCode>_("$"* #,##0.00_);_("$"* \(#,##0.00\);_("$"* "-"??_);_(@_)</formatCode>
                  <v>0</v>
                </pt>
                <pt idx="2312">
                  <formatCode>_("$"* #,##0.00_);_("$"* \(#,##0.00\);_("$"* "-"??_);_(@_)</formatCode>
                  <v>0</v>
                </pt>
                <pt idx="2313">
                  <formatCode>_("$"* #,##0.00_);_("$"* \(#,##0.00\);_("$"* "-"??_);_(@_)</formatCode>
                  <v>0</v>
                </pt>
                <pt idx="2314">
                  <formatCode>_("$"* #,##0.00_);_("$"* \(#,##0.00\);_("$"* "-"??_);_(@_)</formatCode>
                  <v>0</v>
                </pt>
                <pt idx="2315">
                  <formatCode>_("$"* #,##0.00_);_("$"* \(#,##0.00\);_("$"* "-"??_);_(@_)</formatCode>
                  <v>0</v>
                </pt>
                <pt idx="2316">
                  <formatCode>_("$"* #,##0.00_);_("$"* \(#,##0.00\);_("$"* "-"??_);_(@_)</formatCode>
                  <v>0</v>
                </pt>
                <pt idx="2317">
                  <formatCode>_("$"* #,##0.00_);_("$"* \(#,##0.00\);_("$"* "-"??_);_(@_)</formatCode>
                  <v>0</v>
                </pt>
                <pt idx="2318">
                  <formatCode>_("$"* #,##0.00_);_("$"* \(#,##0.00\);_("$"* "-"??_);_(@_)</formatCode>
                  <v>0</v>
                </pt>
                <pt idx="2319">
                  <formatCode>_("$"* #,##0.00_);_("$"* \(#,##0.00\);_("$"* "-"??_);_(@_)</formatCode>
                  <v>0</v>
                </pt>
                <pt idx="2320">
                  <formatCode>_("$"* #,##0.00_);_("$"* \(#,##0.00\);_("$"* "-"??_);_(@_)</formatCode>
                  <v>0</v>
                </pt>
                <pt idx="2321">
                  <formatCode>_("$"* #,##0.00_);_("$"* \(#,##0.00\);_("$"* "-"??_);_(@_)</formatCode>
                  <v>0</v>
                </pt>
                <pt idx="2322">
                  <formatCode>_("$"* #,##0.00_);_("$"* \(#,##0.00\);_("$"* "-"??_);_(@_)</formatCode>
                  <v>0</v>
                </pt>
                <pt idx="2323">
                  <formatCode>_("$"* #,##0.00_);_("$"* \(#,##0.00\);_("$"* "-"??_);_(@_)</formatCode>
                  <v>0</v>
                </pt>
                <pt idx="2324">
                  <formatCode>_("$"* #,##0.00_);_("$"* \(#,##0.00\);_("$"* "-"??_);_(@_)</formatCode>
                  <v>0</v>
                </pt>
                <pt idx="2325">
                  <formatCode>_("$"* #,##0.00_);_("$"* \(#,##0.00\);_("$"* "-"??_);_(@_)</formatCode>
                  <v>0</v>
                </pt>
                <pt idx="2326">
                  <formatCode>_("$"* #,##0.00_);_("$"* \(#,##0.00\);_("$"* "-"??_);_(@_)</formatCode>
                  <v>0</v>
                </pt>
                <pt idx="2327">
                  <formatCode>_("$"* #,##0.00_);_("$"* \(#,##0.00\);_("$"* "-"??_);_(@_)</formatCode>
                  <v>0</v>
                </pt>
                <pt idx="2328">
                  <formatCode>_("$"* #,##0.00_);_("$"* \(#,##0.00\);_("$"* "-"??_);_(@_)</formatCode>
                  <v>0</v>
                </pt>
                <pt idx="2329">
                  <formatCode>_("$"* #,##0.00_);_("$"* \(#,##0.00\);_("$"* "-"??_);_(@_)</formatCode>
                  <v>0</v>
                </pt>
                <pt idx="2330">
                  <formatCode>_("$"* #,##0.00_);_("$"* \(#,##0.00\);_("$"* "-"??_);_(@_)</formatCode>
                  <v>0</v>
                </pt>
                <pt idx="2331">
                  <formatCode>_("$"* #,##0.00_);_("$"* \(#,##0.00\);_("$"* "-"??_);_(@_)</formatCode>
                  <v>0</v>
                </pt>
                <pt idx="2332">
                  <formatCode>_("$"* #,##0.00_);_("$"* \(#,##0.00\);_("$"* "-"??_);_(@_)</formatCode>
                  <v>0</v>
                </pt>
                <pt idx="2333">
                  <formatCode>_("$"* #,##0.00_);_("$"* \(#,##0.00\);_("$"* "-"??_);_(@_)</formatCode>
                  <v>0</v>
                </pt>
                <pt idx="2334">
                  <formatCode>_("$"* #,##0.00_);_("$"* \(#,##0.00\);_("$"* "-"??_);_(@_)</formatCode>
                  <v>0</v>
                </pt>
                <pt idx="2335">
                  <formatCode>_("$"* #,##0.00_);_("$"* \(#,##0.00\);_("$"* "-"??_);_(@_)</formatCode>
                  <v>0</v>
                </pt>
                <pt idx="2336">
                  <formatCode>_("$"* #,##0.00_);_("$"* \(#,##0.00\);_("$"* "-"??_);_(@_)</formatCode>
                  <v>0</v>
                </pt>
                <pt idx="2337">
                  <formatCode>_("$"* #,##0.00_);_("$"* \(#,##0.00\);_("$"* "-"??_);_(@_)</formatCode>
                  <v>0</v>
                </pt>
                <pt idx="2338">
                  <formatCode>_("$"* #,##0.00_);_("$"* \(#,##0.00\);_("$"* "-"??_);_(@_)</formatCode>
                  <v>0</v>
                </pt>
                <pt idx="2339">
                  <formatCode>_("$"* #,##0.00_);_("$"* \(#,##0.00\);_("$"* "-"??_);_(@_)</formatCode>
                  <v>0</v>
                </pt>
                <pt idx="2340">
                  <formatCode>_("$"* #,##0.00_);_("$"* \(#,##0.00\);_("$"* "-"??_);_(@_)</formatCode>
                  <v>0</v>
                </pt>
                <pt idx="2341">
                  <formatCode>_("$"* #,##0.00_);_("$"* \(#,##0.00\);_("$"* "-"??_);_(@_)</formatCode>
                  <v>0</v>
                </pt>
                <pt idx="2342">
                  <formatCode>_("$"* #,##0.00_);_("$"* \(#,##0.00\);_("$"* "-"??_);_(@_)</formatCode>
                  <v>0</v>
                </pt>
                <pt idx="2343">
                  <formatCode>_("$"* #,##0.00_);_("$"* \(#,##0.00\);_("$"* "-"??_);_(@_)</formatCode>
                  <v>0</v>
                </pt>
                <pt idx="2344">
                  <formatCode>_("$"* #,##0.00_);_("$"* \(#,##0.00\);_("$"* "-"??_);_(@_)</formatCode>
                  <v>0</v>
                </pt>
                <pt idx="2345">
                  <formatCode>_("$"* #,##0.00_);_("$"* \(#,##0.00\);_("$"* "-"??_);_(@_)</formatCode>
                  <v>0</v>
                </pt>
                <pt idx="2346">
                  <formatCode>_("$"* #,##0.00_);_("$"* \(#,##0.00\);_("$"* "-"??_);_(@_)</formatCode>
                  <v>0</v>
                </pt>
                <pt idx="2347">
                  <formatCode>_("$"* #,##0.00_);_("$"* \(#,##0.00\);_("$"* "-"??_);_(@_)</formatCode>
                  <v>0</v>
                </pt>
                <pt idx="2348">
                  <formatCode>_("$"* #,##0.00_);_("$"* \(#,##0.00\);_("$"* "-"??_);_(@_)</formatCode>
                  <v>0</v>
                </pt>
                <pt idx="2349">
                  <formatCode>_("$"* #,##0.00_);_("$"* \(#,##0.00\);_("$"* "-"??_);_(@_)</formatCode>
                  <v>0</v>
                </pt>
                <pt idx="2350">
                  <formatCode>_("$"* #,##0.00_);_("$"* \(#,##0.00\);_("$"* "-"??_);_(@_)</formatCode>
                  <v>0</v>
                </pt>
                <pt idx="2351">
                  <formatCode>_("$"* #,##0.00_);_("$"* \(#,##0.00\);_("$"* "-"??_);_(@_)</formatCode>
                  <v>0</v>
                </pt>
                <pt idx="2352">
                  <formatCode>_("$"* #,##0.00_);_("$"* \(#,##0.00\);_("$"* "-"??_);_(@_)</formatCode>
                  <v>0</v>
                </pt>
                <pt idx="2353">
                  <formatCode>_("$"* #,##0.00_);_("$"* \(#,##0.00\);_("$"* "-"??_);_(@_)</formatCode>
                  <v>0</v>
                </pt>
                <pt idx="2354">
                  <formatCode>_("$"* #,##0.00_);_("$"* \(#,##0.00\);_("$"* "-"??_);_(@_)</formatCode>
                  <v>0</v>
                </pt>
                <pt idx="2355">
                  <formatCode>_("$"* #,##0.00_);_("$"* \(#,##0.00\);_("$"* "-"??_);_(@_)</formatCode>
                  <v>0</v>
                </pt>
                <pt idx="2356">
                  <formatCode>_("$"* #,##0.00_);_("$"* \(#,##0.00\);_("$"* "-"??_);_(@_)</formatCode>
                  <v>0</v>
                </pt>
                <pt idx="2357">
                  <formatCode>_("$"* #,##0.00_);_("$"* \(#,##0.00\);_("$"* "-"??_);_(@_)</formatCode>
                  <v>0</v>
                </pt>
                <pt idx="2358">
                  <formatCode>_("$"* #,##0.00_);_("$"* \(#,##0.00\);_("$"* "-"??_);_(@_)</formatCode>
                  <v>0</v>
                </pt>
                <pt idx="2359">
                  <formatCode>_("$"* #,##0.00_);_("$"* \(#,##0.00\);_("$"* "-"??_);_(@_)</formatCode>
                  <v>0</v>
                </pt>
                <pt idx="2360">
                  <formatCode>_("$"* #,##0.00_);_("$"* \(#,##0.00\);_("$"* "-"??_);_(@_)</formatCode>
                  <v>0</v>
                </pt>
                <pt idx="2361">
                  <formatCode>_("$"* #,##0.00_);_("$"* \(#,##0.00\);_("$"* "-"??_);_(@_)</formatCode>
                  <v>0</v>
                </pt>
                <pt idx="2362">
                  <formatCode>_("$"* #,##0.00_);_("$"* \(#,##0.00\);_("$"* "-"??_);_(@_)</formatCode>
                  <v>0</v>
                </pt>
                <pt idx="2363">
                  <formatCode>_("$"* #,##0.00_);_("$"* \(#,##0.00\);_("$"* "-"??_);_(@_)</formatCode>
                  <v>0</v>
                </pt>
                <pt idx="2364">
                  <formatCode>_("$"* #,##0.00_);_("$"* \(#,##0.00\);_("$"* "-"??_);_(@_)</formatCode>
                  <v>0</v>
                </pt>
                <pt idx="2365">
                  <formatCode>_("$"* #,##0.00_);_("$"* \(#,##0.00\);_("$"* "-"??_);_(@_)</formatCode>
                  <v>0</v>
                </pt>
                <pt idx="2366">
                  <formatCode>_("$"* #,##0.00_);_("$"* \(#,##0.00\);_("$"* "-"??_);_(@_)</formatCode>
                  <v>0</v>
                </pt>
                <pt idx="2367">
                  <formatCode>_("$"* #,##0.00_);_("$"* \(#,##0.00\);_("$"* "-"??_);_(@_)</formatCode>
                  <v>0</v>
                </pt>
                <pt idx="2368">
                  <formatCode>_("$"* #,##0.00_);_("$"* \(#,##0.00\);_("$"* "-"??_);_(@_)</formatCode>
                  <v>0</v>
                </pt>
                <pt idx="2369">
                  <formatCode>_("$"* #,##0.00_);_("$"* \(#,##0.00\);_("$"* "-"??_);_(@_)</formatCode>
                  <v>0</v>
                </pt>
                <pt idx="2370">
                  <formatCode>_("$"* #,##0.00_);_("$"* \(#,##0.00\);_("$"* "-"??_);_(@_)</formatCode>
                  <v>0</v>
                </pt>
                <pt idx="2371">
                  <formatCode>_("$"* #,##0.00_);_("$"* \(#,##0.00\);_("$"* "-"??_);_(@_)</formatCode>
                  <v>0</v>
                </pt>
                <pt idx="2372">
                  <formatCode>_("$"* #,##0.00_);_("$"* \(#,##0.00\);_("$"* "-"??_);_(@_)</formatCode>
                  <v>0</v>
                </pt>
                <pt idx="2373">
                  <formatCode>_("$"* #,##0.00_);_("$"* \(#,##0.00\);_("$"* "-"??_);_(@_)</formatCode>
                  <v>0</v>
                </pt>
                <pt idx="2374">
                  <formatCode>_("$"* #,##0.00_);_("$"* \(#,##0.00\);_("$"* "-"??_);_(@_)</formatCode>
                  <v>0</v>
                </pt>
                <pt idx="2375">
                  <formatCode>_("$"* #,##0.00_);_("$"* \(#,##0.00\);_("$"* "-"??_);_(@_)</formatCode>
                  <v>0</v>
                </pt>
                <pt idx="2376">
                  <formatCode>_("$"* #,##0.00_);_("$"* \(#,##0.00\);_("$"* "-"??_);_(@_)</formatCode>
                  <v>0</v>
                </pt>
                <pt idx="2377">
                  <formatCode>_("$"* #,##0.00_);_("$"* \(#,##0.00\);_("$"* "-"??_);_(@_)</formatCode>
                  <v>0</v>
                </pt>
                <pt idx="2378">
                  <formatCode>_("$"* #,##0.00_);_("$"* \(#,##0.00\);_("$"* "-"??_);_(@_)</formatCode>
                  <v>0</v>
                </pt>
                <pt idx="2379">
                  <formatCode>_("$"* #,##0.00_);_("$"* \(#,##0.00\);_("$"* "-"??_);_(@_)</formatCode>
                  <v>0</v>
                </pt>
                <pt idx="2380">
                  <formatCode>_("$"* #,##0.00_);_("$"* \(#,##0.00\);_("$"* "-"??_);_(@_)</formatCode>
                  <v>0</v>
                </pt>
                <pt idx="2381">
                  <formatCode>_("$"* #,##0.00_);_("$"* \(#,##0.00\);_("$"* "-"??_);_(@_)</formatCode>
                  <v>0</v>
                </pt>
                <pt idx="2382">
                  <formatCode>_("$"* #,##0.00_);_("$"* \(#,##0.00\);_("$"* "-"??_);_(@_)</formatCode>
                  <v>0</v>
                </pt>
                <pt idx="2383">
                  <formatCode>_("$"* #,##0.00_);_("$"* \(#,##0.00\);_("$"* "-"??_);_(@_)</formatCode>
                  <v>0</v>
                </pt>
                <pt idx="2384">
                  <formatCode>_("$"* #,##0.00_);_("$"* \(#,##0.00\);_("$"* "-"??_);_(@_)</formatCode>
                  <v>0</v>
                </pt>
                <pt idx="2385">
                  <formatCode>_("$"* #,##0.00_);_("$"* \(#,##0.00\);_("$"* "-"??_);_(@_)</formatCode>
                  <v>0</v>
                </pt>
                <pt idx="2386">
                  <formatCode>_("$"* #,##0.00_);_("$"* \(#,##0.00\);_("$"* "-"??_);_(@_)</formatCode>
                  <v>0</v>
                </pt>
                <pt idx="2387">
                  <formatCode>_("$"* #,##0.00_);_("$"* \(#,##0.00\);_("$"* "-"??_);_(@_)</formatCode>
                  <v>0</v>
                </pt>
                <pt idx="2388">
                  <formatCode>_("$"* #,##0.00_);_("$"* \(#,##0.00\);_("$"* "-"??_);_(@_)</formatCode>
                  <v>0</v>
                </pt>
                <pt idx="2389">
                  <formatCode>_("$"* #,##0.00_);_("$"* \(#,##0.00\);_("$"* "-"??_);_(@_)</formatCode>
                  <v>0</v>
                </pt>
                <pt idx="2390">
                  <formatCode>_("$"* #,##0.00_);_("$"* \(#,##0.00\);_("$"* "-"??_);_(@_)</formatCode>
                  <v>0</v>
                </pt>
                <pt idx="2391">
                  <formatCode>_("$"* #,##0.00_);_("$"* \(#,##0.00\);_("$"* "-"??_);_(@_)</formatCode>
                  <v>0</v>
                </pt>
                <pt idx="2392">
                  <formatCode>_("$"* #,##0.00_);_("$"* \(#,##0.00\);_("$"* "-"??_);_(@_)</formatCode>
                  <v>0</v>
                </pt>
                <pt idx="2393">
                  <formatCode>_("$"* #,##0.00_);_("$"* \(#,##0.00\);_("$"* "-"??_);_(@_)</formatCode>
                  <v>0</v>
                </pt>
                <pt idx="2394">
                  <formatCode>_("$"* #,##0.00_);_("$"* \(#,##0.00\);_("$"* "-"??_);_(@_)</formatCode>
                  <v>0</v>
                </pt>
                <pt idx="2395">
                  <formatCode>_("$"* #,##0.00_);_("$"* \(#,##0.00\);_("$"* "-"??_);_(@_)</formatCode>
                  <v>0</v>
                </pt>
                <pt idx="2396">
                  <formatCode>_("$"* #,##0.00_);_("$"* \(#,##0.00\);_("$"* "-"??_);_(@_)</formatCode>
                  <v>0</v>
                </pt>
                <pt idx="2397">
                  <formatCode>_("$"* #,##0.00_);_("$"* \(#,##0.00\);_("$"* "-"??_);_(@_)</formatCode>
                  <v>0</v>
                </pt>
                <pt idx="2398">
                  <formatCode>_("$"* #,##0.00_);_("$"* \(#,##0.00\);_("$"* "-"??_);_(@_)</formatCode>
                  <v>0</v>
                </pt>
                <pt idx="2399">
                  <formatCode>_("$"* #,##0.00_);_("$"* \(#,##0.00\);_("$"* "-"??_);_(@_)</formatCode>
                  <v>0</v>
                </pt>
                <pt idx="2400">
                  <formatCode>_("$"* #,##0.00_);_("$"* \(#,##0.00\);_("$"* "-"??_);_(@_)</formatCode>
                  <v>0</v>
                </pt>
                <pt idx="2401">
                  <formatCode>_("$"* #,##0.00_);_("$"* \(#,##0.00\);_("$"* "-"??_);_(@_)</formatCode>
                  <v>0</v>
                </pt>
                <pt idx="2402">
                  <formatCode>_("$"* #,##0.00_);_("$"* \(#,##0.00\);_("$"* "-"??_);_(@_)</formatCode>
                  <v>0</v>
                </pt>
                <pt idx="2403">
                  <formatCode>_("$"* #,##0.00_);_("$"* \(#,##0.00\);_("$"* "-"??_);_(@_)</formatCode>
                  <v>0</v>
                </pt>
                <pt idx="2404">
                  <formatCode>_("$"* #,##0.00_);_("$"* \(#,##0.00\);_("$"* "-"??_);_(@_)</formatCode>
                  <v>0</v>
                </pt>
                <pt idx="2405">
                  <formatCode>_("$"* #,##0.00_);_("$"* \(#,##0.00\);_("$"* "-"??_);_(@_)</formatCode>
                  <v>0</v>
                </pt>
                <pt idx="2406">
                  <formatCode>_("$"* #,##0.00_);_("$"* \(#,##0.00\);_("$"* "-"??_);_(@_)</formatCode>
                  <v>0</v>
                </pt>
                <pt idx="2407">
                  <formatCode>_("$"* #,##0.00_);_("$"* \(#,##0.00\);_("$"* "-"??_);_(@_)</formatCode>
                  <v>0</v>
                </pt>
                <pt idx="2408">
                  <formatCode>_("$"* #,##0.00_);_("$"* \(#,##0.00\);_("$"* "-"??_);_(@_)</formatCode>
                  <v>0</v>
                </pt>
                <pt idx="2409">
                  <formatCode>_("$"* #,##0.00_);_("$"* \(#,##0.00\);_("$"* "-"??_);_(@_)</formatCode>
                  <v>0</v>
                </pt>
                <pt idx="2410">
                  <formatCode>_("$"* #,##0.00_);_("$"* \(#,##0.00\);_("$"* "-"??_);_(@_)</formatCode>
                  <v>0</v>
                </pt>
                <pt idx="2411">
                  <formatCode>_("$"* #,##0.00_);_("$"* \(#,##0.00\);_("$"* "-"??_);_(@_)</formatCode>
                  <v>0</v>
                </pt>
                <pt idx="2412">
                  <formatCode>_("$"* #,##0.00_);_("$"* \(#,##0.00\);_("$"* "-"??_);_(@_)</formatCode>
                  <v>0</v>
                </pt>
                <pt idx="2413">
                  <formatCode>_("$"* #,##0.00_);_("$"* \(#,##0.00\);_("$"* "-"??_);_(@_)</formatCode>
                  <v>0</v>
                </pt>
                <pt idx="2414">
                  <formatCode>_("$"* #,##0.00_);_("$"* \(#,##0.00\);_("$"* "-"??_);_(@_)</formatCode>
                  <v>0</v>
                </pt>
                <pt idx="2415">
                  <formatCode>_("$"* #,##0.00_);_("$"* \(#,##0.00\);_("$"* "-"??_);_(@_)</formatCode>
                  <v>0</v>
                </pt>
                <pt idx="2416">
                  <formatCode>_("$"* #,##0.00_);_("$"* \(#,##0.00\);_("$"* "-"??_);_(@_)</formatCode>
                  <v>0</v>
                </pt>
                <pt idx="2417">
                  <formatCode>_("$"* #,##0.00_);_("$"* \(#,##0.00\);_("$"* "-"??_);_(@_)</formatCode>
                  <v>0</v>
                </pt>
                <pt idx="2418">
                  <formatCode>_("$"* #,##0.00_);_("$"* \(#,##0.00\);_("$"* "-"??_);_(@_)</formatCode>
                  <v>0</v>
                </pt>
                <pt idx="2419">
                  <formatCode>_("$"* #,##0.00_);_("$"* \(#,##0.00\);_("$"* "-"??_);_(@_)</formatCode>
                  <v>0</v>
                </pt>
                <pt idx="2420">
                  <formatCode>_("$"* #,##0.00_);_("$"* \(#,##0.00\);_("$"* "-"??_);_(@_)</formatCode>
                  <v>0</v>
                </pt>
                <pt idx="2421">
                  <formatCode>_("$"* #,##0.00_);_("$"* \(#,##0.00\);_("$"* "-"??_);_(@_)</formatCode>
                  <v>0</v>
                </pt>
                <pt idx="2422">
                  <formatCode>_("$"* #,##0.00_);_("$"* \(#,##0.00\);_("$"* "-"??_);_(@_)</formatCode>
                  <v>0</v>
                </pt>
                <pt idx="2423">
                  <formatCode>_("$"* #,##0.00_);_("$"* \(#,##0.00\);_("$"* "-"??_);_(@_)</formatCode>
                  <v>0</v>
                </pt>
                <pt idx="2424">
                  <formatCode>_("$"* #,##0.00_);_("$"* \(#,##0.00\);_("$"* "-"??_);_(@_)</formatCode>
                  <v>0</v>
                </pt>
                <pt idx="2425">
                  <formatCode>_("$"* #,##0.00_);_("$"* \(#,##0.00\);_("$"* "-"??_);_(@_)</formatCode>
                  <v>0</v>
                </pt>
                <pt idx="2426">
                  <formatCode>_("$"* #,##0.00_);_("$"* \(#,##0.00\);_("$"* "-"??_);_(@_)</formatCode>
                  <v>0</v>
                </pt>
                <pt idx="2427">
                  <formatCode>_("$"* #,##0.00_);_("$"* \(#,##0.00\);_("$"* "-"??_);_(@_)</formatCode>
                  <v>0</v>
                </pt>
                <pt idx="2428">
                  <formatCode>_("$"* #,##0.00_);_("$"* \(#,##0.00\);_("$"* "-"??_);_(@_)</formatCode>
                  <v>0</v>
                </pt>
                <pt idx="2429">
                  <formatCode>_("$"* #,##0.00_);_("$"* \(#,##0.00\);_("$"* "-"??_);_(@_)</formatCode>
                  <v>0</v>
                </pt>
                <pt idx="2430">
                  <formatCode>_("$"* #,##0.00_);_("$"* \(#,##0.00\);_("$"* "-"??_);_(@_)</formatCode>
                  <v>0</v>
                </pt>
                <pt idx="2431">
                  <formatCode>_("$"* #,##0.00_);_("$"* \(#,##0.00\);_("$"* "-"??_);_(@_)</formatCode>
                  <v>0</v>
                </pt>
                <pt idx="2432">
                  <formatCode>_("$"* #,##0.00_);_("$"* \(#,##0.00\);_("$"* "-"??_);_(@_)</formatCode>
                  <v>0</v>
                </pt>
                <pt idx="2433">
                  <formatCode>_("$"* #,##0.00_);_("$"* \(#,##0.00\);_("$"* "-"??_);_(@_)</formatCode>
                  <v>0</v>
                </pt>
                <pt idx="2434">
                  <formatCode>_("$"* #,##0.00_);_("$"* \(#,##0.00\);_("$"* "-"??_);_(@_)</formatCode>
                  <v>0</v>
                </pt>
                <pt idx="2435">
                  <formatCode>_("$"* #,##0.00_);_("$"* \(#,##0.00\);_("$"* "-"??_);_(@_)</formatCode>
                  <v>0</v>
                </pt>
                <pt idx="2436">
                  <formatCode>_("$"* #,##0.00_);_("$"* \(#,##0.00\);_("$"* "-"??_);_(@_)</formatCode>
                  <v>0</v>
                </pt>
                <pt idx="2437">
                  <formatCode>_("$"* #,##0.00_);_("$"* \(#,##0.00\);_("$"* "-"??_);_(@_)</formatCode>
                  <v>0</v>
                </pt>
                <pt idx="2438">
                  <formatCode>_("$"* #,##0.00_);_("$"* \(#,##0.00\);_("$"* "-"??_);_(@_)</formatCode>
                  <v>0</v>
                </pt>
                <pt idx="2439">
                  <formatCode>_("$"* #,##0.00_);_("$"* \(#,##0.00\);_("$"* "-"??_);_(@_)</formatCode>
                  <v>0</v>
                </pt>
                <pt idx="2440">
                  <formatCode>_("$"* #,##0.00_);_("$"* \(#,##0.00\);_("$"* "-"??_);_(@_)</formatCode>
                  <v>0</v>
                </pt>
                <pt idx="2441">
                  <formatCode>_("$"* #,##0.00_);_("$"* \(#,##0.00\);_("$"* "-"??_);_(@_)</formatCode>
                  <v>0</v>
                </pt>
                <pt idx="2442">
                  <formatCode>_("$"* #,##0.00_);_("$"* \(#,##0.00\);_("$"* "-"??_);_(@_)</formatCode>
                  <v>0</v>
                </pt>
                <pt idx="2443">
                  <formatCode>_("$"* #,##0.00_);_("$"* \(#,##0.00\);_("$"* "-"??_);_(@_)</formatCode>
                  <v>0</v>
                </pt>
                <pt idx="2444">
                  <formatCode>_("$"* #,##0.00_);_("$"* \(#,##0.00\);_("$"* "-"??_);_(@_)</formatCode>
                  <v>0</v>
                </pt>
                <pt idx="2445">
                  <formatCode>_("$"* #,##0.00_);_("$"* \(#,##0.00\);_("$"* "-"??_);_(@_)</formatCode>
                  <v>0</v>
                </pt>
                <pt idx="2446">
                  <formatCode>_("$"* #,##0.00_);_("$"* \(#,##0.00\);_("$"* "-"??_);_(@_)</formatCode>
                  <v>0</v>
                </pt>
                <pt idx="2447">
                  <formatCode>_("$"* #,##0.00_);_("$"* \(#,##0.00\);_("$"* "-"??_);_(@_)</formatCode>
                  <v>0</v>
                </pt>
                <pt idx="2448">
                  <formatCode>_("$"* #,##0.00_);_("$"* \(#,##0.00\);_("$"* "-"??_);_(@_)</formatCode>
                  <v>0</v>
                </pt>
                <pt idx="2449">
                  <formatCode>_("$"* #,##0.00_);_("$"* \(#,##0.00\);_("$"* "-"??_);_(@_)</formatCode>
                  <v>0</v>
                </pt>
                <pt idx="2450">
                  <formatCode>_("$"* #,##0.00_);_("$"* \(#,##0.00\);_("$"* "-"??_);_(@_)</formatCode>
                  <v>0</v>
                </pt>
                <pt idx="2451">
                  <formatCode>_("$"* #,##0.00_);_("$"* \(#,##0.00\);_("$"* "-"??_);_(@_)</formatCode>
                  <v>0</v>
                </pt>
                <pt idx="2452">
                  <formatCode>_("$"* #,##0.00_);_("$"* \(#,##0.00\);_("$"* "-"??_);_(@_)</formatCode>
                  <v>0</v>
                </pt>
                <pt idx="2453">
                  <formatCode>_("$"* #,##0.00_);_("$"* \(#,##0.00\);_("$"* "-"??_);_(@_)</formatCode>
                  <v>0</v>
                </pt>
                <pt idx="2454">
                  <formatCode>_("$"* #,##0.00_);_("$"* \(#,##0.00\);_("$"* "-"??_);_(@_)</formatCode>
                  <v>0</v>
                </pt>
                <pt idx="2455">
                  <formatCode>_("$"* #,##0.00_);_("$"* \(#,##0.00\);_("$"* "-"??_);_(@_)</formatCode>
                  <v>0</v>
                </pt>
                <pt idx="2456">
                  <formatCode>_("$"* #,##0.00_);_("$"* \(#,##0.00\);_("$"* "-"??_);_(@_)</formatCode>
                  <v>0</v>
                </pt>
                <pt idx="2457">
                  <formatCode>_("$"* #,##0.00_);_("$"* \(#,##0.00\);_("$"* "-"??_);_(@_)</formatCode>
                  <v>0</v>
                </pt>
                <pt idx="2458">
                  <formatCode>_("$"* #,##0.00_);_("$"* \(#,##0.00\);_("$"* "-"??_);_(@_)</formatCode>
                  <v>0</v>
                </pt>
                <pt idx="2459">
                  <formatCode>_("$"* #,##0.00_);_("$"* \(#,##0.00\);_("$"* "-"??_);_(@_)</formatCode>
                  <v>0</v>
                </pt>
                <pt idx="2460">
                  <formatCode>_("$"* #,##0.00_);_("$"* \(#,##0.00\);_("$"* "-"??_);_(@_)</formatCode>
                  <v>0</v>
                </pt>
                <pt idx="2461">
                  <formatCode>_("$"* #,##0.00_);_("$"* \(#,##0.00\);_("$"* "-"??_);_(@_)</formatCode>
                  <v>0</v>
                </pt>
                <pt idx="2462">
                  <formatCode>_("$"* #,##0.00_);_("$"* \(#,##0.00\);_("$"* "-"??_);_(@_)</formatCode>
                  <v>0</v>
                </pt>
                <pt idx="2463">
                  <formatCode>_("$"* #,##0.00_);_("$"* \(#,##0.00\);_("$"* "-"??_);_(@_)</formatCode>
                  <v>0</v>
                </pt>
                <pt idx="2464">
                  <formatCode>_("$"* #,##0.00_);_("$"* \(#,##0.00\);_("$"* "-"??_);_(@_)</formatCode>
                  <v>0</v>
                </pt>
                <pt idx="2465">
                  <formatCode>_("$"* #,##0.00_);_("$"* \(#,##0.00\);_("$"* "-"??_);_(@_)</formatCode>
                  <v>0</v>
                </pt>
                <pt idx="2466">
                  <formatCode>_("$"* #,##0.00_);_("$"* \(#,##0.00\);_("$"* "-"??_);_(@_)</formatCode>
                  <v>0</v>
                </pt>
                <pt idx="2467">
                  <formatCode>_("$"* #,##0.00_);_("$"* \(#,##0.00\);_("$"* "-"??_);_(@_)</formatCode>
                  <v>0</v>
                </pt>
                <pt idx="2468">
                  <formatCode>_("$"* #,##0.00_);_("$"* \(#,##0.00\);_("$"* "-"??_);_(@_)</formatCode>
                  <v>0</v>
                </pt>
                <pt idx="2469">
                  <formatCode>_("$"* #,##0.00_);_("$"* \(#,##0.00\);_("$"* "-"??_);_(@_)</formatCode>
                  <v>0</v>
                </pt>
                <pt idx="2470">
                  <formatCode>_("$"* #,##0.00_);_("$"* \(#,##0.00\);_("$"* "-"??_);_(@_)</formatCode>
                  <v>0</v>
                </pt>
                <pt idx="2471">
                  <formatCode>_("$"* #,##0.00_);_("$"* \(#,##0.00\);_("$"* "-"??_);_(@_)</formatCode>
                  <v>0</v>
                </pt>
                <pt idx="2472">
                  <formatCode>_("$"* #,##0.00_);_("$"* \(#,##0.00\);_("$"* "-"??_);_(@_)</formatCode>
                  <v>0</v>
                </pt>
                <pt idx="2473">
                  <formatCode>_("$"* #,##0.00_);_("$"* \(#,##0.00\);_("$"* "-"??_);_(@_)</formatCode>
                  <v>0</v>
                </pt>
                <pt idx="2474">
                  <formatCode>_("$"* #,##0.00_);_("$"* \(#,##0.00\);_("$"* "-"??_);_(@_)</formatCode>
                  <v>0</v>
                </pt>
                <pt idx="2475">
                  <formatCode>_("$"* #,##0.00_);_("$"* \(#,##0.00\);_("$"* "-"??_);_(@_)</formatCode>
                  <v>0</v>
                </pt>
                <pt idx="2476">
                  <formatCode>_("$"* #,##0.00_);_("$"* \(#,##0.00\);_("$"* "-"??_);_(@_)</formatCode>
                  <v>0</v>
                </pt>
                <pt idx="2477">
                  <formatCode>_("$"* #,##0.00_);_("$"* \(#,##0.00\);_("$"* "-"??_);_(@_)</formatCode>
                  <v>0</v>
                </pt>
                <pt idx="2478">
                  <formatCode>_("$"* #,##0.00_);_("$"* \(#,##0.00\);_("$"* "-"??_);_(@_)</formatCode>
                  <v>0</v>
                </pt>
                <pt idx="2479">
                  <formatCode>_("$"* #,##0.00_);_("$"* \(#,##0.00\);_("$"* "-"??_);_(@_)</formatCode>
                  <v>0</v>
                </pt>
                <pt idx="2480">
                  <formatCode>_("$"* #,##0.00_);_("$"* \(#,##0.00\);_("$"* "-"??_);_(@_)</formatCode>
                  <v>0</v>
                </pt>
                <pt idx="2481">
                  <formatCode>_("$"* #,##0.00_);_("$"* \(#,##0.00\);_("$"* "-"??_);_(@_)</formatCode>
                  <v>0</v>
                </pt>
                <pt idx="2482">
                  <formatCode>_("$"* #,##0.00_);_("$"* \(#,##0.00\);_("$"* "-"??_);_(@_)</formatCode>
                  <v>0</v>
                </pt>
                <pt idx="2483">
                  <formatCode>_("$"* #,##0.00_);_("$"* \(#,##0.00\);_("$"* "-"??_);_(@_)</formatCode>
                  <v>0</v>
                </pt>
                <pt idx="2484">
                  <formatCode>_("$"* #,##0.00_);_("$"* \(#,##0.00\);_("$"* "-"??_);_(@_)</formatCode>
                  <v>0</v>
                </pt>
                <pt idx="2485">
                  <formatCode>_("$"* #,##0.00_);_("$"* \(#,##0.00\);_("$"* "-"??_);_(@_)</formatCode>
                  <v>0</v>
                </pt>
                <pt idx="2486">
                  <formatCode>_("$"* #,##0.00_);_("$"* \(#,##0.00\);_("$"* "-"??_);_(@_)</formatCode>
                  <v>0</v>
                </pt>
                <pt idx="2487">
                  <formatCode>_("$"* #,##0.00_);_("$"* \(#,##0.00\);_("$"* "-"??_);_(@_)</formatCode>
                  <v>0</v>
                </pt>
                <pt idx="2488">
                  <formatCode>_("$"* #,##0.00_);_("$"* \(#,##0.00\);_("$"* "-"??_);_(@_)</formatCode>
                  <v>0</v>
                </pt>
                <pt idx="2489">
                  <formatCode>_("$"* #,##0.00_);_("$"* \(#,##0.00\);_("$"* "-"??_);_(@_)</formatCode>
                  <v>0</v>
                </pt>
                <pt idx="2490">
                  <formatCode>_("$"* #,##0.00_);_("$"* \(#,##0.00\);_("$"* "-"??_);_(@_)</formatCode>
                  <v>0</v>
                </pt>
                <pt idx="2491">
                  <formatCode>_("$"* #,##0.00_);_("$"* \(#,##0.00\);_("$"* "-"??_);_(@_)</formatCode>
                  <v>0</v>
                </pt>
                <pt idx="2492">
                  <formatCode>_("$"* #,##0.00_);_("$"* \(#,##0.00\);_("$"* "-"??_);_(@_)</formatCode>
                  <v>0</v>
                </pt>
                <pt idx="2493">
                  <formatCode>_("$"* #,##0.00_);_("$"* \(#,##0.00\);_("$"* "-"??_);_(@_)</formatCode>
                  <v>0</v>
                </pt>
                <pt idx="2494">
                  <formatCode>_("$"* #,##0.00_);_("$"* \(#,##0.00\);_("$"* "-"??_);_(@_)</formatCode>
                  <v>0</v>
                </pt>
                <pt idx="2495">
                  <formatCode>_("$"* #,##0.00_);_("$"* \(#,##0.00\);_("$"* "-"??_);_(@_)</formatCode>
                  <v>0</v>
                </pt>
                <pt idx="2496">
                  <formatCode>_("$"* #,##0.00_);_("$"* \(#,##0.00\);_("$"* "-"??_);_(@_)</formatCode>
                  <v>0</v>
                </pt>
                <pt idx="2497">
                  <formatCode>_("$"* #,##0.00_);_("$"* \(#,##0.00\);_("$"* "-"??_);_(@_)</formatCode>
                  <v>0</v>
                </pt>
                <pt idx="2498">
                  <formatCode>_("$"* #,##0.00_);_("$"* \(#,##0.00\);_("$"* "-"??_);_(@_)</formatCode>
                  <v>0</v>
                </pt>
                <pt idx="2499">
                  <formatCode>_("$"* #,##0.00_);_("$"* \(#,##0.00\);_("$"* "-"??_);_(@_)</formatCode>
                  <v>0</v>
                </pt>
                <pt idx="2500">
                  <formatCode>_("$"* #,##0.00_);_("$"* \(#,##0.00\);_("$"* "-"??_);_(@_)</formatCode>
                  <v>0</v>
                </pt>
                <pt idx="2501">
                  <formatCode>_("$"* #,##0.00_);_("$"* \(#,##0.00\);_("$"* "-"??_);_(@_)</formatCode>
                  <v>0</v>
                </pt>
                <pt idx="2502">
                  <formatCode>_("$"* #,##0.00_);_("$"* \(#,##0.00\);_("$"* "-"??_);_(@_)</formatCode>
                  <v>0</v>
                </pt>
                <pt idx="2503">
                  <formatCode>_("$"* #,##0.00_);_("$"* \(#,##0.00\);_("$"* "-"??_);_(@_)</formatCode>
                  <v>0</v>
                </pt>
                <pt idx="2504">
                  <formatCode>_("$"* #,##0.00_);_("$"* \(#,##0.00\);_("$"* "-"??_);_(@_)</formatCode>
                  <v>0</v>
                </pt>
                <pt idx="2505">
                  <formatCode>_("$"* #,##0.00_);_("$"* \(#,##0.00\);_("$"* "-"??_);_(@_)</formatCode>
                  <v>0</v>
                </pt>
                <pt idx="2506">
                  <formatCode>_("$"* #,##0.00_);_("$"* \(#,##0.00\);_("$"* "-"??_);_(@_)</formatCode>
                  <v>0</v>
                </pt>
                <pt idx="2507">
                  <formatCode>_("$"* #,##0.00_);_("$"* \(#,##0.00\);_("$"* "-"??_);_(@_)</formatCode>
                  <v>0</v>
                </pt>
                <pt idx="2508">
                  <formatCode>_("$"* #,##0.00_);_("$"* \(#,##0.00\);_("$"* "-"??_);_(@_)</formatCode>
                  <v>0</v>
                </pt>
                <pt idx="2509">
                  <formatCode>_("$"* #,##0.00_);_("$"* \(#,##0.00\);_("$"* "-"??_);_(@_)</formatCode>
                  <v>0</v>
                </pt>
                <pt idx="2510">
                  <formatCode>_("$"* #,##0.00_);_("$"* \(#,##0.00\);_("$"* "-"??_);_(@_)</formatCode>
                  <v>0</v>
                </pt>
                <pt idx="2511">
                  <formatCode>_("$"* #,##0.00_);_("$"* \(#,##0.00\);_("$"* "-"??_);_(@_)</formatCode>
                  <v>0</v>
                </pt>
                <pt idx="2512">
                  <formatCode>_("$"* #,##0.00_);_("$"* \(#,##0.00\);_("$"* "-"??_);_(@_)</formatCode>
                  <v>0</v>
                </pt>
                <pt idx="2513">
                  <formatCode>_("$"* #,##0.00_);_("$"* \(#,##0.00\);_("$"* "-"??_);_(@_)</formatCode>
                  <v>0</v>
                </pt>
                <pt idx="2514">
                  <formatCode>_("$"* #,##0.00_);_("$"* \(#,##0.00\);_("$"* "-"??_);_(@_)</formatCode>
                  <v>0</v>
                </pt>
                <pt idx="2515">
                  <formatCode>_("$"* #,##0.00_);_("$"* \(#,##0.00\);_("$"* "-"??_);_(@_)</formatCode>
                  <v>0</v>
                </pt>
                <pt idx="2516">
                  <formatCode>_("$"* #,##0.00_);_("$"* \(#,##0.00\);_("$"* "-"??_);_(@_)</formatCode>
                  <v>0</v>
                </pt>
                <pt idx="2517">
                  <formatCode>_("$"* #,##0.00_);_("$"* \(#,##0.00\);_("$"* "-"??_);_(@_)</formatCode>
                  <v>0</v>
                </pt>
                <pt idx="2518">
                  <formatCode>_("$"* #,##0.00_);_("$"* \(#,##0.00\);_("$"* "-"??_);_(@_)</formatCode>
                  <v>0</v>
                </pt>
                <pt idx="2519">
                  <formatCode>_("$"* #,##0.00_);_("$"* \(#,##0.00\);_("$"* "-"??_);_(@_)</formatCode>
                  <v>0</v>
                </pt>
                <pt idx="2520">
                  <formatCode>_("$"* #,##0.00_);_("$"* \(#,##0.00\);_("$"* "-"??_);_(@_)</formatCode>
                  <v>0</v>
                </pt>
                <pt idx="2521">
                  <formatCode>_("$"* #,##0.00_);_("$"* \(#,##0.00\);_("$"* "-"??_);_(@_)</formatCode>
                  <v>0</v>
                </pt>
                <pt idx="2522">
                  <formatCode>_("$"* #,##0.00_);_("$"* \(#,##0.00\);_("$"* "-"??_);_(@_)</formatCode>
                  <v>0</v>
                </pt>
                <pt idx="2523">
                  <formatCode>_("$"* #,##0.00_);_("$"* \(#,##0.00\);_("$"* "-"??_);_(@_)</formatCode>
                  <v>0</v>
                </pt>
                <pt idx="2524">
                  <formatCode>_("$"* #,##0.00_);_("$"* \(#,##0.00\);_("$"* "-"??_);_(@_)</formatCode>
                  <v>0</v>
                </pt>
                <pt idx="2525">
                  <formatCode>_("$"* #,##0.00_);_("$"* \(#,##0.00\);_("$"* "-"??_);_(@_)</formatCode>
                  <v>0</v>
                </pt>
                <pt idx="2526">
                  <formatCode>_("$"* #,##0.00_);_("$"* \(#,##0.00\);_("$"* "-"??_);_(@_)</formatCode>
                  <v>0</v>
                </pt>
                <pt idx="2527">
                  <formatCode>_("$"* #,##0.00_);_("$"* \(#,##0.00\);_("$"* "-"??_);_(@_)</formatCode>
                  <v>0</v>
                </pt>
                <pt idx="2528">
                  <formatCode>_("$"* #,##0.00_);_("$"* \(#,##0.00\);_("$"* "-"??_);_(@_)</formatCode>
                  <v>0</v>
                </pt>
                <pt idx="2529">
                  <formatCode>_("$"* #,##0.00_);_("$"* \(#,##0.00\);_("$"* "-"??_);_(@_)</formatCode>
                  <v>0</v>
                </pt>
                <pt idx="2530">
                  <formatCode>_("$"* #,##0.00_);_("$"* \(#,##0.00\);_("$"* "-"??_);_(@_)</formatCode>
                  <v>0</v>
                </pt>
                <pt idx="2531">
                  <formatCode>_("$"* #,##0.00_);_("$"* \(#,##0.00\);_("$"* "-"??_);_(@_)</formatCode>
                  <v>0</v>
                </pt>
                <pt idx="2532">
                  <formatCode>_("$"* #,##0.00_);_("$"* \(#,##0.00\);_("$"* "-"??_);_(@_)</formatCode>
                  <v>0</v>
                </pt>
                <pt idx="2533">
                  <formatCode>_("$"* #,##0.00_);_("$"* \(#,##0.00\);_("$"* "-"??_);_(@_)</formatCode>
                  <v>0</v>
                </pt>
                <pt idx="2534">
                  <formatCode>_("$"* #,##0.00_);_("$"* \(#,##0.00\);_("$"* "-"??_);_(@_)</formatCode>
                  <v>0</v>
                </pt>
                <pt idx="2535">
                  <formatCode>_("$"* #,##0.00_);_("$"* \(#,##0.00\);_("$"* "-"??_);_(@_)</formatCode>
                  <v>0</v>
                </pt>
                <pt idx="2536">
                  <formatCode>_("$"* #,##0.00_);_("$"* \(#,##0.00\);_("$"* "-"??_);_(@_)</formatCode>
                  <v>0</v>
                </pt>
                <pt idx="2537">
                  <formatCode>_("$"* #,##0.00_);_("$"* \(#,##0.00\);_("$"* "-"??_);_(@_)</formatCode>
                  <v>0</v>
                </pt>
                <pt idx="2538">
                  <formatCode>_("$"* #,##0.00_);_("$"* \(#,##0.00\);_("$"* "-"??_);_(@_)</formatCode>
                  <v>0</v>
                </pt>
                <pt idx="2539">
                  <formatCode>_("$"* #,##0.00_);_("$"* \(#,##0.00\);_("$"* "-"??_);_(@_)</formatCode>
                  <v>0</v>
                </pt>
                <pt idx="2540">
                  <formatCode>_("$"* #,##0.00_);_("$"* \(#,##0.00\);_("$"* "-"??_);_(@_)</formatCode>
                  <v>0</v>
                </pt>
                <pt idx="2541">
                  <formatCode>_("$"* #,##0.00_);_("$"* \(#,##0.00\);_("$"* "-"??_);_(@_)</formatCode>
                  <v>0</v>
                </pt>
                <pt idx="2542">
                  <formatCode>_("$"* #,##0.00_);_("$"* \(#,##0.00\);_("$"* "-"??_);_(@_)</formatCode>
                  <v>0</v>
                </pt>
                <pt idx="2543">
                  <formatCode>_("$"* #,##0.00_);_("$"* \(#,##0.00\);_("$"* "-"??_);_(@_)</formatCode>
                  <v>0</v>
                </pt>
                <pt idx="2544">
                  <formatCode>_("$"* #,##0.00_);_("$"* \(#,##0.00\);_("$"* "-"??_);_(@_)</formatCode>
                  <v>0</v>
                </pt>
                <pt idx="2545">
                  <formatCode>_("$"* #,##0.00_);_("$"* \(#,##0.00\);_("$"* "-"??_);_(@_)</formatCode>
                  <v>0</v>
                </pt>
                <pt idx="2546">
                  <formatCode>_("$"* #,##0.00_);_("$"* \(#,##0.00\);_("$"* "-"??_);_(@_)</formatCode>
                  <v>0</v>
                </pt>
                <pt idx="2547">
                  <formatCode>_("$"* #,##0.00_);_("$"* \(#,##0.00\);_("$"* "-"??_);_(@_)</formatCode>
                  <v>0</v>
                </pt>
                <pt idx="2548">
                  <formatCode>_("$"* #,##0.00_);_("$"* \(#,##0.00\);_("$"* "-"??_);_(@_)</formatCode>
                  <v>0</v>
                </pt>
                <pt idx="2549">
                  <formatCode>_("$"* #,##0.00_);_("$"* \(#,##0.00\);_("$"* "-"??_);_(@_)</formatCode>
                  <v>0</v>
                </pt>
                <pt idx="2550">
                  <formatCode>_("$"* #,##0.00_);_("$"* \(#,##0.00\);_("$"* "-"??_);_(@_)</formatCode>
                  <v>0</v>
                </pt>
                <pt idx="2551">
                  <formatCode>_("$"* #,##0.00_);_("$"* \(#,##0.00\);_("$"* "-"??_);_(@_)</formatCode>
                  <v>0</v>
                </pt>
                <pt idx="2552">
                  <formatCode>_("$"* #,##0.00_);_("$"* \(#,##0.00\);_("$"* "-"??_);_(@_)</formatCode>
                  <v>0</v>
                </pt>
                <pt idx="2553">
                  <formatCode>_("$"* #,##0.00_);_("$"* \(#,##0.00\);_("$"* "-"??_);_(@_)</formatCode>
                  <v>0</v>
                </pt>
                <pt idx="2554">
                  <formatCode>_("$"* #,##0.00_);_("$"* \(#,##0.00\);_("$"* "-"??_);_(@_)</formatCode>
                  <v>0</v>
                </pt>
                <pt idx="2555">
                  <formatCode>_("$"* #,##0.00_);_("$"* \(#,##0.00\);_("$"* "-"??_);_(@_)</formatCode>
                  <v>0</v>
                </pt>
                <pt idx="2556">
                  <formatCode>_("$"* #,##0.00_);_("$"* \(#,##0.00\);_("$"* "-"??_);_(@_)</formatCode>
                  <v>0</v>
                </pt>
                <pt idx="2557">
                  <formatCode>_("$"* #,##0.00_);_("$"* \(#,##0.00\);_("$"* "-"??_);_(@_)</formatCode>
                  <v>0</v>
                </pt>
                <pt idx="2558">
                  <formatCode>_("$"* #,##0.00_);_("$"* \(#,##0.00\);_("$"* "-"??_);_(@_)</formatCode>
                  <v>0</v>
                </pt>
                <pt idx="2559">
                  <formatCode>_("$"* #,##0.00_);_("$"* \(#,##0.00\);_("$"* "-"??_);_(@_)</formatCode>
                  <v>0</v>
                </pt>
                <pt idx="2560">
                  <formatCode>_("$"* #,##0.00_);_("$"* \(#,##0.00\);_("$"* "-"??_);_(@_)</formatCode>
                  <v>0</v>
                </pt>
                <pt idx="2561">
                  <formatCode>_("$"* #,##0.00_);_("$"* \(#,##0.00\);_("$"* "-"??_);_(@_)</formatCode>
                  <v>0</v>
                </pt>
                <pt idx="2562">
                  <formatCode>_("$"* #,##0.00_);_("$"* \(#,##0.00\);_("$"* "-"??_);_(@_)</formatCode>
                  <v>0</v>
                </pt>
                <pt idx="2563">
                  <formatCode>_("$"* #,##0.00_);_("$"* \(#,##0.00\);_("$"* "-"??_);_(@_)</formatCode>
                  <v>0</v>
                </pt>
                <pt idx="2564">
                  <formatCode>_("$"* #,##0.00_);_("$"* \(#,##0.00\);_("$"* "-"??_);_(@_)</formatCode>
                  <v>0</v>
                </pt>
                <pt idx="2565">
                  <formatCode>_("$"* #,##0.00_);_("$"* \(#,##0.00\);_("$"* "-"??_);_(@_)</formatCode>
                  <v>0</v>
                </pt>
                <pt idx="2566">
                  <formatCode>_("$"* #,##0.00_);_("$"* \(#,##0.00\);_("$"* "-"??_);_(@_)</formatCode>
                  <v>0</v>
                </pt>
                <pt idx="2567">
                  <formatCode>_("$"* #,##0.00_);_("$"* \(#,##0.00\);_("$"* "-"??_);_(@_)</formatCode>
                  <v>0</v>
                </pt>
                <pt idx="2568">
                  <formatCode>_("$"* #,##0.00_);_("$"* \(#,##0.00\);_("$"* "-"??_);_(@_)</formatCode>
                  <v>0</v>
                </pt>
                <pt idx="2569">
                  <formatCode>_("$"* #,##0.00_);_("$"* \(#,##0.00\);_("$"* "-"??_);_(@_)</formatCode>
                  <v>0</v>
                </pt>
                <pt idx="2570">
                  <formatCode>_("$"* #,##0.00_);_("$"* \(#,##0.00\);_("$"* "-"??_);_(@_)</formatCode>
                  <v>0</v>
                </pt>
                <pt idx="2571">
                  <formatCode>_("$"* #,##0.00_);_("$"* \(#,##0.00\);_("$"* "-"??_);_(@_)</formatCode>
                  <v>0</v>
                </pt>
                <pt idx="2572">
                  <formatCode>_("$"* #,##0.00_);_("$"* \(#,##0.00\);_("$"* "-"??_);_(@_)</formatCode>
                  <v>0</v>
                </pt>
                <pt idx="2573">
                  <formatCode>_("$"* #,##0.00_);_("$"* \(#,##0.00\);_("$"* "-"??_);_(@_)</formatCode>
                  <v>0</v>
                </pt>
                <pt idx="2574">
                  <formatCode>_("$"* #,##0.00_);_("$"* \(#,##0.00\);_("$"* "-"??_);_(@_)</formatCode>
                  <v>0</v>
                </pt>
                <pt idx="2575">
                  <formatCode>_("$"* #,##0.00_);_("$"* \(#,##0.00\);_("$"* "-"??_);_(@_)</formatCode>
                  <v>0</v>
                </pt>
                <pt idx="2576">
                  <formatCode>_("$"* #,##0.00_);_("$"* \(#,##0.00\);_("$"* "-"??_);_(@_)</formatCode>
                  <v>0</v>
                </pt>
                <pt idx="2577">
                  <formatCode>_("$"* #,##0.00_);_("$"* \(#,##0.00\);_("$"* "-"??_);_(@_)</formatCode>
                  <v>0</v>
                </pt>
                <pt idx="2578">
                  <formatCode>_("$"* #,##0.00_);_("$"* \(#,##0.00\);_("$"* "-"??_);_(@_)</formatCode>
                  <v>0</v>
                </pt>
                <pt idx="2579">
                  <formatCode>_("$"* #,##0.00_);_("$"* \(#,##0.00\);_("$"* "-"??_);_(@_)</formatCode>
                  <v>0</v>
                </pt>
                <pt idx="2580">
                  <formatCode>_("$"* #,##0.00_);_("$"* \(#,##0.00\);_("$"* "-"??_);_(@_)</formatCode>
                  <v>0</v>
                </pt>
                <pt idx="2581">
                  <formatCode>_("$"* #,##0.00_);_("$"* \(#,##0.00\);_("$"* "-"??_);_(@_)</formatCode>
                  <v>0</v>
                </pt>
                <pt idx="2582">
                  <formatCode>_("$"* #,##0.00_);_("$"* \(#,##0.00\);_("$"* "-"??_);_(@_)</formatCode>
                  <v>0</v>
                </pt>
                <pt idx="2583">
                  <formatCode>_("$"* #,##0.00_);_("$"* \(#,##0.00\);_("$"* "-"??_);_(@_)</formatCode>
                  <v>0</v>
                </pt>
                <pt idx="2584">
                  <formatCode>_("$"* #,##0.00_);_("$"* \(#,##0.00\);_("$"* "-"??_);_(@_)</formatCode>
                  <v>0</v>
                </pt>
                <pt idx="2585">
                  <formatCode>_("$"* #,##0.00_);_("$"* \(#,##0.00\);_("$"* "-"??_);_(@_)</formatCode>
                  <v>0</v>
                </pt>
                <pt idx="2586">
                  <formatCode>_("$"* #,##0.00_);_("$"* \(#,##0.00\);_("$"* "-"??_);_(@_)</formatCode>
                  <v>0</v>
                </pt>
                <pt idx="2587">
                  <formatCode>_("$"* #,##0.00_);_("$"* \(#,##0.00\);_("$"* "-"??_);_(@_)</formatCode>
                  <v>0</v>
                </pt>
                <pt idx="2588">
                  <formatCode>_("$"* #,##0.00_);_("$"* \(#,##0.00\);_("$"* "-"??_);_(@_)</formatCode>
                  <v>0</v>
                </pt>
                <pt idx="2589">
                  <formatCode>_("$"* #,##0.00_);_("$"* \(#,##0.00\);_("$"* "-"??_);_(@_)</formatCode>
                  <v>0</v>
                </pt>
                <pt idx="2590">
                  <formatCode>_("$"* #,##0.00_);_("$"* \(#,##0.00\);_("$"* "-"??_);_(@_)</formatCode>
                  <v>0</v>
                </pt>
                <pt idx="2591">
                  <formatCode>_("$"* #,##0.00_);_("$"* \(#,##0.00\);_("$"* "-"??_);_(@_)</formatCode>
                  <v>0</v>
                </pt>
                <pt idx="2592">
                  <formatCode>_("$"* #,##0.00_);_("$"* \(#,##0.00\);_("$"* "-"??_);_(@_)</formatCode>
                  <v>0</v>
                </pt>
                <pt idx="2593">
                  <formatCode>_("$"* #,##0.00_);_("$"* \(#,##0.00\);_("$"* "-"??_);_(@_)</formatCode>
                  <v>0</v>
                </pt>
                <pt idx="2594">
                  <formatCode>_("$"* #,##0.00_);_("$"* \(#,##0.00\);_("$"* "-"??_);_(@_)</formatCode>
                  <v>0</v>
                </pt>
                <pt idx="2595">
                  <formatCode>_("$"* #,##0.00_);_("$"* \(#,##0.00\);_("$"* "-"??_);_(@_)</formatCode>
                  <v>0</v>
                </pt>
                <pt idx="2596">
                  <formatCode>_("$"* #,##0.00_);_("$"* \(#,##0.00\);_("$"* "-"??_);_(@_)</formatCode>
                  <v>0</v>
                </pt>
                <pt idx="2597">
                  <formatCode>_("$"* #,##0.00_);_("$"* \(#,##0.00\);_("$"* "-"??_);_(@_)</formatCode>
                  <v>0</v>
                </pt>
                <pt idx="2598">
                  <formatCode>_("$"* #,##0.00_);_("$"* \(#,##0.00\);_("$"* "-"??_);_(@_)</formatCode>
                  <v>0</v>
                </pt>
                <pt idx="2599">
                  <formatCode>_("$"* #,##0.00_);_("$"* \(#,##0.00\);_("$"* "-"??_);_(@_)</formatCode>
                  <v>0</v>
                </pt>
                <pt idx="2600">
                  <formatCode>_("$"* #,##0.00_);_("$"* \(#,##0.00\);_("$"* "-"??_);_(@_)</formatCode>
                  <v>0</v>
                </pt>
                <pt idx="2601">
                  <formatCode>_("$"* #,##0.00_);_("$"* \(#,##0.00\);_("$"* "-"??_);_(@_)</formatCode>
                  <v>0</v>
                </pt>
                <pt idx="2602">
                  <formatCode>_("$"* #,##0.00_);_("$"* \(#,##0.00\);_("$"* "-"??_);_(@_)</formatCode>
                  <v>0</v>
                </pt>
                <pt idx="2603">
                  <formatCode>_("$"* #,##0.00_);_("$"* \(#,##0.00\);_("$"* "-"??_);_(@_)</formatCode>
                  <v>0</v>
                </pt>
                <pt idx="2604">
                  <formatCode>_("$"* #,##0.00_);_("$"* \(#,##0.00\);_("$"* "-"??_);_(@_)</formatCode>
                  <v>0</v>
                </pt>
                <pt idx="2605">
                  <formatCode>_("$"* #,##0.00_);_("$"* \(#,##0.00\);_("$"* "-"??_);_(@_)</formatCode>
                  <v>0</v>
                </pt>
                <pt idx="2606">
                  <formatCode>_("$"* #,##0.00_);_("$"* \(#,##0.00\);_("$"* "-"??_);_(@_)</formatCode>
                  <v>0</v>
                </pt>
                <pt idx="2607">
                  <formatCode>_("$"* #,##0.00_);_("$"* \(#,##0.00\);_("$"* "-"??_);_(@_)</formatCode>
                  <v>0</v>
                </pt>
                <pt idx="2608">
                  <formatCode>_("$"* #,##0.00_);_("$"* \(#,##0.00\);_("$"* "-"??_);_(@_)</formatCode>
                  <v>0</v>
                </pt>
                <pt idx="2609">
                  <formatCode>_("$"* #,##0.00_);_("$"* \(#,##0.00\);_("$"* "-"??_);_(@_)</formatCode>
                  <v>0</v>
                </pt>
                <pt idx="2610">
                  <formatCode>_("$"* #,##0.00_);_("$"* \(#,##0.00\);_("$"* "-"??_);_(@_)</formatCode>
                  <v>0</v>
                </pt>
                <pt idx="2611">
                  <formatCode>_("$"* #,##0.00_);_("$"* \(#,##0.00\);_("$"* "-"??_);_(@_)</formatCode>
                  <v>0</v>
                </pt>
                <pt idx="2612">
                  <formatCode>_("$"* #,##0.00_);_("$"* \(#,##0.00\);_("$"* "-"??_);_(@_)</formatCode>
                  <v>0</v>
                </pt>
                <pt idx="2613">
                  <formatCode>_("$"* #,##0.00_);_("$"* \(#,##0.00\);_("$"* "-"??_);_(@_)</formatCode>
                  <v>0</v>
                </pt>
                <pt idx="2614">
                  <formatCode>_("$"* #,##0.00_);_("$"* \(#,##0.00\);_("$"* "-"??_);_(@_)</formatCode>
                  <v>0</v>
                </pt>
                <pt idx="2615">
                  <formatCode>_("$"* #,##0.00_);_("$"* \(#,##0.00\);_("$"* "-"??_);_(@_)</formatCode>
                  <v>0</v>
                </pt>
                <pt idx="2616">
                  <formatCode>_("$"* #,##0.00_);_("$"* \(#,##0.00\);_("$"* "-"??_);_(@_)</formatCode>
                  <v>0</v>
                </pt>
                <pt idx="2617">
                  <formatCode>_("$"* #,##0.00_);_("$"* \(#,##0.00\);_("$"* "-"??_);_(@_)</formatCode>
                  <v>0</v>
                </pt>
                <pt idx="2618">
                  <formatCode>_("$"* #,##0.00_);_("$"* \(#,##0.00\);_("$"* "-"??_);_(@_)</formatCode>
                  <v>0</v>
                </pt>
                <pt idx="2619">
                  <formatCode>_("$"* #,##0.00_);_("$"* \(#,##0.00\);_("$"* "-"??_);_(@_)</formatCode>
                  <v>0</v>
                </pt>
                <pt idx="2620">
                  <formatCode>_("$"* #,##0.00_);_("$"* \(#,##0.00\);_("$"* "-"??_);_(@_)</formatCode>
                  <v>0</v>
                </pt>
                <pt idx="2621">
                  <formatCode>_("$"* #,##0.00_);_("$"* \(#,##0.00\);_("$"* "-"??_);_(@_)</formatCode>
                  <v>0</v>
                </pt>
                <pt idx="2622">
                  <formatCode>_("$"* #,##0.00_);_("$"* \(#,##0.00\);_("$"* "-"??_);_(@_)</formatCode>
                  <v>0</v>
                </pt>
                <pt idx="2623">
                  <formatCode>_("$"* #,##0.00_);_("$"* \(#,##0.00\);_("$"* "-"??_);_(@_)</formatCode>
                  <v>0</v>
                </pt>
                <pt idx="2624">
                  <formatCode>_("$"* #,##0.00_);_("$"* \(#,##0.00\);_("$"* "-"??_);_(@_)</formatCode>
                  <v>0</v>
                </pt>
                <pt idx="2625">
                  <formatCode>_("$"* #,##0.00_);_("$"* \(#,##0.00\);_("$"* "-"??_);_(@_)</formatCode>
                  <v>0</v>
                </pt>
                <pt idx="2626">
                  <formatCode>_("$"* #,##0.00_);_("$"* \(#,##0.00\);_("$"* "-"??_);_(@_)</formatCode>
                  <v>0</v>
                </pt>
                <pt idx="2627">
                  <formatCode>_("$"* #,##0.00_);_("$"* \(#,##0.00\);_("$"* "-"??_);_(@_)</formatCode>
                  <v>0</v>
                </pt>
                <pt idx="2628">
                  <formatCode>_("$"* #,##0.00_);_("$"* \(#,##0.00\);_("$"* "-"??_);_(@_)</formatCode>
                  <v>0</v>
                </pt>
                <pt idx="2629">
                  <formatCode>_("$"* #,##0.00_);_("$"* \(#,##0.00\);_("$"* "-"??_);_(@_)</formatCode>
                  <v>0</v>
                </pt>
                <pt idx="2630">
                  <formatCode>_("$"* #,##0.00_);_("$"* \(#,##0.00\);_("$"* "-"??_);_(@_)</formatCode>
                  <v>0</v>
                </pt>
                <pt idx="2631">
                  <formatCode>_("$"* #,##0.00_);_("$"* \(#,##0.00\);_("$"* "-"??_);_(@_)</formatCode>
                  <v>0</v>
                </pt>
                <pt idx="2632">
                  <formatCode>_("$"* #,##0.00_);_("$"* \(#,##0.00\);_("$"* "-"??_);_(@_)</formatCode>
                  <v>0</v>
                </pt>
                <pt idx="2633">
                  <formatCode>_("$"* #,##0.00_);_("$"* \(#,##0.00\);_("$"* "-"??_);_(@_)</formatCode>
                  <v>0</v>
                </pt>
                <pt idx="2634">
                  <formatCode>_("$"* #,##0.00_);_("$"* \(#,##0.00\);_("$"* "-"??_);_(@_)</formatCode>
                  <v>0</v>
                </pt>
                <pt idx="2635">
                  <formatCode>_("$"* #,##0.00_);_("$"* \(#,##0.00\);_("$"* "-"??_);_(@_)</formatCode>
                  <v>0</v>
                </pt>
                <pt idx="2636">
                  <formatCode>_("$"* #,##0.00_);_("$"* \(#,##0.00\);_("$"* "-"??_);_(@_)</formatCode>
                  <v>0</v>
                </pt>
                <pt idx="2637">
                  <formatCode>_("$"* #,##0.00_);_("$"* \(#,##0.00\);_("$"* "-"??_);_(@_)</formatCode>
                  <v>0</v>
                </pt>
                <pt idx="2638">
                  <formatCode>_("$"* #,##0.00_);_("$"* \(#,##0.00\);_("$"* "-"??_);_(@_)</formatCode>
                  <v>0</v>
                </pt>
                <pt idx="2639">
                  <formatCode>_("$"* #,##0.00_);_("$"* \(#,##0.00\);_("$"* "-"??_);_(@_)</formatCode>
                  <v>0</v>
                </pt>
                <pt idx="2640">
                  <formatCode>_("$"* #,##0.00_);_("$"* \(#,##0.00\);_("$"* "-"??_);_(@_)</formatCode>
                  <v>0</v>
                </pt>
                <pt idx="2641">
                  <formatCode>_("$"* #,##0.00_);_("$"* \(#,##0.00\);_("$"* "-"??_);_(@_)</formatCode>
                  <v>0</v>
                </pt>
                <pt idx="2642">
                  <formatCode>_("$"* #,##0.00_);_("$"* \(#,##0.00\);_("$"* "-"??_);_(@_)</formatCode>
                  <v>0</v>
                </pt>
                <pt idx="2643">
                  <formatCode>_("$"* #,##0.00_);_("$"* \(#,##0.00\);_("$"* "-"??_);_(@_)</formatCode>
                  <v>0</v>
                </pt>
                <pt idx="2644">
                  <formatCode>_("$"* #,##0.00_);_("$"* \(#,##0.00\);_("$"* "-"??_);_(@_)</formatCode>
                  <v>0</v>
                </pt>
                <pt idx="2645">
                  <formatCode>_("$"* #,##0.00_);_("$"* \(#,##0.00\);_("$"* "-"??_);_(@_)</formatCode>
                  <v>0</v>
                </pt>
                <pt idx="2646">
                  <formatCode>_("$"* #,##0.00_);_("$"* \(#,##0.00\);_("$"* "-"??_);_(@_)</formatCode>
                  <v>0</v>
                </pt>
                <pt idx="2647">
                  <formatCode>_("$"* #,##0.00_);_("$"* \(#,##0.00\);_("$"* "-"??_);_(@_)</formatCode>
                  <v>0</v>
                </pt>
                <pt idx="2648">
                  <formatCode>_("$"* #,##0.00_);_("$"* \(#,##0.00\);_("$"* "-"??_);_(@_)</formatCode>
                  <v>0</v>
                </pt>
                <pt idx="2649">
                  <formatCode>_("$"* #,##0.00_);_("$"* \(#,##0.00\);_("$"* "-"??_);_(@_)</formatCode>
                  <v>0</v>
                </pt>
                <pt idx="2650">
                  <formatCode>_("$"* #,##0.00_);_("$"* \(#,##0.00\);_("$"* "-"??_);_(@_)</formatCode>
                  <v>0</v>
                </pt>
                <pt idx="2651">
                  <formatCode>_("$"* #,##0.00_);_("$"* \(#,##0.00\);_("$"* "-"??_);_(@_)</formatCode>
                  <v>0</v>
                </pt>
                <pt idx="2652">
                  <formatCode>_("$"* #,##0.00_);_("$"* \(#,##0.00\);_("$"* "-"??_);_(@_)</formatCode>
                  <v>0</v>
                </pt>
                <pt idx="2653">
                  <formatCode>_("$"* #,##0.00_);_("$"* \(#,##0.00\);_("$"* "-"??_);_(@_)</formatCode>
                  <v>0</v>
                </pt>
                <pt idx="2654">
                  <formatCode>_("$"* #,##0.00_);_("$"* \(#,##0.00\);_("$"* "-"??_);_(@_)</formatCode>
                  <v>0</v>
                </pt>
                <pt idx="2655">
                  <formatCode>_("$"* #,##0.00_);_("$"* \(#,##0.00\);_("$"* "-"??_);_(@_)</formatCode>
                  <v>0</v>
                </pt>
                <pt idx="2656">
                  <formatCode>_("$"* #,##0.00_);_("$"* \(#,##0.00\);_("$"* "-"??_);_(@_)</formatCode>
                  <v>0</v>
                </pt>
                <pt idx="2657">
                  <formatCode>_("$"* #,##0.00_);_("$"* \(#,##0.00\);_("$"* "-"??_);_(@_)</formatCode>
                  <v>0</v>
                </pt>
                <pt idx="2658">
                  <formatCode>_("$"* #,##0.00_);_("$"* \(#,##0.00\);_("$"* "-"??_);_(@_)</formatCode>
                  <v>0</v>
                </pt>
                <pt idx="2659">
                  <formatCode>_("$"* #,##0.00_);_("$"* \(#,##0.00\);_("$"* "-"??_);_(@_)</formatCode>
                  <v>0</v>
                </pt>
                <pt idx="2660">
                  <formatCode>_("$"* #,##0.00_);_("$"* \(#,##0.00\);_("$"* "-"??_);_(@_)</formatCode>
                  <v>0</v>
                </pt>
                <pt idx="2661">
                  <formatCode>_("$"* #,##0.00_);_("$"* \(#,##0.00\);_("$"* "-"??_);_(@_)</formatCode>
                  <v>0</v>
                </pt>
                <pt idx="2662">
                  <formatCode>_("$"* #,##0.00_);_("$"* \(#,##0.00\);_("$"* "-"??_);_(@_)</formatCode>
                  <v>0</v>
                </pt>
                <pt idx="2663">
                  <formatCode>_("$"* #,##0.00_);_("$"* \(#,##0.00\);_("$"* "-"??_);_(@_)</formatCode>
                  <v>0</v>
                </pt>
                <pt idx="2664">
                  <formatCode>_("$"* #,##0.00_);_("$"* \(#,##0.00\);_("$"* "-"??_);_(@_)</formatCode>
                  <v>0</v>
                </pt>
                <pt idx="2665">
                  <formatCode>_("$"* #,##0.00_);_("$"* \(#,##0.00\);_("$"* "-"??_);_(@_)</formatCode>
                  <v>0</v>
                </pt>
                <pt idx="2666">
                  <formatCode>_("$"* #,##0.00_);_("$"* \(#,##0.00\);_("$"* "-"??_);_(@_)</formatCode>
                  <v>0</v>
                </pt>
                <pt idx="2667">
                  <formatCode>_("$"* #,##0.00_);_("$"* \(#,##0.00\);_("$"* "-"??_);_(@_)</formatCode>
                  <v>0</v>
                </pt>
                <pt idx="2668">
                  <formatCode>_("$"* #,##0.00_);_("$"* \(#,##0.00\);_("$"* "-"??_);_(@_)</formatCode>
                  <v>0</v>
                </pt>
                <pt idx="2669">
                  <formatCode>_("$"* #,##0.00_);_("$"* \(#,##0.00\);_("$"* "-"??_);_(@_)</formatCode>
                  <v>0</v>
                </pt>
                <pt idx="2670">
                  <formatCode>_("$"* #,##0.00_);_("$"* \(#,##0.00\);_("$"* "-"??_);_(@_)</formatCode>
                  <v>0</v>
                </pt>
                <pt idx="2671">
                  <formatCode>_("$"* #,##0.00_);_("$"* \(#,##0.00\);_("$"* "-"??_);_(@_)</formatCode>
                  <v>0</v>
                </pt>
                <pt idx="2672">
                  <formatCode>_("$"* #,##0.00_);_("$"* \(#,##0.00\);_("$"* "-"??_);_(@_)</formatCode>
                  <v>0</v>
                </pt>
                <pt idx="2673">
                  <formatCode>_("$"* #,##0.00_);_("$"* \(#,##0.00\);_("$"* "-"??_);_(@_)</formatCode>
                  <v>0</v>
                </pt>
                <pt idx="2674">
                  <formatCode>_("$"* #,##0.00_);_("$"* \(#,##0.00\);_("$"* "-"??_);_(@_)</formatCode>
                  <v>0</v>
                </pt>
                <pt idx="2675">
                  <formatCode>_("$"* #,##0.00_);_("$"* \(#,##0.00\);_("$"* "-"??_);_(@_)</formatCode>
                  <v>0</v>
                </pt>
                <pt idx="2676">
                  <formatCode>_("$"* #,##0.00_);_("$"* \(#,##0.00\);_("$"* "-"??_);_(@_)</formatCode>
                  <v>0</v>
                </pt>
                <pt idx="2677">
                  <formatCode>_("$"* #,##0.00_);_("$"* \(#,##0.00\);_("$"* "-"??_);_(@_)</formatCode>
                  <v>0</v>
                </pt>
                <pt idx="2678">
                  <formatCode>_("$"* #,##0.00_);_("$"* \(#,##0.00\);_("$"* "-"??_);_(@_)</formatCode>
                  <v>0</v>
                </pt>
                <pt idx="2679">
                  <formatCode>_("$"* #,##0.00_);_("$"* \(#,##0.00\);_("$"* "-"??_);_(@_)</formatCode>
                  <v>0</v>
                </pt>
                <pt idx="2680">
                  <formatCode>_("$"* #,##0.00_);_("$"* \(#,##0.00\);_("$"* "-"??_);_(@_)</formatCode>
                  <v>0</v>
                </pt>
                <pt idx="2681">
                  <formatCode>_("$"* #,##0.00_);_("$"* \(#,##0.00\);_("$"* "-"??_);_(@_)</formatCode>
                  <v>0</v>
                </pt>
                <pt idx="2682">
                  <formatCode>_("$"* #,##0.00_);_("$"* \(#,##0.00\);_("$"* "-"??_);_(@_)</formatCode>
                  <v>0</v>
                </pt>
                <pt idx="2683">
                  <formatCode>_("$"* #,##0.00_);_("$"* \(#,##0.00\);_("$"* "-"??_);_(@_)</formatCode>
                  <v>0</v>
                </pt>
                <pt idx="2684">
                  <formatCode>_("$"* #,##0.00_);_("$"* \(#,##0.00\);_("$"* "-"??_);_(@_)</formatCode>
                  <v>0</v>
                </pt>
                <pt idx="2685">
                  <formatCode>_("$"* #,##0.00_);_("$"* \(#,##0.00\);_("$"* "-"??_);_(@_)</formatCode>
                  <v>0</v>
                </pt>
                <pt idx="2686">
                  <formatCode>_("$"* #,##0.00_);_("$"* \(#,##0.00\);_("$"* "-"??_);_(@_)</formatCode>
                  <v>0</v>
                </pt>
                <pt idx="2687">
                  <formatCode>_("$"* #,##0.00_);_("$"* \(#,##0.00\);_("$"* "-"??_);_(@_)</formatCode>
                  <v>0</v>
                </pt>
                <pt idx="2688">
                  <formatCode>_("$"* #,##0.00_);_("$"* \(#,##0.00\);_("$"* "-"??_);_(@_)</formatCode>
                  <v>0</v>
                </pt>
                <pt idx="2689">
                  <formatCode>_("$"* #,##0.00_);_("$"* \(#,##0.00\);_("$"* "-"??_);_(@_)</formatCode>
                  <v>0</v>
                </pt>
                <pt idx="2690">
                  <formatCode>_("$"* #,##0.00_);_("$"* \(#,##0.00\);_("$"* "-"??_);_(@_)</formatCode>
                  <v>0</v>
                </pt>
                <pt idx="2691">
                  <formatCode>_("$"* #,##0.00_);_("$"* \(#,##0.00\);_("$"* "-"??_);_(@_)</formatCode>
                  <v>0</v>
                </pt>
                <pt idx="2692">
                  <formatCode>_("$"* #,##0.00_);_("$"* \(#,##0.00\);_("$"* "-"??_);_(@_)</formatCode>
                  <v>0</v>
                </pt>
                <pt idx="2693">
                  <formatCode>_("$"* #,##0.00_);_("$"* \(#,##0.00\);_("$"* "-"??_);_(@_)</formatCode>
                  <v>0</v>
                </pt>
                <pt idx="2694">
                  <formatCode>_("$"* #,##0.00_);_("$"* \(#,##0.00\);_("$"* "-"??_);_(@_)</formatCode>
                  <v>0</v>
                </pt>
                <pt idx="2695">
                  <formatCode>_("$"* #,##0.00_);_("$"* \(#,##0.00\);_("$"* "-"??_);_(@_)</formatCode>
                  <v>0</v>
                </pt>
                <pt idx="2696">
                  <formatCode>_("$"* #,##0.00_);_("$"* \(#,##0.00\);_("$"* "-"??_);_(@_)</formatCode>
                  <v>0</v>
                </pt>
                <pt idx="2697">
                  <formatCode>_("$"* #,##0.00_);_("$"* \(#,##0.00\);_("$"* "-"??_);_(@_)</formatCode>
                  <v>0</v>
                </pt>
                <pt idx="2698">
                  <formatCode>_("$"* #,##0.00_);_("$"* \(#,##0.00\);_("$"* "-"??_);_(@_)</formatCode>
                  <v>0</v>
                </pt>
                <pt idx="2699">
                  <formatCode>_("$"* #,##0.00_);_("$"* \(#,##0.00\);_("$"* "-"??_);_(@_)</formatCode>
                  <v>0</v>
                </pt>
                <pt idx="2700">
                  <formatCode>_("$"* #,##0.00_);_("$"* \(#,##0.00\);_("$"* "-"??_);_(@_)</formatCode>
                  <v>0</v>
                </pt>
                <pt idx="2701">
                  <formatCode>_("$"* #,##0.00_);_("$"* \(#,##0.00\);_("$"* "-"??_);_(@_)</formatCode>
                  <v>0</v>
                </pt>
                <pt idx="2702">
                  <formatCode>_("$"* #,##0.00_);_("$"* \(#,##0.00\);_("$"* "-"??_);_(@_)</formatCode>
                  <v>0</v>
                </pt>
                <pt idx="2703">
                  <formatCode>_("$"* #,##0.00_);_("$"* \(#,##0.00\);_("$"* "-"??_);_(@_)</formatCode>
                  <v>0</v>
                </pt>
                <pt idx="2704">
                  <formatCode>_("$"* #,##0.00_);_("$"* \(#,##0.00\);_("$"* "-"??_);_(@_)</formatCode>
                  <v>0</v>
                </pt>
                <pt idx="2705">
                  <formatCode>_("$"* #,##0.00_);_("$"* \(#,##0.00\);_("$"* "-"??_);_(@_)</formatCode>
                  <v>0</v>
                </pt>
                <pt idx="2706">
                  <formatCode>_("$"* #,##0.00_);_("$"* \(#,##0.00\);_("$"* "-"??_);_(@_)</formatCode>
                  <v>0</v>
                </pt>
                <pt idx="2707">
                  <formatCode>_("$"* #,##0.00_);_("$"* \(#,##0.00\);_("$"* "-"??_);_(@_)</formatCode>
                  <v>0</v>
                </pt>
                <pt idx="2708">
                  <formatCode>_("$"* #,##0.00_);_("$"* \(#,##0.00\);_("$"* "-"??_);_(@_)</formatCode>
                  <v>0</v>
                </pt>
                <pt idx="2709">
                  <formatCode>_("$"* #,##0.00_);_("$"* \(#,##0.00\);_("$"* "-"??_);_(@_)</formatCode>
                  <v>0</v>
                </pt>
                <pt idx="2710">
                  <formatCode>_("$"* #,##0.00_);_("$"* \(#,##0.00\);_("$"* "-"??_);_(@_)</formatCode>
                  <v>0</v>
                </pt>
                <pt idx="2711">
                  <formatCode>_("$"* #,##0.00_);_("$"* \(#,##0.00\);_("$"* "-"??_);_(@_)</formatCode>
                  <v>0</v>
                </pt>
                <pt idx="2712">
                  <formatCode>_("$"* #,##0.00_);_("$"* \(#,##0.00\);_("$"* "-"??_);_(@_)</formatCode>
                  <v>0</v>
                </pt>
                <pt idx="2713">
                  <formatCode>_("$"* #,##0.00_);_("$"* \(#,##0.00\);_("$"* "-"??_);_(@_)</formatCode>
                  <v>0</v>
                </pt>
                <pt idx="2714">
                  <formatCode>_("$"* #,##0.00_);_("$"* \(#,##0.00\);_("$"* "-"??_);_(@_)</formatCode>
                  <v>0</v>
                </pt>
                <pt idx="2715">
                  <formatCode>_("$"* #,##0.00_);_("$"* \(#,##0.00\);_("$"* "-"??_);_(@_)</formatCode>
                  <v>0</v>
                </pt>
                <pt idx="2716">
                  <formatCode>_("$"* #,##0.00_);_("$"* \(#,##0.00\);_("$"* "-"??_);_(@_)</formatCode>
                  <v>0</v>
                </pt>
                <pt idx="2717">
                  <formatCode>_("$"* #,##0.00_);_("$"* \(#,##0.00\);_("$"* "-"??_);_(@_)</formatCode>
                  <v>0</v>
                </pt>
                <pt idx="2718">
                  <formatCode>_("$"* #,##0.00_);_("$"* \(#,##0.00\);_("$"* "-"??_);_(@_)</formatCode>
                  <v>0</v>
                </pt>
                <pt idx="2719">
                  <formatCode>_("$"* #,##0.00_);_("$"* \(#,##0.00\);_("$"* "-"??_);_(@_)</formatCode>
                  <v>0</v>
                </pt>
                <pt idx="2720">
                  <formatCode>_("$"* #,##0.00_);_("$"* \(#,##0.00\);_("$"* "-"??_);_(@_)</formatCode>
                  <v>0</v>
                </pt>
                <pt idx="2721">
                  <formatCode>_("$"* #,##0.00_);_("$"* \(#,##0.00\);_("$"* "-"??_);_(@_)</formatCode>
                  <v>0</v>
                </pt>
                <pt idx="2722">
                  <formatCode>_("$"* #,##0.00_);_("$"* \(#,##0.00\);_("$"* "-"??_);_(@_)</formatCode>
                  <v>0</v>
                </pt>
                <pt idx="2723">
                  <formatCode>_("$"* #,##0.00_);_("$"* \(#,##0.00\);_("$"* "-"??_);_(@_)</formatCode>
                  <v>0</v>
                </pt>
                <pt idx="2724">
                  <formatCode>_("$"* #,##0.00_);_("$"* \(#,##0.00\);_("$"* "-"??_);_(@_)</formatCode>
                  <v>0</v>
                </pt>
                <pt idx="2725">
                  <formatCode>_("$"* #,##0.00_);_("$"* \(#,##0.00\);_("$"* "-"??_);_(@_)</formatCode>
                  <v>0</v>
                </pt>
                <pt idx="2726">
                  <formatCode>_("$"* #,##0.00_);_("$"* \(#,##0.00\);_("$"* "-"??_);_(@_)</formatCode>
                  <v>0</v>
                </pt>
                <pt idx="2727">
                  <formatCode>_("$"* #,##0.00_);_("$"* \(#,##0.00\);_("$"* "-"??_);_(@_)</formatCode>
                  <v>0</v>
                </pt>
                <pt idx="2728">
                  <formatCode>_("$"* #,##0.00_);_("$"* \(#,##0.00\);_("$"* "-"??_);_(@_)</formatCode>
                  <v>0</v>
                </pt>
                <pt idx="2729">
                  <formatCode>_("$"* #,##0.00_);_("$"* \(#,##0.00\);_("$"* "-"??_);_(@_)</formatCode>
                  <v>0</v>
                </pt>
                <pt idx="2730">
                  <formatCode>_("$"* #,##0.00_);_("$"* \(#,##0.00\);_("$"* "-"??_);_(@_)</formatCode>
                  <v>0</v>
                </pt>
                <pt idx="2731">
                  <formatCode>_("$"* #,##0.00_);_("$"* \(#,##0.00\);_("$"* "-"??_);_(@_)</formatCode>
                  <v>0</v>
                </pt>
                <pt idx="2732">
                  <formatCode>_("$"* #,##0.00_);_("$"* \(#,##0.00\);_("$"* "-"??_);_(@_)</formatCode>
                  <v>0</v>
                </pt>
                <pt idx="2733">
                  <formatCode>_("$"* #,##0.00_);_("$"* \(#,##0.00\);_("$"* "-"??_);_(@_)</formatCode>
                  <v>0</v>
                </pt>
                <pt idx="2734">
                  <formatCode>_("$"* #,##0.00_);_("$"* \(#,##0.00\);_("$"* "-"??_);_(@_)</formatCode>
                  <v>0</v>
                </pt>
                <pt idx="2735">
                  <formatCode>_("$"* #,##0.00_);_("$"* \(#,##0.00\);_("$"* "-"??_);_(@_)</formatCode>
                  <v>0</v>
                </pt>
                <pt idx="2736">
                  <formatCode>_("$"* #,##0.00_);_("$"* \(#,##0.00\);_("$"* "-"??_);_(@_)</formatCode>
                  <v>0</v>
                </pt>
                <pt idx="2737">
                  <formatCode>_("$"* #,##0.00_);_("$"* \(#,##0.00\);_("$"* "-"??_);_(@_)</formatCode>
                  <v>0</v>
                </pt>
                <pt idx="2738">
                  <formatCode>_("$"* #,##0.00_);_("$"* \(#,##0.00\);_("$"* "-"??_);_(@_)</formatCode>
                  <v>0</v>
                </pt>
                <pt idx="2739">
                  <formatCode>_("$"* #,##0.00_);_("$"* \(#,##0.00\);_("$"* "-"??_);_(@_)</formatCode>
                  <v>0</v>
                </pt>
                <pt idx="2740">
                  <formatCode>_("$"* #,##0.00_);_("$"* \(#,##0.00\);_("$"* "-"??_);_(@_)</formatCode>
                  <v>0</v>
                </pt>
                <pt idx="2741">
                  <formatCode>_("$"* #,##0.00_);_("$"* \(#,##0.00\);_("$"* "-"??_);_(@_)</formatCode>
                  <v>0</v>
                </pt>
                <pt idx="2742">
                  <formatCode>_("$"* #,##0.00_);_("$"* \(#,##0.00\);_("$"* "-"??_);_(@_)</formatCode>
                  <v>0</v>
                </pt>
                <pt idx="2743">
                  <formatCode>_("$"* #,##0.00_);_("$"* \(#,##0.00\);_("$"* "-"??_);_(@_)</formatCode>
                  <v>0</v>
                </pt>
                <pt idx="2744">
                  <formatCode>_("$"* #,##0.00_);_("$"* \(#,##0.00\);_("$"* "-"??_);_(@_)</formatCode>
                  <v>0</v>
                </pt>
                <pt idx="2745">
                  <formatCode>_("$"* #,##0.00_);_("$"* \(#,##0.00\);_("$"* "-"??_);_(@_)</formatCode>
                  <v>0</v>
                </pt>
                <pt idx="2746">
                  <formatCode>_("$"* #,##0.00_);_("$"* \(#,##0.00\);_("$"* "-"??_);_(@_)</formatCode>
                  <v>0</v>
                </pt>
                <pt idx="2747">
                  <formatCode>_("$"* #,##0.00_);_("$"* \(#,##0.00\);_("$"* "-"??_);_(@_)</formatCode>
                  <v>0</v>
                </pt>
                <pt idx="2748">
                  <formatCode>_("$"* #,##0.00_);_("$"* \(#,##0.00\);_("$"* "-"??_);_(@_)</formatCode>
                  <v>0</v>
                </pt>
                <pt idx="2749">
                  <formatCode>_("$"* #,##0.00_);_("$"* \(#,##0.00\);_("$"* "-"??_);_(@_)</formatCode>
                  <v>0</v>
                </pt>
                <pt idx="2750">
                  <formatCode>_("$"* #,##0.00_);_("$"* \(#,##0.00\);_("$"* "-"??_);_(@_)</formatCode>
                  <v>0</v>
                </pt>
                <pt idx="2751">
                  <formatCode>_("$"* #,##0.00_);_("$"* \(#,##0.00\);_("$"* "-"??_);_(@_)</formatCode>
                  <v>0</v>
                </pt>
                <pt idx="2752">
                  <formatCode>_("$"* #,##0.00_);_("$"* \(#,##0.00\);_("$"* "-"??_);_(@_)</formatCode>
                  <v>0</v>
                </pt>
                <pt idx="2753">
                  <formatCode>_("$"* #,##0.00_);_("$"* \(#,##0.00\);_("$"* "-"??_);_(@_)</formatCode>
                  <v>0</v>
                </pt>
                <pt idx="2754">
                  <formatCode>_("$"* #,##0.00_);_("$"* \(#,##0.00\);_("$"* "-"??_);_(@_)</formatCode>
                  <v>0</v>
                </pt>
                <pt idx="2755">
                  <formatCode>_("$"* #,##0.00_);_("$"* \(#,##0.00\);_("$"* "-"??_);_(@_)</formatCode>
                  <v>0</v>
                </pt>
                <pt idx="2756">
                  <formatCode>_("$"* #,##0.00_);_("$"* \(#,##0.00\);_("$"* "-"??_);_(@_)</formatCode>
                  <v>0</v>
                </pt>
                <pt idx="2757">
                  <formatCode>_("$"* #,##0.00_);_("$"* \(#,##0.00\);_("$"* "-"??_);_(@_)</formatCode>
                  <v>0</v>
                </pt>
                <pt idx="2758">
                  <formatCode>_("$"* #,##0.00_);_("$"* \(#,##0.00\);_("$"* "-"??_);_(@_)</formatCode>
                  <v>0</v>
                </pt>
                <pt idx="2759">
                  <formatCode>_("$"* #,##0.00_);_("$"* \(#,##0.00\);_("$"* "-"??_);_(@_)</formatCode>
                  <v>0</v>
                </pt>
                <pt idx="2760">
                  <formatCode>_("$"* #,##0.00_);_("$"* \(#,##0.00\);_("$"* "-"??_);_(@_)</formatCode>
                  <v>0</v>
                </pt>
                <pt idx="2761">
                  <formatCode>_("$"* #,##0.00_);_("$"* \(#,##0.00\);_("$"* "-"??_);_(@_)</formatCode>
                  <v>0</v>
                </pt>
                <pt idx="2762">
                  <formatCode>_("$"* #,##0.00_);_("$"* \(#,##0.00\);_("$"* "-"??_);_(@_)</formatCode>
                  <v>0</v>
                </pt>
                <pt idx="2763">
                  <formatCode>_("$"* #,##0.00_);_("$"* \(#,##0.00\);_("$"* "-"??_);_(@_)</formatCode>
                  <v>0</v>
                </pt>
                <pt idx="2764">
                  <formatCode>_("$"* #,##0.00_);_("$"* \(#,##0.00\);_("$"* "-"??_);_(@_)</formatCode>
                  <v>0</v>
                </pt>
                <pt idx="2765">
                  <formatCode>_("$"* #,##0.00_);_("$"* \(#,##0.00\);_("$"* "-"??_);_(@_)</formatCode>
                  <v>0</v>
                </pt>
                <pt idx="2766">
                  <formatCode>_("$"* #,##0.00_);_("$"* \(#,##0.00\);_("$"* "-"??_);_(@_)</formatCode>
                  <v>0</v>
                </pt>
                <pt idx="2767">
                  <formatCode>_("$"* #,##0.00_);_("$"* \(#,##0.00\);_("$"* "-"??_);_(@_)</formatCode>
                  <v>0</v>
                </pt>
                <pt idx="2768">
                  <formatCode>_("$"* #,##0.00_);_("$"* \(#,##0.00\);_("$"* "-"??_);_(@_)</formatCode>
                  <v>0</v>
                </pt>
                <pt idx="2769">
                  <formatCode>_("$"* #,##0.00_);_("$"* \(#,##0.00\);_("$"* "-"??_);_(@_)</formatCode>
                  <v>0</v>
                </pt>
                <pt idx="2770">
                  <formatCode>_("$"* #,##0.00_);_("$"* \(#,##0.00\);_("$"* "-"??_);_(@_)</formatCode>
                  <v>0</v>
                </pt>
                <pt idx="2771">
                  <formatCode>_("$"* #,##0.00_);_("$"* \(#,##0.00\);_("$"* "-"??_);_(@_)</formatCode>
                  <v>0</v>
                </pt>
                <pt idx="2772">
                  <formatCode>_("$"* #,##0.00_);_("$"* \(#,##0.00\);_("$"* "-"??_);_(@_)</formatCode>
                  <v>0</v>
                </pt>
                <pt idx="2773">
                  <formatCode>_("$"* #,##0.00_);_("$"* \(#,##0.00\);_("$"* "-"??_);_(@_)</formatCode>
                  <v>0</v>
                </pt>
                <pt idx="2774">
                  <formatCode>_("$"* #,##0.00_);_("$"* \(#,##0.00\);_("$"* "-"??_);_(@_)</formatCode>
                  <v>0</v>
                </pt>
                <pt idx="2775">
                  <formatCode>_("$"* #,##0.00_);_("$"* \(#,##0.00\);_("$"* "-"??_);_(@_)</formatCode>
                  <v>0</v>
                </pt>
                <pt idx="2776">
                  <formatCode>_("$"* #,##0.00_);_("$"* \(#,##0.00\);_("$"* "-"??_);_(@_)</formatCode>
                  <v>0</v>
                </pt>
                <pt idx="2777">
                  <formatCode>_("$"* #,##0.00_);_("$"* \(#,##0.00\);_("$"* "-"??_);_(@_)</formatCode>
                  <v>0</v>
                </pt>
                <pt idx="2778">
                  <formatCode>_("$"* #,##0.00_);_("$"* \(#,##0.00\);_("$"* "-"??_);_(@_)</formatCode>
                  <v>0</v>
                </pt>
                <pt idx="2779">
                  <formatCode>_("$"* #,##0.00_);_("$"* \(#,##0.00\);_("$"* "-"??_);_(@_)</formatCode>
                  <v>0</v>
                </pt>
                <pt idx="2780">
                  <formatCode>_("$"* #,##0.00_);_("$"* \(#,##0.00\);_("$"* "-"??_);_(@_)</formatCode>
                  <v>0</v>
                </pt>
                <pt idx="2781">
                  <formatCode>_("$"* #,##0.00_);_("$"* \(#,##0.00\);_("$"* "-"??_);_(@_)</formatCode>
                  <v>0</v>
                </pt>
                <pt idx="2782">
                  <formatCode>_("$"* #,##0.00_);_("$"* \(#,##0.00\);_("$"* "-"??_);_(@_)</formatCode>
                  <v>0</v>
                </pt>
                <pt idx="2783">
                  <formatCode>_("$"* #,##0.00_);_("$"* \(#,##0.00\);_("$"* "-"??_);_(@_)</formatCode>
                  <v>0</v>
                </pt>
                <pt idx="2784">
                  <formatCode>_("$"* #,##0.00_);_("$"* \(#,##0.00\);_("$"* "-"??_);_(@_)</formatCode>
                  <v>0</v>
                </pt>
                <pt idx="2785">
                  <formatCode>_("$"* #,##0.00_);_("$"* \(#,##0.00\);_("$"* "-"??_);_(@_)</formatCode>
                  <v>0</v>
                </pt>
                <pt idx="2786">
                  <formatCode>_("$"* #,##0.00_);_("$"* \(#,##0.00\);_("$"* "-"??_);_(@_)</formatCode>
                  <v>0</v>
                </pt>
                <pt idx="2787">
                  <formatCode>_("$"* #,##0.00_);_("$"* \(#,##0.00\);_("$"* "-"??_);_(@_)</formatCode>
                  <v>0</v>
                </pt>
                <pt idx="2788">
                  <formatCode>_("$"* #,##0.00_);_("$"* \(#,##0.00\);_("$"* "-"??_);_(@_)</formatCode>
                  <v>0</v>
                </pt>
                <pt idx="2789">
                  <formatCode>_("$"* #,##0.00_);_("$"* \(#,##0.00\);_("$"* "-"??_);_(@_)</formatCode>
                  <v>0</v>
                </pt>
                <pt idx="2790">
                  <formatCode>_("$"* #,##0.00_);_("$"* \(#,##0.00\);_("$"* "-"??_);_(@_)</formatCode>
                  <v>0</v>
                </pt>
                <pt idx="2791">
                  <formatCode>_("$"* #,##0.00_);_("$"* \(#,##0.00\);_("$"* "-"??_);_(@_)</formatCode>
                  <v>0</v>
                </pt>
                <pt idx="2792">
                  <formatCode>_("$"* #,##0.00_);_("$"* \(#,##0.00\);_("$"* "-"??_);_(@_)</formatCode>
                  <v>0</v>
                </pt>
                <pt idx="2793">
                  <formatCode>_("$"* #,##0.00_);_("$"* \(#,##0.00\);_("$"* "-"??_);_(@_)</formatCode>
                  <v>0</v>
                </pt>
                <pt idx="2794">
                  <formatCode>_("$"* #,##0.00_);_("$"* \(#,##0.00\);_("$"* "-"??_);_(@_)</formatCode>
                  <v>0</v>
                </pt>
                <pt idx="2795">
                  <formatCode>_("$"* #,##0.00_);_("$"* \(#,##0.00\);_("$"* "-"??_);_(@_)</formatCode>
                  <v>0</v>
                </pt>
                <pt idx="2796">
                  <formatCode>_("$"* #,##0.00_);_("$"* \(#,##0.00\);_("$"* "-"??_);_(@_)</formatCode>
                  <v>0</v>
                </pt>
                <pt idx="2797">
                  <formatCode>_("$"* #,##0.00_);_("$"* \(#,##0.00\);_("$"* "-"??_);_(@_)</formatCode>
                  <v>0</v>
                </pt>
                <pt idx="2798">
                  <formatCode>_("$"* #,##0.00_);_("$"* \(#,##0.00\);_("$"* "-"??_);_(@_)</formatCode>
                  <v>0</v>
                </pt>
                <pt idx="2799">
                  <formatCode>_("$"* #,##0.00_);_("$"* \(#,##0.00\);_("$"* "-"??_);_(@_)</formatCode>
                  <v>0</v>
                </pt>
                <pt idx="2800">
                  <formatCode>_("$"* #,##0.00_);_("$"* \(#,##0.00\);_("$"* "-"??_);_(@_)</formatCode>
                  <v>0</v>
                </pt>
                <pt idx="2801">
                  <formatCode>_("$"* #,##0.00_);_("$"* \(#,##0.00\);_("$"* "-"??_);_(@_)</formatCode>
                  <v>0</v>
                </pt>
                <pt idx="2802">
                  <formatCode>_("$"* #,##0.00_);_("$"* \(#,##0.00\);_("$"* "-"??_);_(@_)</formatCode>
                  <v>0</v>
                </pt>
                <pt idx="2803">
                  <formatCode>_("$"* #,##0.00_);_("$"* \(#,##0.00\);_("$"* "-"??_);_(@_)</formatCode>
                  <v>0</v>
                </pt>
                <pt idx="2804">
                  <formatCode>_("$"* #,##0.00_);_("$"* \(#,##0.00\);_("$"* "-"??_);_(@_)</formatCode>
                  <v>0</v>
                </pt>
                <pt idx="2805">
                  <formatCode>_("$"* #,##0.00_);_("$"* \(#,##0.00\);_("$"* "-"??_);_(@_)</formatCode>
                  <v>0</v>
                </pt>
                <pt idx="2806">
                  <formatCode>_("$"* #,##0.00_);_("$"* \(#,##0.00\);_("$"* "-"??_);_(@_)</formatCode>
                  <v>0</v>
                </pt>
                <pt idx="2807">
                  <formatCode>_("$"* #,##0.00_);_("$"* \(#,##0.00\);_("$"* "-"??_);_(@_)</formatCode>
                  <v>0</v>
                </pt>
                <pt idx="2808">
                  <formatCode>_("$"* #,##0.00_);_("$"* \(#,##0.00\);_("$"* "-"??_);_(@_)</formatCode>
                  <v>0</v>
                </pt>
                <pt idx="2809">
                  <formatCode>_("$"* #,##0.00_);_("$"* \(#,##0.00\);_("$"* "-"??_);_(@_)</formatCode>
                  <v>0</v>
                </pt>
                <pt idx="2810">
                  <formatCode>_("$"* #,##0.00_);_("$"* \(#,##0.00\);_("$"* "-"??_);_(@_)</formatCode>
                  <v>0</v>
                </pt>
                <pt idx="2811">
                  <formatCode>_("$"* #,##0.00_);_("$"* \(#,##0.00\);_("$"* "-"??_);_(@_)</formatCode>
                  <v>0</v>
                </pt>
                <pt idx="2812">
                  <formatCode>_("$"* #,##0.00_);_("$"* \(#,##0.00\);_("$"* "-"??_);_(@_)</formatCode>
                  <v>0</v>
                </pt>
                <pt idx="2813">
                  <formatCode>_("$"* #,##0.00_);_("$"* \(#,##0.00\);_("$"* "-"??_);_(@_)</formatCode>
                  <v>0</v>
                </pt>
                <pt idx="2814">
                  <formatCode>_("$"* #,##0.00_);_("$"* \(#,##0.00\);_("$"* "-"??_);_(@_)</formatCode>
                  <v>0</v>
                </pt>
                <pt idx="2815">
                  <formatCode>_("$"* #,##0.00_);_("$"* \(#,##0.00\);_("$"* "-"??_);_(@_)</formatCode>
                  <v>0</v>
                </pt>
                <pt idx="2816">
                  <formatCode>_("$"* #,##0.00_);_("$"* \(#,##0.00\);_("$"* "-"??_);_(@_)</formatCode>
                  <v>0</v>
                </pt>
                <pt idx="2817">
                  <formatCode>_("$"* #,##0.00_);_("$"* \(#,##0.00\);_("$"* "-"??_);_(@_)</formatCode>
                  <v>0</v>
                </pt>
                <pt idx="2818">
                  <formatCode>_("$"* #,##0.00_);_("$"* \(#,##0.00\);_("$"* "-"??_);_(@_)</formatCode>
                  <v>0</v>
                </pt>
                <pt idx="2819">
                  <formatCode>_("$"* #,##0.00_);_("$"* \(#,##0.00\);_("$"* "-"??_);_(@_)</formatCode>
                  <v>0</v>
                </pt>
                <pt idx="2820">
                  <formatCode>_("$"* #,##0.00_);_("$"* \(#,##0.00\);_("$"* "-"??_);_(@_)</formatCode>
                  <v>0</v>
                </pt>
                <pt idx="2821">
                  <formatCode>_("$"* #,##0.00_);_("$"* \(#,##0.00\);_("$"* "-"??_);_(@_)</formatCode>
                  <v>0</v>
                </pt>
                <pt idx="2822">
                  <formatCode>_("$"* #,##0.00_);_("$"* \(#,##0.00\);_("$"* "-"??_);_(@_)</formatCode>
                  <v>0</v>
                </pt>
                <pt idx="2823">
                  <formatCode>_("$"* #,##0.00_);_("$"* \(#,##0.00\);_("$"* "-"??_);_(@_)</formatCode>
                  <v>0</v>
                </pt>
                <pt idx="2824">
                  <formatCode>_("$"* #,##0.00_);_("$"* \(#,##0.00\);_("$"* "-"??_);_(@_)</formatCode>
                  <v>0</v>
                </pt>
                <pt idx="2825">
                  <formatCode>_("$"* #,##0.00_);_("$"* \(#,##0.00\);_("$"* "-"??_);_(@_)</formatCode>
                  <v>0</v>
                </pt>
                <pt idx="2826">
                  <formatCode>_("$"* #,##0.00_);_("$"* \(#,##0.00\);_("$"* "-"??_);_(@_)</formatCode>
                  <v>0</v>
                </pt>
                <pt idx="2827">
                  <formatCode>_("$"* #,##0.00_);_("$"* \(#,##0.00\);_("$"* "-"??_);_(@_)</formatCode>
                  <v>0</v>
                </pt>
                <pt idx="2828">
                  <formatCode>_("$"* #,##0.00_);_("$"* \(#,##0.00\);_("$"* "-"??_);_(@_)</formatCode>
                  <v>0</v>
                </pt>
                <pt idx="2829">
                  <formatCode>_("$"* #,##0.00_);_("$"* \(#,##0.00\);_("$"* "-"??_);_(@_)</formatCode>
                  <v>0</v>
                </pt>
                <pt idx="2830">
                  <formatCode>_("$"* #,##0.00_);_("$"* \(#,##0.00\);_("$"* "-"??_);_(@_)</formatCode>
                  <v>0</v>
                </pt>
                <pt idx="2831">
                  <formatCode>_("$"* #,##0.00_);_("$"* \(#,##0.00\);_("$"* "-"??_);_(@_)</formatCode>
                  <v>0</v>
                </pt>
                <pt idx="2832">
                  <formatCode>_("$"* #,##0.00_);_("$"* \(#,##0.00\);_("$"* "-"??_);_(@_)</formatCode>
                  <v>0</v>
                </pt>
                <pt idx="2833">
                  <formatCode>_("$"* #,##0.00_);_("$"* \(#,##0.00\);_("$"* "-"??_);_(@_)</formatCode>
                  <v>0</v>
                </pt>
                <pt idx="2834">
                  <formatCode>_("$"* #,##0.00_);_("$"* \(#,##0.00\);_("$"* "-"??_);_(@_)</formatCode>
                  <v>0</v>
                </pt>
                <pt idx="2835">
                  <formatCode>_("$"* #,##0.00_);_("$"* \(#,##0.00\);_("$"* "-"??_);_(@_)</formatCode>
                  <v>0</v>
                </pt>
                <pt idx="2836">
                  <formatCode>_("$"* #,##0.00_);_("$"* \(#,##0.00\);_("$"* "-"??_);_(@_)</formatCode>
                  <v>0</v>
                </pt>
                <pt idx="2837">
                  <formatCode>_("$"* #,##0.00_);_("$"* \(#,##0.00\);_("$"* "-"??_);_(@_)</formatCode>
                  <v>0</v>
                </pt>
                <pt idx="2838">
                  <formatCode>_("$"* #,##0.00_);_("$"* \(#,##0.00\);_("$"* "-"??_);_(@_)</formatCode>
                  <v>0</v>
                </pt>
                <pt idx="2839">
                  <formatCode>_("$"* #,##0.00_);_("$"* \(#,##0.00\);_("$"* "-"??_);_(@_)</formatCode>
                  <v>0</v>
                </pt>
                <pt idx="2840">
                  <formatCode>_("$"* #,##0.00_);_("$"* \(#,##0.00\);_("$"* "-"??_);_(@_)</formatCode>
                  <v>0</v>
                </pt>
                <pt idx="2841">
                  <formatCode>_("$"* #,##0.00_);_("$"* \(#,##0.00\);_("$"* "-"??_);_(@_)</formatCode>
                  <v>0</v>
                </pt>
                <pt idx="2842">
                  <formatCode>_("$"* #,##0.00_);_("$"* \(#,##0.00\);_("$"* "-"??_);_(@_)</formatCode>
                  <v>0</v>
                </pt>
                <pt idx="2843">
                  <formatCode>_("$"* #,##0.00_);_("$"* \(#,##0.00\);_("$"* "-"??_);_(@_)</formatCode>
                  <v>0</v>
                </pt>
                <pt idx="2844">
                  <formatCode>_("$"* #,##0.00_);_("$"* \(#,##0.00\);_("$"* "-"??_);_(@_)</formatCode>
                  <v>0</v>
                </pt>
                <pt idx="2845">
                  <formatCode>_("$"* #,##0.00_);_("$"* \(#,##0.00\);_("$"* "-"??_);_(@_)</formatCode>
                  <v>0</v>
                </pt>
                <pt idx="2846">
                  <formatCode>_("$"* #,##0.00_);_("$"* \(#,##0.00\);_("$"* "-"??_);_(@_)</formatCode>
                  <v>0</v>
                </pt>
                <pt idx="2847">
                  <formatCode>_("$"* #,##0.00_);_("$"* \(#,##0.00\);_("$"* "-"??_);_(@_)</formatCode>
                  <v>0</v>
                </pt>
                <pt idx="2848">
                  <formatCode>_("$"* #,##0.00_);_("$"* \(#,##0.00\);_("$"* "-"??_);_(@_)</formatCode>
                  <v>0</v>
                </pt>
                <pt idx="2849">
                  <formatCode>_("$"* #,##0.00_);_("$"* \(#,##0.00\);_("$"* "-"??_);_(@_)</formatCode>
                  <v>0</v>
                </pt>
                <pt idx="2850">
                  <formatCode>_("$"* #,##0.00_);_("$"* \(#,##0.00\);_("$"* "-"??_);_(@_)</formatCode>
                  <v>0</v>
                </pt>
                <pt idx="2851">
                  <formatCode>_("$"* #,##0.00_);_("$"* \(#,##0.00\);_("$"* "-"??_);_(@_)</formatCode>
                  <v>0</v>
                </pt>
                <pt idx="2852">
                  <formatCode>_("$"* #,##0.00_);_("$"* \(#,##0.00\);_("$"* "-"??_);_(@_)</formatCode>
                  <v>0</v>
                </pt>
                <pt idx="2853">
                  <formatCode>_("$"* #,##0.00_);_("$"* \(#,##0.00\);_("$"* "-"??_);_(@_)</formatCode>
                  <v>0</v>
                </pt>
                <pt idx="2854">
                  <formatCode>_("$"* #,##0.00_);_("$"* \(#,##0.00\);_("$"* "-"??_);_(@_)</formatCode>
                  <v>0</v>
                </pt>
                <pt idx="2855">
                  <formatCode>_("$"* #,##0.00_);_("$"* \(#,##0.00\);_("$"* "-"??_);_(@_)</formatCode>
                  <v>0</v>
                </pt>
                <pt idx="2856">
                  <formatCode>_("$"* #,##0.00_);_("$"* \(#,##0.00\);_("$"* "-"??_);_(@_)</formatCode>
                  <v>0</v>
                </pt>
                <pt idx="2857">
                  <formatCode>_("$"* #,##0.00_);_("$"* \(#,##0.00\);_("$"* "-"??_);_(@_)</formatCode>
                  <v>0</v>
                </pt>
                <pt idx="2858">
                  <formatCode>_("$"* #,##0.00_);_("$"* \(#,##0.00\);_("$"* "-"??_);_(@_)</formatCode>
                  <v>0</v>
                </pt>
                <pt idx="2859">
                  <formatCode>_("$"* #,##0.00_);_("$"* \(#,##0.00\);_("$"* "-"??_);_(@_)</formatCode>
                  <v>0</v>
                </pt>
                <pt idx="2860">
                  <formatCode>_("$"* #,##0.00_);_("$"* \(#,##0.00\);_("$"* "-"??_);_(@_)</formatCode>
                  <v>0</v>
                </pt>
                <pt idx="2861">
                  <formatCode>_("$"* #,##0.00_);_("$"* \(#,##0.00\);_("$"* "-"??_);_(@_)</formatCode>
                  <v>0</v>
                </pt>
                <pt idx="2862">
                  <formatCode>_("$"* #,##0.00_);_("$"* \(#,##0.00\);_("$"* "-"??_);_(@_)</formatCode>
                  <v>0</v>
                </pt>
                <pt idx="2863">
                  <formatCode>_("$"* #,##0.00_);_("$"* \(#,##0.00\);_("$"* "-"??_);_(@_)</formatCode>
                  <v>0</v>
                </pt>
                <pt idx="2864">
                  <formatCode>_("$"* #,##0.00_);_("$"* \(#,##0.00\);_("$"* "-"??_);_(@_)</formatCode>
                  <v>0</v>
                </pt>
                <pt idx="2865">
                  <formatCode>_("$"* #,##0.00_);_("$"* \(#,##0.00\);_("$"* "-"??_);_(@_)</formatCode>
                  <v>0</v>
                </pt>
                <pt idx="2866">
                  <formatCode>_("$"* #,##0.00_);_("$"* \(#,##0.00\);_("$"* "-"??_);_(@_)</formatCode>
                  <v>0</v>
                </pt>
                <pt idx="2867">
                  <formatCode>_("$"* #,##0.00_);_("$"* \(#,##0.00\);_("$"* "-"??_);_(@_)</formatCode>
                  <v>0</v>
                </pt>
                <pt idx="2868">
                  <formatCode>_("$"* #,##0.00_);_("$"* \(#,##0.00\);_("$"* "-"??_);_(@_)</formatCode>
                  <v>0</v>
                </pt>
                <pt idx="2869">
                  <formatCode>_("$"* #,##0.00_);_("$"* \(#,##0.00\);_("$"* "-"??_);_(@_)</formatCode>
                  <v>0</v>
                </pt>
                <pt idx="2870">
                  <formatCode>_("$"* #,##0.00_);_("$"* \(#,##0.00\);_("$"* "-"??_);_(@_)</formatCode>
                  <v>0</v>
                </pt>
                <pt idx="2871">
                  <formatCode>_("$"* #,##0.00_);_("$"* \(#,##0.00\);_("$"* "-"??_);_(@_)</formatCode>
                  <v>0</v>
                </pt>
                <pt idx="2872">
                  <formatCode>_("$"* #,##0.00_);_("$"* \(#,##0.00\);_("$"* "-"??_);_(@_)</formatCode>
                  <v>0</v>
                </pt>
                <pt idx="2873">
                  <formatCode>_("$"* #,##0.00_);_("$"* \(#,##0.00\);_("$"* "-"??_);_(@_)</formatCode>
                  <v>0</v>
                </pt>
                <pt idx="2874">
                  <formatCode>_("$"* #,##0.00_);_("$"* \(#,##0.00\);_("$"* "-"??_);_(@_)</formatCode>
                  <v>0</v>
                </pt>
                <pt idx="2875">
                  <formatCode>_("$"* #,##0.00_);_("$"* \(#,##0.00\);_("$"* "-"??_);_(@_)</formatCode>
                  <v>0</v>
                </pt>
                <pt idx="2876">
                  <formatCode>_("$"* #,##0.00_);_("$"* \(#,##0.00\);_("$"* "-"??_);_(@_)</formatCode>
                  <v>0</v>
                </pt>
                <pt idx="2877">
                  <formatCode>_("$"* #,##0.00_);_("$"* \(#,##0.00\);_("$"* "-"??_);_(@_)</formatCode>
                  <v>0</v>
                </pt>
                <pt idx="2878">
                  <formatCode>_("$"* #,##0.00_);_("$"* \(#,##0.00\);_("$"* "-"??_);_(@_)</formatCode>
                  <v>0</v>
                </pt>
                <pt idx="2879">
                  <formatCode>_("$"* #,##0.00_);_("$"* \(#,##0.00\);_("$"* "-"??_);_(@_)</formatCode>
                  <v>0</v>
                </pt>
                <pt idx="2880">
                  <formatCode>_("$"* #,##0.00_);_("$"* \(#,##0.00\);_("$"* "-"??_);_(@_)</formatCode>
                  <v>0</v>
                </pt>
                <pt idx="2881">
                  <formatCode>_("$"* #,##0.00_);_("$"* \(#,##0.00\);_("$"* "-"??_);_(@_)</formatCode>
                  <v>0</v>
                </pt>
                <pt idx="2882">
                  <formatCode>_("$"* #,##0.00_);_("$"* \(#,##0.00\);_("$"* "-"??_);_(@_)</formatCode>
                  <v>0</v>
                </pt>
                <pt idx="2883">
                  <formatCode>_("$"* #,##0.00_);_("$"* \(#,##0.00\);_("$"* "-"??_);_(@_)</formatCode>
                  <v>0</v>
                </pt>
                <pt idx="2884">
                  <formatCode>_("$"* #,##0.00_);_("$"* \(#,##0.00\);_("$"* "-"??_);_(@_)</formatCode>
                  <v>0</v>
                </pt>
                <pt idx="2885">
                  <formatCode>_("$"* #,##0.00_);_("$"* \(#,##0.00\);_("$"* "-"??_);_(@_)</formatCode>
                  <v>0</v>
                </pt>
                <pt idx="2886">
                  <formatCode>_("$"* #,##0.00_);_("$"* \(#,##0.00\);_("$"* "-"??_);_(@_)</formatCode>
                  <v>0</v>
                </pt>
                <pt idx="2887">
                  <formatCode>_("$"* #,##0.00_);_("$"* \(#,##0.00\);_("$"* "-"??_);_(@_)</formatCode>
                  <v>0</v>
                </pt>
                <pt idx="2888">
                  <formatCode>_("$"* #,##0.00_);_("$"* \(#,##0.00\);_("$"* "-"??_);_(@_)</formatCode>
                  <v>0</v>
                </pt>
                <pt idx="2889">
                  <formatCode>_("$"* #,##0.00_);_("$"* \(#,##0.00\);_("$"* "-"??_);_(@_)</formatCode>
                  <v>0</v>
                </pt>
                <pt idx="2890">
                  <formatCode>_("$"* #,##0.00_);_("$"* \(#,##0.00\);_("$"* "-"??_);_(@_)</formatCode>
                  <v>0</v>
                </pt>
                <pt idx="2891">
                  <formatCode>_("$"* #,##0.00_);_("$"* \(#,##0.00\);_("$"* "-"??_);_(@_)</formatCode>
                  <v>0</v>
                </pt>
                <pt idx="2892">
                  <formatCode>_("$"* #,##0.00_);_("$"* \(#,##0.00\);_("$"* "-"??_);_(@_)</formatCode>
                  <v>0</v>
                </pt>
                <pt idx="2893">
                  <formatCode>_("$"* #,##0.00_);_("$"* \(#,##0.00\);_("$"* "-"??_);_(@_)</formatCode>
                  <v>0</v>
                </pt>
                <pt idx="2894">
                  <formatCode>_("$"* #,##0.00_);_("$"* \(#,##0.00\);_("$"* "-"??_);_(@_)</formatCode>
                  <v>0</v>
                </pt>
                <pt idx="2895">
                  <formatCode>_("$"* #,##0.00_);_("$"* \(#,##0.00\);_("$"* "-"??_);_(@_)</formatCode>
                  <v>0</v>
                </pt>
                <pt idx="2896">
                  <formatCode>_("$"* #,##0.00_);_("$"* \(#,##0.00\);_("$"* "-"??_);_(@_)</formatCode>
                  <v>0</v>
                </pt>
                <pt idx="2897">
                  <formatCode>_("$"* #,##0.00_);_("$"* \(#,##0.00\);_("$"* "-"??_);_(@_)</formatCode>
                  <v>0</v>
                </pt>
                <pt idx="2898">
                  <formatCode>_("$"* #,##0.00_);_("$"* \(#,##0.00\);_("$"* "-"??_);_(@_)</formatCode>
                  <v>0</v>
                </pt>
                <pt idx="2899">
                  <formatCode>_("$"* #,##0.00_);_("$"* \(#,##0.00\);_("$"* "-"??_);_(@_)</formatCode>
                  <v>0</v>
                </pt>
                <pt idx="2900">
                  <formatCode>_("$"* #,##0.00_);_("$"* \(#,##0.00\);_("$"* "-"??_);_(@_)</formatCode>
                  <v>0</v>
                </pt>
                <pt idx="2901">
                  <formatCode>_("$"* #,##0.00_);_("$"* \(#,##0.00\);_("$"* "-"??_);_(@_)</formatCode>
                  <v>0</v>
                </pt>
                <pt idx="2902">
                  <formatCode>_("$"* #,##0.00_);_("$"* \(#,##0.00\);_("$"* "-"??_);_(@_)</formatCode>
                  <v>0</v>
                </pt>
                <pt idx="2903">
                  <formatCode>_("$"* #,##0.00_);_("$"* \(#,##0.00\);_("$"* "-"??_);_(@_)</formatCode>
                  <v>0</v>
                </pt>
                <pt idx="2904">
                  <formatCode>_("$"* #,##0.00_);_("$"* \(#,##0.00\);_("$"* "-"??_);_(@_)</formatCode>
                  <v>0</v>
                </pt>
                <pt idx="2905">
                  <formatCode>_("$"* #,##0.00_);_("$"* \(#,##0.00\);_("$"* "-"??_);_(@_)</formatCode>
                  <v>0</v>
                </pt>
                <pt idx="2906">
                  <formatCode>_("$"* #,##0.00_);_("$"* \(#,##0.00\);_("$"* "-"??_);_(@_)</formatCode>
                  <v>0</v>
                </pt>
                <pt idx="2907">
                  <formatCode>_("$"* #,##0.00_);_("$"* \(#,##0.00\);_("$"* "-"??_);_(@_)</formatCode>
                  <v>0</v>
                </pt>
                <pt idx="2908">
                  <formatCode>_("$"* #,##0.00_);_("$"* \(#,##0.00\);_("$"* "-"??_);_(@_)</formatCode>
                  <v>0</v>
                </pt>
                <pt idx="2909">
                  <formatCode>_("$"* #,##0.00_);_("$"* \(#,##0.00\);_("$"* "-"??_);_(@_)</formatCode>
                  <v>0</v>
                </pt>
                <pt idx="2910">
                  <formatCode>_("$"* #,##0.00_);_("$"* \(#,##0.00\);_("$"* "-"??_);_(@_)</formatCode>
                  <v>0</v>
                </pt>
                <pt idx="2911">
                  <formatCode>_("$"* #,##0.00_);_("$"* \(#,##0.00\);_("$"* "-"??_);_(@_)</formatCode>
                  <v>0</v>
                </pt>
                <pt idx="2912">
                  <formatCode>_("$"* #,##0.00_);_("$"* \(#,##0.00\);_("$"* "-"??_);_(@_)</formatCode>
                  <v>0</v>
                </pt>
                <pt idx="2913">
                  <formatCode>_("$"* #,##0.00_);_("$"* \(#,##0.00\);_("$"* "-"??_);_(@_)</formatCode>
                  <v>0</v>
                </pt>
                <pt idx="2914">
                  <formatCode>_("$"* #,##0.00_);_("$"* \(#,##0.00\);_("$"* "-"??_);_(@_)</formatCode>
                  <v>0</v>
                </pt>
                <pt idx="2915">
                  <formatCode>_("$"* #,##0.00_);_("$"* \(#,##0.00\);_("$"* "-"??_);_(@_)</formatCode>
                  <v>0</v>
                </pt>
                <pt idx="2916">
                  <formatCode>_("$"* #,##0.00_);_("$"* \(#,##0.00\);_("$"* "-"??_);_(@_)</formatCode>
                  <v>0</v>
                </pt>
                <pt idx="2917">
                  <formatCode>_("$"* #,##0.00_);_("$"* \(#,##0.00\);_("$"* "-"??_);_(@_)</formatCode>
                  <v>0</v>
                </pt>
                <pt idx="2918">
                  <formatCode>_("$"* #,##0.00_);_("$"* \(#,##0.00\);_("$"* "-"??_);_(@_)</formatCode>
                  <v>0</v>
                </pt>
                <pt idx="2919">
                  <formatCode>_("$"* #,##0.00_);_("$"* \(#,##0.00\);_("$"* "-"??_);_(@_)</formatCode>
                  <v>0</v>
                </pt>
                <pt idx="2920">
                  <formatCode>_("$"* #,##0.00_);_("$"* \(#,##0.00\);_("$"* "-"??_);_(@_)</formatCode>
                  <v>0</v>
                </pt>
                <pt idx="2921">
                  <formatCode>_("$"* #,##0.00_);_("$"* \(#,##0.00\);_("$"* "-"??_);_(@_)</formatCode>
                  <v>0</v>
                </pt>
                <pt idx="2922">
                  <formatCode>_("$"* #,##0.00_);_("$"* \(#,##0.00\);_("$"* "-"??_);_(@_)</formatCode>
                  <v>0</v>
                </pt>
                <pt idx="2923">
                  <formatCode>_("$"* #,##0.00_);_("$"* \(#,##0.00\);_("$"* "-"??_);_(@_)</formatCode>
                  <v>0</v>
                </pt>
                <pt idx="2924">
                  <formatCode>_("$"* #,##0.00_);_("$"* \(#,##0.00\);_("$"* "-"??_);_(@_)</formatCode>
                  <v>0</v>
                </pt>
                <pt idx="2925">
                  <formatCode>_("$"* #,##0.00_);_("$"* \(#,##0.00\);_("$"* "-"??_);_(@_)</formatCode>
                  <v>0</v>
                </pt>
                <pt idx="2926">
                  <formatCode>_("$"* #,##0.00_);_("$"* \(#,##0.00\);_("$"* "-"??_);_(@_)</formatCode>
                  <v>0</v>
                </pt>
                <pt idx="2927">
                  <formatCode>_("$"* #,##0.00_);_("$"* \(#,##0.00\);_("$"* "-"??_);_(@_)</formatCode>
                  <v>0</v>
                </pt>
                <pt idx="2928">
                  <formatCode>_("$"* #,##0.00_);_("$"* \(#,##0.00\);_("$"* "-"??_);_(@_)</formatCode>
                  <v>0</v>
                </pt>
                <pt idx="2929">
                  <formatCode>_("$"* #,##0.00_);_("$"* \(#,##0.00\);_("$"* "-"??_);_(@_)</formatCode>
                  <v>0</v>
                </pt>
                <pt idx="2930">
                  <formatCode>_("$"* #,##0.00_);_("$"* \(#,##0.00\);_("$"* "-"??_);_(@_)</formatCode>
                  <v>0</v>
                </pt>
                <pt idx="2931">
                  <formatCode>_("$"* #,##0.00_);_("$"* \(#,##0.00\);_("$"* "-"??_);_(@_)</formatCode>
                  <v>0</v>
                </pt>
                <pt idx="2932">
                  <formatCode>_("$"* #,##0.00_);_("$"* \(#,##0.00\);_("$"* "-"??_);_(@_)</formatCode>
                  <v>0</v>
                </pt>
                <pt idx="2933">
                  <formatCode>_("$"* #,##0.00_);_("$"* \(#,##0.00\);_("$"* "-"??_);_(@_)</formatCode>
                  <v>0</v>
                </pt>
                <pt idx="2934">
                  <formatCode>_("$"* #,##0.00_);_("$"* \(#,##0.00\);_("$"* "-"??_);_(@_)</formatCode>
                  <v>0</v>
                </pt>
                <pt idx="2935">
                  <formatCode>_("$"* #,##0.00_);_("$"* \(#,##0.00\);_("$"* "-"??_);_(@_)</formatCode>
                  <v>0</v>
                </pt>
                <pt idx="2936">
                  <formatCode>_("$"* #,##0.00_);_("$"* \(#,##0.00\);_("$"* "-"??_);_(@_)</formatCode>
                  <v>0</v>
                </pt>
                <pt idx="2937">
                  <formatCode>_("$"* #,##0.00_);_("$"* \(#,##0.00\);_("$"* "-"??_);_(@_)</formatCode>
                  <v>0</v>
                </pt>
                <pt idx="2938">
                  <formatCode>_("$"* #,##0.00_);_("$"* \(#,##0.00\);_("$"* "-"??_);_(@_)</formatCode>
                  <v>0</v>
                </pt>
                <pt idx="2939">
                  <formatCode>_("$"* #,##0.00_);_("$"* \(#,##0.00\);_("$"* "-"??_);_(@_)</formatCode>
                  <v>0</v>
                </pt>
                <pt idx="2940">
                  <formatCode>_("$"* #,##0.00_);_("$"* \(#,##0.00\);_("$"* "-"??_);_(@_)</formatCode>
                  <v>0</v>
                </pt>
                <pt idx="2941">
                  <formatCode>_("$"* #,##0.00_);_("$"* \(#,##0.00\);_("$"* "-"??_);_(@_)</formatCode>
                  <v>0</v>
                </pt>
                <pt idx="2942">
                  <formatCode>_("$"* #,##0.00_);_("$"* \(#,##0.00\);_("$"* "-"??_);_(@_)</formatCode>
                  <v>0</v>
                </pt>
                <pt idx="2943">
                  <formatCode>_("$"* #,##0.00_);_("$"* \(#,##0.00\);_("$"* "-"??_);_(@_)</formatCode>
                  <v>0</v>
                </pt>
                <pt idx="2944">
                  <formatCode>_("$"* #,##0.00_);_("$"* \(#,##0.00\);_("$"* "-"??_);_(@_)</formatCode>
                  <v>0</v>
                </pt>
                <pt idx="2945">
                  <formatCode>_("$"* #,##0.00_);_("$"* \(#,##0.00\);_("$"* "-"??_);_(@_)</formatCode>
                  <v>0</v>
                </pt>
                <pt idx="2946">
                  <formatCode>_("$"* #,##0.00_);_("$"* \(#,##0.00\);_("$"* "-"??_);_(@_)</formatCode>
                  <v>0</v>
                </pt>
                <pt idx="2947">
                  <formatCode>_("$"* #,##0.00_);_("$"* \(#,##0.00\);_("$"* "-"??_);_(@_)</formatCode>
                  <v>0</v>
                </pt>
                <pt idx="2948">
                  <formatCode>_("$"* #,##0.00_);_("$"* \(#,##0.00\);_("$"* "-"??_);_(@_)</formatCode>
                  <v>0</v>
                </pt>
                <pt idx="2949">
                  <formatCode>_("$"* #,##0.00_);_("$"* \(#,##0.00\);_("$"* "-"??_);_(@_)</formatCode>
                  <v>0</v>
                </pt>
                <pt idx="2950">
                  <formatCode>_("$"* #,##0.00_);_("$"* \(#,##0.00\);_("$"* "-"??_);_(@_)</formatCode>
                  <v>0</v>
                </pt>
                <pt idx="2951">
                  <formatCode>_("$"* #,##0.00_);_("$"* \(#,##0.00\);_("$"* "-"??_);_(@_)</formatCode>
                  <v>0</v>
                </pt>
                <pt idx="2952">
                  <formatCode>_("$"* #,##0.00_);_("$"* \(#,##0.00\);_("$"* "-"??_);_(@_)</formatCode>
                  <v>0</v>
                </pt>
                <pt idx="2953">
                  <formatCode>_("$"* #,##0.00_);_("$"* \(#,##0.00\);_("$"* "-"??_);_(@_)</formatCode>
                  <v>0</v>
                </pt>
                <pt idx="2954">
                  <formatCode>_("$"* #,##0.00_);_("$"* \(#,##0.00\);_("$"* "-"??_);_(@_)</formatCode>
                  <v>0</v>
                </pt>
                <pt idx="2955">
                  <formatCode>_("$"* #,##0.00_);_("$"* \(#,##0.00\);_("$"* "-"??_);_(@_)</formatCode>
                  <v>0</v>
                </pt>
                <pt idx="2956">
                  <formatCode>_("$"* #,##0.00_);_("$"* \(#,##0.00\);_("$"* "-"??_);_(@_)</formatCode>
                  <v>0</v>
                </pt>
                <pt idx="2957">
                  <formatCode>_("$"* #,##0.00_);_("$"* \(#,##0.00\);_("$"* "-"??_);_(@_)</formatCode>
                  <v>0</v>
                </pt>
                <pt idx="2958">
                  <formatCode>_("$"* #,##0.00_);_("$"* \(#,##0.00\);_("$"* "-"??_);_(@_)</formatCode>
                  <v>0</v>
                </pt>
                <pt idx="2959">
                  <formatCode>_("$"* #,##0.00_);_("$"* \(#,##0.00\);_("$"* "-"??_);_(@_)</formatCode>
                  <v>0</v>
                </pt>
                <pt idx="2960">
                  <formatCode>_("$"* #,##0.00_);_("$"* \(#,##0.00\);_("$"* "-"??_);_(@_)</formatCode>
                  <v>0</v>
                </pt>
                <pt idx="2961">
                  <formatCode>_("$"* #,##0.00_);_("$"* \(#,##0.00\);_("$"* "-"??_);_(@_)</formatCode>
                  <v>0</v>
                </pt>
                <pt idx="2962">
                  <formatCode>_("$"* #,##0.00_);_("$"* \(#,##0.00\);_("$"* "-"??_);_(@_)</formatCode>
                  <v>0</v>
                </pt>
                <pt idx="2963">
                  <formatCode>_("$"* #,##0.00_);_("$"* \(#,##0.00\);_("$"* "-"??_);_(@_)</formatCode>
                  <v>0</v>
                </pt>
                <pt idx="2964">
                  <formatCode>_("$"* #,##0.00_);_("$"* \(#,##0.00\);_("$"* "-"??_);_(@_)</formatCode>
                  <v>0</v>
                </pt>
                <pt idx="2965">
                  <formatCode>_("$"* #,##0.00_);_("$"* \(#,##0.00\);_("$"* "-"??_);_(@_)</formatCode>
                  <v>0</v>
                </pt>
                <pt idx="2966">
                  <formatCode>_("$"* #,##0.00_);_("$"* \(#,##0.00\);_("$"* "-"??_);_(@_)</formatCode>
                  <v>0</v>
                </pt>
                <pt idx="2967">
                  <formatCode>_("$"* #,##0.00_);_("$"* \(#,##0.00\);_("$"* "-"??_);_(@_)</formatCode>
                  <v>0</v>
                </pt>
                <pt idx="2968">
                  <formatCode>_("$"* #,##0.00_);_("$"* \(#,##0.00\);_("$"* "-"??_);_(@_)</formatCode>
                  <v>0</v>
                </pt>
                <pt idx="2969">
                  <formatCode>_("$"* #,##0.00_);_("$"* \(#,##0.00\);_("$"* "-"??_);_(@_)</formatCode>
                  <v>0</v>
                </pt>
                <pt idx="2970">
                  <formatCode>_("$"* #,##0.00_);_("$"* \(#,##0.00\);_("$"* "-"??_);_(@_)</formatCode>
                  <v>0</v>
                </pt>
                <pt idx="2971">
                  <formatCode>_("$"* #,##0.00_);_("$"* \(#,##0.00\);_("$"* "-"??_);_(@_)</formatCode>
                  <v>0</v>
                </pt>
                <pt idx="2972">
                  <formatCode>_("$"* #,##0.00_);_("$"* \(#,##0.00\);_("$"* "-"??_);_(@_)</formatCode>
                  <v>0</v>
                </pt>
                <pt idx="2973">
                  <formatCode>_("$"* #,##0.00_);_("$"* \(#,##0.00\);_("$"* "-"??_);_(@_)</formatCode>
                  <v>0</v>
                </pt>
                <pt idx="2974">
                  <formatCode>_("$"* #,##0.00_);_("$"* \(#,##0.00\);_("$"* "-"??_);_(@_)</formatCode>
                  <v>0</v>
                </pt>
                <pt idx="2975">
                  <formatCode>_("$"* #,##0.00_);_("$"* \(#,##0.00\);_("$"* "-"??_);_(@_)</formatCode>
                  <v>0</v>
                </pt>
                <pt idx="2976">
                  <formatCode>_("$"* #,##0.00_);_("$"* \(#,##0.00\);_("$"* "-"??_);_(@_)</formatCode>
                  <v>0</v>
                </pt>
                <pt idx="2977">
                  <formatCode>_("$"* #,##0.00_);_("$"* \(#,##0.00\);_("$"* "-"??_);_(@_)</formatCode>
                  <v>0</v>
                </pt>
                <pt idx="2978">
                  <formatCode>_("$"* #,##0.00_);_("$"* \(#,##0.00\);_("$"* "-"??_);_(@_)</formatCode>
                  <v>0</v>
                </pt>
                <pt idx="2979">
                  <formatCode>_("$"* #,##0.00_);_("$"* \(#,##0.00\);_("$"* "-"??_);_(@_)</formatCode>
                  <v>0</v>
                </pt>
                <pt idx="2980">
                  <formatCode>_("$"* #,##0.00_);_("$"* \(#,##0.00\);_("$"* "-"??_);_(@_)</formatCode>
                  <v>0</v>
                </pt>
                <pt idx="2981">
                  <formatCode>_("$"* #,##0.00_);_("$"* \(#,##0.00\);_("$"* "-"??_);_(@_)</formatCode>
                  <v>0</v>
                </pt>
                <pt idx="2982">
                  <formatCode>_("$"* #,##0.00_);_("$"* \(#,##0.00\);_("$"* "-"??_);_(@_)</formatCode>
                  <v>0</v>
                </pt>
                <pt idx="2983">
                  <formatCode>_("$"* #,##0.00_);_("$"* \(#,##0.00\);_("$"* "-"??_);_(@_)</formatCode>
                  <v>0</v>
                </pt>
                <pt idx="2984">
                  <formatCode>_("$"* #,##0.00_);_("$"* \(#,##0.00\);_("$"* "-"??_);_(@_)</formatCode>
                  <v>0</v>
                </pt>
                <pt idx="2985">
                  <formatCode>_("$"* #,##0.00_);_("$"* \(#,##0.00\);_("$"* "-"??_);_(@_)</formatCode>
                  <v>0</v>
                </pt>
                <pt idx="2986">
                  <formatCode>_("$"* #,##0.00_);_("$"* \(#,##0.00\);_("$"* "-"??_);_(@_)</formatCode>
                  <v>0</v>
                </pt>
                <pt idx="2987">
                  <formatCode>_("$"* #,##0.00_);_("$"* \(#,##0.00\);_("$"* "-"??_);_(@_)</formatCode>
                  <v>0</v>
                </pt>
                <pt idx="2988">
                  <formatCode>_("$"* #,##0.00_);_("$"* \(#,##0.00\);_("$"* "-"??_);_(@_)</formatCode>
                  <v>0</v>
                </pt>
                <pt idx="2989">
                  <formatCode>_("$"* #,##0.00_);_("$"* \(#,##0.00\);_("$"* "-"??_);_(@_)</formatCode>
                  <v>0</v>
                </pt>
                <pt idx="2990">
                  <formatCode>_("$"* #,##0.00_);_("$"* \(#,##0.00\);_("$"* "-"??_);_(@_)</formatCode>
                  <v>0</v>
                </pt>
                <pt idx="2991">
                  <formatCode>_("$"* #,##0.00_);_("$"* \(#,##0.00\);_("$"* "-"??_);_(@_)</formatCode>
                  <v>0</v>
                </pt>
                <pt idx="2992">
                  <formatCode>_("$"* #,##0.00_);_("$"* \(#,##0.00\);_("$"* "-"??_);_(@_)</formatCode>
                  <v>0</v>
                </pt>
                <pt idx="2993">
                  <formatCode>_("$"* #,##0.00_);_("$"* \(#,##0.00\);_("$"* "-"??_);_(@_)</formatCode>
                  <v>0</v>
                </pt>
                <pt idx="2994">
                  <formatCode>_("$"* #,##0.00_);_("$"* \(#,##0.00\);_("$"* "-"??_);_(@_)</formatCode>
                  <v>0</v>
                </pt>
                <pt idx="2995">
                  <formatCode>_("$"* #,##0.00_);_("$"* \(#,##0.00\);_("$"* "-"??_);_(@_)</formatCode>
                  <v>0</v>
                </pt>
                <pt idx="2996">
                  <formatCode>_("$"* #,##0.00_);_("$"* \(#,##0.00\);_("$"* "-"??_);_(@_)</formatCode>
                  <v>0</v>
                </pt>
                <pt idx="2997">
                  <formatCode>_("$"* #,##0.00_);_("$"* \(#,##0.00\);_("$"* "-"??_);_(@_)</formatCode>
                  <v>0</v>
                </pt>
                <pt idx="2998">
                  <formatCode>_("$"* #,##0.00_);_("$"* \(#,##0.00\);_("$"* "-"??_);_(@_)</formatCode>
                  <v>0</v>
                </pt>
                <pt idx="2999">
                  <formatCode>_("$"* #,##0.00_);_("$"* \(#,##0.00\);_("$"* "-"??_);_(@_)</formatCode>
                  <v>0</v>
                </pt>
                <pt idx="3000">
                  <formatCode>_("$"* #,##0.00_);_("$"* \(#,##0.00\);_("$"* "-"??_);_(@_)</formatCode>
                  <v>0</v>
                </pt>
                <pt idx="3001">
                  <formatCode>_("$"* #,##0.00_);_("$"* \(#,##0.00\);_("$"* "-"??_);_(@_)</formatCode>
                  <v>0</v>
                </pt>
                <pt idx="3002">
                  <formatCode>_("$"* #,##0.00_);_("$"* \(#,##0.00\);_("$"* "-"??_);_(@_)</formatCode>
                  <v>0</v>
                </pt>
                <pt idx="3003">
                  <formatCode>_("$"* #,##0.00_);_("$"* \(#,##0.00\);_("$"* "-"??_);_(@_)</formatCode>
                  <v>0</v>
                </pt>
                <pt idx="3004">
                  <formatCode>_("$"* #,##0.00_);_("$"* \(#,##0.00\);_("$"* "-"??_);_(@_)</formatCode>
                  <v>0</v>
                </pt>
                <pt idx="3005">
                  <formatCode>_("$"* #,##0.00_);_("$"* \(#,##0.00\);_("$"* "-"??_);_(@_)</formatCode>
                  <v>0</v>
                </pt>
                <pt idx="3006">
                  <formatCode>_("$"* #,##0.00_);_("$"* \(#,##0.00\);_("$"* "-"??_);_(@_)</formatCode>
                  <v>0</v>
                </pt>
                <pt idx="3007">
                  <formatCode>_("$"* #,##0.00_);_("$"* \(#,##0.00\);_("$"* "-"??_);_(@_)</formatCode>
                  <v>0</v>
                </pt>
                <pt idx="3008">
                  <formatCode>_("$"* #,##0.00_);_("$"* \(#,##0.00\);_("$"* "-"??_);_(@_)</formatCode>
                  <v>0</v>
                </pt>
                <pt idx="3009">
                  <formatCode>_("$"* #,##0.00_);_("$"* \(#,##0.00\);_("$"* "-"??_);_(@_)</formatCode>
                  <v>0</v>
                </pt>
                <pt idx="3010">
                  <formatCode>_("$"* #,##0.00_);_("$"* \(#,##0.00\);_("$"* "-"??_);_(@_)</formatCode>
                  <v>0</v>
                </pt>
                <pt idx="3011">
                  <formatCode>_("$"* #,##0.00_);_("$"* \(#,##0.00\);_("$"* "-"??_);_(@_)</formatCode>
                  <v>0</v>
                </pt>
                <pt idx="3012">
                  <formatCode>_("$"* #,##0.00_);_("$"* \(#,##0.00\);_("$"* "-"??_);_(@_)</formatCode>
                  <v>0</v>
                </pt>
                <pt idx="3013">
                  <formatCode>_("$"* #,##0.00_);_("$"* \(#,##0.00\);_("$"* "-"??_);_(@_)</formatCode>
                  <v>0</v>
                </pt>
                <pt idx="3014">
                  <formatCode>_("$"* #,##0.00_);_("$"* \(#,##0.00\);_("$"* "-"??_);_(@_)</formatCode>
                  <v>0</v>
                </pt>
                <pt idx="3015">
                  <formatCode>_("$"* #,##0.00_);_("$"* \(#,##0.00\);_("$"* "-"??_);_(@_)</formatCode>
                  <v>0</v>
                </pt>
                <pt idx="3016">
                  <formatCode>_("$"* #,##0.00_);_("$"* \(#,##0.00\);_("$"* "-"??_);_(@_)</formatCode>
                  <v>0</v>
                </pt>
                <pt idx="3017">
                  <formatCode>_("$"* #,##0.00_);_("$"* \(#,##0.00\);_("$"* "-"??_);_(@_)</formatCode>
                  <v>0</v>
                </pt>
                <pt idx="3018">
                  <formatCode>_("$"* #,##0.00_);_("$"* \(#,##0.00\);_("$"* "-"??_);_(@_)</formatCode>
                  <v>0</v>
                </pt>
                <pt idx="3019">
                  <formatCode>_("$"* #,##0.00_);_("$"* \(#,##0.00\);_("$"* "-"??_);_(@_)</formatCode>
                  <v>0</v>
                </pt>
                <pt idx="3020">
                  <formatCode>_("$"* #,##0.00_);_("$"* \(#,##0.00\);_("$"* "-"??_);_(@_)</formatCode>
                  <v>0</v>
                </pt>
                <pt idx="3021">
                  <formatCode>_("$"* #,##0.00_);_("$"* \(#,##0.00\);_("$"* "-"??_);_(@_)</formatCode>
                  <v>0</v>
                </pt>
                <pt idx="3022">
                  <formatCode>_("$"* #,##0.00_);_("$"* \(#,##0.00\);_("$"* "-"??_);_(@_)</formatCode>
                  <v>0</v>
                </pt>
                <pt idx="3023">
                  <formatCode>_("$"* #,##0.00_);_("$"* \(#,##0.00\);_("$"* "-"??_);_(@_)</formatCode>
                  <v>0</v>
                </pt>
                <pt idx="3024">
                  <formatCode>_("$"* #,##0.00_);_("$"* \(#,##0.00\);_("$"* "-"??_);_(@_)</formatCode>
                  <v>0</v>
                </pt>
                <pt idx="3025">
                  <formatCode>_("$"* #,##0.00_);_("$"* \(#,##0.00\);_("$"* "-"??_);_(@_)</formatCode>
                  <v>0</v>
                </pt>
                <pt idx="3026">
                  <formatCode>_("$"* #,##0.00_);_("$"* \(#,##0.00\);_("$"* "-"??_);_(@_)</formatCode>
                  <v>0</v>
                </pt>
                <pt idx="3027">
                  <formatCode>_("$"* #,##0.00_);_("$"* \(#,##0.00\);_("$"* "-"??_);_(@_)</formatCode>
                  <v>0</v>
                </pt>
                <pt idx="3028">
                  <formatCode>_("$"* #,##0.00_);_("$"* \(#,##0.00\);_("$"* "-"??_);_(@_)</formatCode>
                  <v>0</v>
                </pt>
                <pt idx="3029">
                  <formatCode>_("$"* #,##0.00_);_("$"* \(#,##0.00\);_("$"* "-"??_);_(@_)</formatCode>
                  <v>0</v>
                </pt>
                <pt idx="3030">
                  <formatCode>_("$"* #,##0.00_);_("$"* \(#,##0.00\);_("$"* "-"??_);_(@_)</formatCode>
                  <v>0</v>
                </pt>
                <pt idx="3031">
                  <formatCode>_("$"* #,##0.00_);_("$"* \(#,##0.00\);_("$"* "-"??_);_(@_)</formatCode>
                  <v>0</v>
                </pt>
                <pt idx="3032">
                  <formatCode>_("$"* #,##0.00_);_("$"* \(#,##0.00\);_("$"* "-"??_);_(@_)</formatCode>
                  <v>0</v>
                </pt>
                <pt idx="3033">
                  <formatCode>_("$"* #,##0.00_);_("$"* \(#,##0.00\);_("$"* "-"??_);_(@_)</formatCode>
                  <v>0</v>
                </pt>
                <pt idx="3034">
                  <formatCode>_("$"* #,##0.00_);_("$"* \(#,##0.00\);_("$"* "-"??_);_(@_)</formatCode>
                  <v>0</v>
                </pt>
                <pt idx="3035">
                  <formatCode>_("$"* #,##0.00_);_("$"* \(#,##0.00\);_("$"* "-"??_);_(@_)</formatCode>
                  <v>0</v>
                </pt>
                <pt idx="3036">
                  <formatCode>_("$"* #,##0.00_);_("$"* \(#,##0.00\);_("$"* "-"??_);_(@_)</formatCode>
                  <v>0</v>
                </pt>
                <pt idx="3037">
                  <formatCode>_("$"* #,##0.00_);_("$"* \(#,##0.00\);_("$"* "-"??_);_(@_)</formatCode>
                  <v>0</v>
                </pt>
                <pt idx="3038">
                  <formatCode>_("$"* #,##0.00_);_("$"* \(#,##0.00\);_("$"* "-"??_);_(@_)</formatCode>
                  <v>0</v>
                </pt>
                <pt idx="3039">
                  <formatCode>_("$"* #,##0.00_);_("$"* \(#,##0.00\);_("$"* "-"??_);_(@_)</formatCode>
                  <v>0</v>
                </pt>
                <pt idx="3040">
                  <formatCode>_("$"* #,##0.00_);_("$"* \(#,##0.00\);_("$"* "-"??_);_(@_)</formatCode>
                  <v>0</v>
                </pt>
                <pt idx="3041">
                  <formatCode>_("$"* #,##0.00_);_("$"* \(#,##0.00\);_("$"* "-"??_);_(@_)</formatCode>
                  <v>0</v>
                </pt>
                <pt idx="3042">
                  <formatCode>_("$"* #,##0.00_);_("$"* \(#,##0.00\);_("$"* "-"??_);_(@_)</formatCode>
                  <v>0</v>
                </pt>
                <pt idx="3043">
                  <formatCode>_("$"* #,##0.00_);_("$"* \(#,##0.00\);_("$"* "-"??_);_(@_)</formatCode>
                  <v>0</v>
                </pt>
                <pt idx="3044">
                  <formatCode>_("$"* #,##0.00_);_("$"* \(#,##0.00\);_("$"* "-"??_);_(@_)</formatCode>
                  <v>0</v>
                </pt>
                <pt idx="3045">
                  <formatCode>_("$"* #,##0.00_);_("$"* \(#,##0.00\);_("$"* "-"??_);_(@_)</formatCode>
                  <v>0</v>
                </pt>
                <pt idx="3046">
                  <formatCode>_("$"* #,##0.00_);_("$"* \(#,##0.00\);_("$"* "-"??_);_(@_)</formatCode>
                  <v>0</v>
                </pt>
                <pt idx="3047">
                  <formatCode>_("$"* #,##0.00_);_("$"* \(#,##0.00\);_("$"* "-"??_);_(@_)</formatCode>
                  <v>0</v>
                </pt>
                <pt idx="3048">
                  <formatCode>_("$"* #,##0.00_);_("$"* \(#,##0.00\);_("$"* "-"??_);_(@_)</formatCode>
                  <v>0</v>
                </pt>
                <pt idx="3049">
                  <formatCode>_("$"* #,##0.00_);_("$"* \(#,##0.00\);_("$"* "-"??_);_(@_)</formatCode>
                  <v>0</v>
                </pt>
                <pt idx="3050">
                  <formatCode>_("$"* #,##0.00_);_("$"* \(#,##0.00\);_("$"* "-"??_);_(@_)</formatCode>
                  <v>0</v>
                </pt>
                <pt idx="3051">
                  <formatCode>_("$"* #,##0.00_);_("$"* \(#,##0.00\);_("$"* "-"??_);_(@_)</formatCode>
                  <v>0</v>
                </pt>
                <pt idx="3052">
                  <formatCode>_("$"* #,##0.00_);_("$"* \(#,##0.00\);_("$"* "-"??_);_(@_)</formatCode>
                  <v>0</v>
                </pt>
                <pt idx="3053">
                  <formatCode>_("$"* #,##0.00_);_("$"* \(#,##0.00\);_("$"* "-"??_);_(@_)</formatCode>
                  <v>0</v>
                </pt>
                <pt idx="3054">
                  <formatCode>_("$"* #,##0.00_);_("$"* \(#,##0.00\);_("$"* "-"??_);_(@_)</formatCode>
                  <v>0</v>
                </pt>
                <pt idx="3055">
                  <formatCode>_("$"* #,##0.00_);_("$"* \(#,##0.00\);_("$"* "-"??_);_(@_)</formatCode>
                  <v>0</v>
                </pt>
                <pt idx="3056">
                  <formatCode>_("$"* #,##0.00_);_("$"* \(#,##0.00\);_("$"* "-"??_);_(@_)</formatCode>
                  <v>0</v>
                </pt>
                <pt idx="3057">
                  <formatCode>_("$"* #,##0.00_);_("$"* \(#,##0.00\);_("$"* "-"??_);_(@_)</formatCode>
                  <v>0</v>
                </pt>
                <pt idx="3058">
                  <formatCode>_("$"* #,##0.00_);_("$"* \(#,##0.00\);_("$"* "-"??_);_(@_)</formatCode>
                  <v>0</v>
                </pt>
                <pt idx="3059">
                  <formatCode>_("$"* #,##0.00_);_("$"* \(#,##0.00\);_("$"* "-"??_);_(@_)</formatCode>
                  <v>0</v>
                </pt>
                <pt idx="3060">
                  <formatCode>_("$"* #,##0.00_);_("$"* \(#,##0.00\);_("$"* "-"??_);_(@_)</formatCode>
                  <v>0</v>
                </pt>
                <pt idx="3061">
                  <formatCode>_("$"* #,##0.00_);_("$"* \(#,##0.00\);_("$"* "-"??_);_(@_)</formatCode>
                  <v>0</v>
                </pt>
                <pt idx="3062">
                  <formatCode>_("$"* #,##0.00_);_("$"* \(#,##0.00\);_("$"* "-"??_);_(@_)</formatCode>
                  <v>0</v>
                </pt>
                <pt idx="3063">
                  <formatCode>_("$"* #,##0.00_);_("$"* \(#,##0.00\);_("$"* "-"??_);_(@_)</formatCode>
                  <v>0</v>
                </pt>
                <pt idx="3064">
                  <formatCode>_("$"* #,##0.00_);_("$"* \(#,##0.00\);_("$"* "-"??_);_(@_)</formatCode>
                  <v>0</v>
                </pt>
                <pt idx="3065">
                  <formatCode>_("$"* #,##0.00_);_("$"* \(#,##0.00\);_("$"* "-"??_);_(@_)</formatCode>
                  <v>0</v>
                </pt>
                <pt idx="3066">
                  <formatCode>_("$"* #,##0.00_);_("$"* \(#,##0.00\);_("$"* "-"??_);_(@_)</formatCode>
                  <v>0</v>
                </pt>
                <pt idx="3067">
                  <formatCode>_("$"* #,##0.00_);_("$"* \(#,##0.00\);_("$"* "-"??_);_(@_)</formatCode>
                  <v>0</v>
                </pt>
                <pt idx="3068">
                  <formatCode>_("$"* #,##0.00_);_("$"* \(#,##0.00\);_("$"* "-"??_);_(@_)</formatCode>
                  <v>0</v>
                </pt>
                <pt idx="3069">
                  <formatCode>_("$"* #,##0.00_);_("$"* \(#,##0.00\);_("$"* "-"??_);_(@_)</formatCode>
                  <v>0</v>
                </pt>
                <pt idx="3070">
                  <formatCode>_("$"* #,##0.00_);_("$"* \(#,##0.00\);_("$"* "-"??_);_(@_)</formatCode>
                  <v>0</v>
                </pt>
                <pt idx="3071">
                  <formatCode>_("$"* #,##0.00_);_("$"* \(#,##0.00\);_("$"* "-"??_);_(@_)</formatCode>
                  <v>0</v>
                </pt>
                <pt idx="3072">
                  <formatCode>_("$"* #,##0.00_);_("$"* \(#,##0.00\);_("$"* "-"??_);_(@_)</formatCode>
                  <v>0</v>
                </pt>
                <pt idx="3073">
                  <formatCode>_("$"* #,##0.00_);_("$"* \(#,##0.00\);_("$"* "-"??_);_(@_)</formatCode>
                  <v>0</v>
                </pt>
                <pt idx="3074">
                  <formatCode>_("$"* #,##0.00_);_("$"* \(#,##0.00\);_("$"* "-"??_);_(@_)</formatCode>
                  <v>0</v>
                </pt>
                <pt idx="3075">
                  <formatCode>_("$"* #,##0.00_);_("$"* \(#,##0.00\);_("$"* "-"??_);_(@_)</formatCode>
                  <v>0</v>
                </pt>
                <pt idx="3076">
                  <formatCode>_("$"* #,##0.00_);_("$"* \(#,##0.00\);_("$"* "-"??_);_(@_)</formatCode>
                  <v>0</v>
                </pt>
                <pt idx="3077">
                  <formatCode>_("$"* #,##0.00_);_("$"* \(#,##0.00\);_("$"* "-"??_);_(@_)</formatCode>
                  <v>0</v>
                </pt>
                <pt idx="3078">
                  <formatCode>_("$"* #,##0.00_);_("$"* \(#,##0.00\);_("$"* "-"??_);_(@_)</formatCode>
                  <v>0</v>
                </pt>
                <pt idx="3079">
                  <formatCode>_("$"* #,##0.00_);_("$"* \(#,##0.00\);_("$"* "-"??_);_(@_)</formatCode>
                  <v>0</v>
                </pt>
                <pt idx="3080">
                  <formatCode>_("$"* #,##0.00_);_("$"* \(#,##0.00\);_("$"* "-"??_);_(@_)</formatCode>
                  <v>0</v>
                </pt>
                <pt idx="3081">
                  <formatCode>_("$"* #,##0.00_);_("$"* \(#,##0.00\);_("$"* "-"??_);_(@_)</formatCode>
                  <v>0</v>
                </pt>
                <pt idx="3082">
                  <formatCode>_("$"* #,##0.00_);_("$"* \(#,##0.00\);_("$"* "-"??_);_(@_)</formatCode>
                  <v>0</v>
                </pt>
                <pt idx="3083">
                  <formatCode>_("$"* #,##0.00_);_("$"* \(#,##0.00\);_("$"* "-"??_);_(@_)</formatCode>
                  <v>0</v>
                </pt>
                <pt idx="3084">
                  <formatCode>_("$"* #,##0.00_);_("$"* \(#,##0.00\);_("$"* "-"??_);_(@_)</formatCode>
                  <v>0</v>
                </pt>
                <pt idx="3085">
                  <formatCode>_("$"* #,##0.00_);_("$"* \(#,##0.00\);_("$"* "-"??_);_(@_)</formatCode>
                  <v>0</v>
                </pt>
                <pt idx="3086">
                  <formatCode>_("$"* #,##0.00_);_("$"* \(#,##0.00\);_("$"* "-"??_);_(@_)</formatCode>
                  <v>0</v>
                </pt>
                <pt idx="3087">
                  <formatCode>_("$"* #,##0.00_);_("$"* \(#,##0.00\);_("$"* "-"??_);_(@_)</formatCode>
                  <v>0</v>
                </pt>
                <pt idx="3088">
                  <formatCode>_("$"* #,##0.00_);_("$"* \(#,##0.00\);_("$"* "-"??_);_(@_)</formatCode>
                  <v>0</v>
                </pt>
                <pt idx="3089">
                  <formatCode>_("$"* #,##0.00_);_("$"* \(#,##0.00\);_("$"* "-"??_);_(@_)</formatCode>
                  <v>0</v>
                </pt>
                <pt idx="3090">
                  <formatCode>_("$"* #,##0.00_);_("$"* \(#,##0.00\);_("$"* "-"??_);_(@_)</formatCode>
                  <v>0</v>
                </pt>
                <pt idx="3091">
                  <formatCode>_("$"* #,##0.00_);_("$"* \(#,##0.00\);_("$"* "-"??_);_(@_)</formatCode>
                  <v>0</v>
                </pt>
                <pt idx="3092">
                  <formatCode>_("$"* #,##0.00_);_("$"* \(#,##0.00\);_("$"* "-"??_);_(@_)</formatCode>
                  <v>0</v>
                </pt>
                <pt idx="3093">
                  <formatCode>_("$"* #,##0.00_);_("$"* \(#,##0.00\);_("$"* "-"??_);_(@_)</formatCode>
                  <v>0</v>
                </pt>
                <pt idx="3094">
                  <formatCode>_("$"* #,##0.00_);_("$"* \(#,##0.00\);_("$"* "-"??_);_(@_)</formatCode>
                  <v>0</v>
                </pt>
                <pt idx="3095">
                  <formatCode>_("$"* #,##0.00_);_("$"* \(#,##0.00\);_("$"* "-"??_);_(@_)</formatCode>
                  <v>0</v>
                </pt>
                <pt idx="3096">
                  <formatCode>_("$"* #,##0.00_);_("$"* \(#,##0.00\);_("$"* "-"??_);_(@_)</formatCode>
                  <v>0</v>
                </pt>
                <pt idx="3097">
                  <formatCode>_("$"* #,##0.00_);_("$"* \(#,##0.00\);_("$"* "-"??_);_(@_)</formatCode>
                  <v>0</v>
                </pt>
                <pt idx="3098">
                  <formatCode>_("$"* #,##0.00_);_("$"* \(#,##0.00\);_("$"* "-"??_);_(@_)</formatCode>
                  <v>0</v>
                </pt>
                <pt idx="3099">
                  <formatCode>_("$"* #,##0.00_);_("$"* \(#,##0.00\);_("$"* "-"??_);_(@_)</formatCode>
                  <v>0</v>
                </pt>
                <pt idx="3100">
                  <formatCode>_("$"* #,##0.00_);_("$"* \(#,##0.00\);_("$"* "-"??_);_(@_)</formatCode>
                  <v>0</v>
                </pt>
                <pt idx="3101">
                  <formatCode>_("$"* #,##0.00_);_("$"* \(#,##0.00\);_("$"* "-"??_);_(@_)</formatCode>
                  <v>0</v>
                </pt>
                <pt idx="3102">
                  <formatCode>_("$"* #,##0.00_);_("$"* \(#,##0.00\);_("$"* "-"??_);_(@_)</formatCode>
                  <v>0</v>
                </pt>
                <pt idx="3103">
                  <formatCode>_("$"* #,##0.00_);_("$"* \(#,##0.00\);_("$"* "-"??_);_(@_)</formatCode>
                  <v>0</v>
                </pt>
                <pt idx="3104">
                  <formatCode>_("$"* #,##0.00_);_("$"* \(#,##0.00\);_("$"* "-"??_);_(@_)</formatCode>
                  <v>0</v>
                </pt>
                <pt idx="3105">
                  <formatCode>_("$"* #,##0.00_);_("$"* \(#,##0.00\);_("$"* "-"??_);_(@_)</formatCode>
                  <v>0</v>
                </pt>
                <pt idx="3106">
                  <formatCode>_("$"* #,##0.00_);_("$"* \(#,##0.00\);_("$"* "-"??_);_(@_)</formatCode>
                  <v>0</v>
                </pt>
                <pt idx="3107">
                  <formatCode>_("$"* #,##0.00_);_("$"* \(#,##0.00\);_("$"* "-"??_);_(@_)</formatCode>
                  <v>0</v>
                </pt>
                <pt idx="3108">
                  <formatCode>_("$"* #,##0.00_);_("$"* \(#,##0.00\);_("$"* "-"??_);_(@_)</formatCode>
                  <v>0</v>
                </pt>
                <pt idx="3109">
                  <formatCode>_("$"* #,##0.00_);_("$"* \(#,##0.00\);_("$"* "-"??_);_(@_)</formatCode>
                  <v>0</v>
                </pt>
                <pt idx="3110">
                  <formatCode>_("$"* #,##0.00_);_("$"* \(#,##0.00\);_("$"* "-"??_);_(@_)</formatCode>
                  <v>0</v>
                </pt>
                <pt idx="3111">
                  <formatCode>_("$"* #,##0.00_);_("$"* \(#,##0.00\);_("$"* "-"??_);_(@_)</formatCode>
                  <v>0</v>
                </pt>
                <pt idx="3112">
                  <formatCode>_("$"* #,##0.00_);_("$"* \(#,##0.00\);_("$"* "-"??_);_(@_)</formatCode>
                  <v>0</v>
                </pt>
                <pt idx="3113">
                  <formatCode>_("$"* #,##0.00_);_("$"* \(#,##0.00\);_("$"* "-"??_);_(@_)</formatCode>
                  <v>0</v>
                </pt>
                <pt idx="3114">
                  <formatCode>_("$"* #,##0.00_);_("$"* \(#,##0.00\);_("$"* "-"??_);_(@_)</formatCode>
                  <v>0</v>
                </pt>
                <pt idx="3115">
                  <formatCode>_("$"* #,##0.00_);_("$"* \(#,##0.00\);_("$"* "-"??_);_(@_)</formatCode>
                  <v>0</v>
                </pt>
                <pt idx="3116">
                  <formatCode>_("$"* #,##0.00_);_("$"* \(#,##0.00\);_("$"* "-"??_);_(@_)</formatCode>
                  <v>0</v>
                </pt>
                <pt idx="3117">
                  <formatCode>_("$"* #,##0.00_);_("$"* \(#,##0.00\);_("$"* "-"??_);_(@_)</formatCode>
                  <v>0</v>
                </pt>
                <pt idx="3118">
                  <formatCode>_("$"* #,##0.00_);_("$"* \(#,##0.00\);_("$"* "-"??_);_(@_)</formatCode>
                  <v>0</v>
                </pt>
                <pt idx="3119">
                  <formatCode>_("$"* #,##0.00_);_("$"* \(#,##0.00\);_("$"* "-"??_);_(@_)</formatCode>
                  <v>0</v>
                </pt>
                <pt idx="3120">
                  <formatCode>_("$"* #,##0.00_);_("$"* \(#,##0.00\);_("$"* "-"??_);_(@_)</formatCode>
                  <v>0</v>
                </pt>
                <pt idx="3121">
                  <formatCode>_("$"* #,##0.00_);_("$"* \(#,##0.00\);_("$"* "-"??_);_(@_)</formatCode>
                  <v>0</v>
                </pt>
                <pt idx="3122">
                  <formatCode>_("$"* #,##0.00_);_("$"* \(#,##0.00\);_("$"* "-"??_);_(@_)</formatCode>
                  <v>0</v>
                </pt>
                <pt idx="3123">
                  <formatCode>_("$"* #,##0.00_);_("$"* \(#,##0.00\);_("$"* "-"??_);_(@_)</formatCode>
                  <v>0</v>
                </pt>
                <pt idx="3124">
                  <formatCode>_("$"* #,##0.00_);_("$"* \(#,##0.00\);_("$"* "-"??_);_(@_)</formatCode>
                  <v>0</v>
                </pt>
                <pt idx="3125">
                  <formatCode>_("$"* #,##0.00_);_("$"* \(#,##0.00\);_("$"* "-"??_);_(@_)</formatCode>
                  <v>0</v>
                </pt>
                <pt idx="3126">
                  <formatCode>_("$"* #,##0.00_);_("$"* \(#,##0.00\);_("$"* "-"??_);_(@_)</formatCode>
                  <v>0</v>
                </pt>
                <pt idx="3127">
                  <formatCode>_("$"* #,##0.00_);_("$"* \(#,##0.00\);_("$"* "-"??_);_(@_)</formatCode>
                  <v>0</v>
                </pt>
                <pt idx="3128">
                  <formatCode>_("$"* #,##0.00_);_("$"* \(#,##0.00\);_("$"* "-"??_);_(@_)</formatCode>
                  <v>0</v>
                </pt>
                <pt idx="3129">
                  <formatCode>_("$"* #,##0.00_);_("$"* \(#,##0.00\);_("$"* "-"??_);_(@_)</formatCode>
                  <v>0</v>
                </pt>
                <pt idx="3130">
                  <formatCode>_("$"* #,##0.00_);_("$"* \(#,##0.00\);_("$"* "-"??_);_(@_)</formatCode>
                  <v>0</v>
                </pt>
                <pt idx="3131">
                  <formatCode>_("$"* #,##0.00_);_("$"* \(#,##0.00\);_("$"* "-"??_);_(@_)</formatCode>
                  <v>0</v>
                </pt>
                <pt idx="3132">
                  <formatCode>_("$"* #,##0.00_);_("$"* \(#,##0.00\);_("$"* "-"??_);_(@_)</formatCode>
                  <v>0</v>
                </pt>
                <pt idx="3133">
                  <formatCode>_("$"* #,##0.00_);_("$"* \(#,##0.00\);_("$"* "-"??_);_(@_)</formatCode>
                  <v>0</v>
                </pt>
                <pt idx="3134">
                  <formatCode>_("$"* #,##0.00_);_("$"* \(#,##0.00\);_("$"* "-"??_);_(@_)</formatCode>
                  <v>0</v>
                </pt>
                <pt idx="3135">
                  <formatCode>_("$"* #,##0.00_);_("$"* \(#,##0.00\);_("$"* "-"??_);_(@_)</formatCode>
                  <v>0</v>
                </pt>
                <pt idx="3136">
                  <formatCode>_("$"* #,##0.00_);_("$"* \(#,##0.00\);_("$"* "-"??_);_(@_)</formatCode>
                  <v>0</v>
                </pt>
                <pt idx="3137">
                  <formatCode>_("$"* #,##0.00_);_("$"* \(#,##0.00\);_("$"* "-"??_);_(@_)</formatCode>
                  <v>0</v>
                </pt>
                <pt idx="3138">
                  <formatCode>_("$"* #,##0.00_);_("$"* \(#,##0.00\);_("$"* "-"??_);_(@_)</formatCode>
                  <v>0</v>
                </pt>
                <pt idx="3139">
                  <formatCode>_("$"* #,##0.00_);_("$"* \(#,##0.00\);_("$"* "-"??_);_(@_)</formatCode>
                  <v>0</v>
                </pt>
                <pt idx="3140">
                  <formatCode>_("$"* #,##0.00_);_("$"* \(#,##0.00\);_("$"* "-"??_);_(@_)</formatCode>
                  <v>0</v>
                </pt>
                <pt idx="3141">
                  <formatCode>_("$"* #,##0.00_);_("$"* \(#,##0.00\);_("$"* "-"??_);_(@_)</formatCode>
                  <v>0</v>
                </pt>
                <pt idx="3142">
                  <formatCode>_("$"* #,##0.00_);_("$"* \(#,##0.00\);_("$"* "-"??_);_(@_)</formatCode>
                  <v>0</v>
                </pt>
                <pt idx="3143">
                  <formatCode>_("$"* #,##0.00_);_("$"* \(#,##0.00\);_("$"* "-"??_);_(@_)</formatCode>
                  <v>0</v>
                </pt>
                <pt idx="3144">
                  <formatCode>_("$"* #,##0.00_);_("$"* \(#,##0.00\);_("$"* "-"??_);_(@_)</formatCode>
                  <v>0</v>
                </pt>
                <pt idx="3145">
                  <formatCode>_("$"* #,##0.00_);_("$"* \(#,##0.00\);_("$"* "-"??_);_(@_)</formatCode>
                  <v>0</v>
                </pt>
                <pt idx="3146">
                  <formatCode>_("$"* #,##0.00_);_("$"* \(#,##0.00\);_("$"* "-"??_);_(@_)</formatCode>
                  <v>0</v>
                </pt>
                <pt idx="3147">
                  <formatCode>_("$"* #,##0.00_);_("$"* \(#,##0.00\);_("$"* "-"??_);_(@_)</formatCode>
                  <v>0</v>
                </pt>
                <pt idx="3148">
                  <formatCode>_("$"* #,##0.00_);_("$"* \(#,##0.00\);_("$"* "-"??_);_(@_)</formatCode>
                  <v>0</v>
                </pt>
                <pt idx="3149">
                  <formatCode>_("$"* #,##0.00_);_("$"* \(#,##0.00\);_("$"* "-"??_);_(@_)</formatCode>
                  <v>0</v>
                </pt>
                <pt idx="3150">
                  <formatCode>_("$"* #,##0.00_);_("$"* \(#,##0.00\);_("$"* "-"??_);_(@_)</formatCode>
                  <v>0</v>
                </pt>
                <pt idx="3151">
                  <formatCode>_("$"* #,##0.00_);_("$"* \(#,##0.00\);_("$"* "-"??_);_(@_)</formatCode>
                  <v>0</v>
                </pt>
                <pt idx="3152">
                  <formatCode>_("$"* #,##0.00_);_("$"* \(#,##0.00\);_("$"* "-"??_);_(@_)</formatCode>
                  <v>0</v>
                </pt>
                <pt idx="3153">
                  <formatCode>_("$"* #,##0.00_);_("$"* \(#,##0.00\);_("$"* "-"??_);_(@_)</formatCode>
                  <v>0</v>
                </pt>
                <pt idx="3154">
                  <formatCode>_("$"* #,##0.00_);_("$"* \(#,##0.00\);_("$"* "-"??_);_(@_)</formatCode>
                  <v>0</v>
                </pt>
                <pt idx="3155">
                  <formatCode>_("$"* #,##0.00_);_("$"* \(#,##0.00\);_("$"* "-"??_);_(@_)</formatCode>
                  <v>0</v>
                </pt>
                <pt idx="3156">
                  <formatCode>_("$"* #,##0.00_);_("$"* \(#,##0.00\);_("$"* "-"??_);_(@_)</formatCode>
                  <v>0</v>
                </pt>
                <pt idx="3157">
                  <formatCode>_("$"* #,##0.00_);_("$"* \(#,##0.00\);_("$"* "-"??_);_(@_)</formatCode>
                  <v>0</v>
                </pt>
                <pt idx="3158">
                  <formatCode>_("$"* #,##0.00_);_("$"* \(#,##0.00\);_("$"* "-"??_);_(@_)</formatCode>
                  <v>0</v>
                </pt>
                <pt idx="3159">
                  <formatCode>_("$"* #,##0.00_);_("$"* \(#,##0.00\);_("$"* "-"??_);_(@_)</formatCode>
                  <v>0</v>
                </pt>
                <pt idx="3160">
                  <formatCode>_("$"* #,##0.00_);_("$"* \(#,##0.00\);_("$"* "-"??_);_(@_)</formatCode>
                  <v>0</v>
                </pt>
                <pt idx="3161">
                  <formatCode>_("$"* #,##0.00_);_("$"* \(#,##0.00\);_("$"* "-"??_);_(@_)</formatCode>
                  <v>0</v>
                </pt>
                <pt idx="3162">
                  <formatCode>_("$"* #,##0.00_);_("$"* \(#,##0.00\);_("$"* "-"??_);_(@_)</formatCode>
                  <v>0</v>
                </pt>
                <pt idx="3163">
                  <formatCode>_("$"* #,##0.00_);_("$"* \(#,##0.00\);_("$"* "-"??_);_(@_)</formatCode>
                  <v>0</v>
                </pt>
                <pt idx="3164">
                  <formatCode>_("$"* #,##0.00_);_("$"* \(#,##0.00\);_("$"* "-"??_);_(@_)</formatCode>
                  <v>0</v>
                </pt>
                <pt idx="3165">
                  <formatCode>_("$"* #,##0.00_);_("$"* \(#,##0.00\);_("$"* "-"??_);_(@_)</formatCode>
                  <v>0</v>
                </pt>
                <pt idx="3166">
                  <formatCode>_("$"* #,##0.00_);_("$"* \(#,##0.00\);_("$"* "-"??_);_(@_)</formatCode>
                  <v>0</v>
                </pt>
                <pt idx="3167">
                  <formatCode>_("$"* #,##0.00_);_("$"* \(#,##0.00\);_("$"* "-"??_);_(@_)</formatCode>
                  <v>0</v>
                </pt>
                <pt idx="3168">
                  <formatCode>_("$"* #,##0.00_);_("$"* \(#,##0.00\);_("$"* "-"??_);_(@_)</formatCode>
                  <v>0</v>
                </pt>
                <pt idx="3169">
                  <formatCode>_("$"* #,##0.00_);_("$"* \(#,##0.00\);_("$"* "-"??_);_(@_)</formatCode>
                  <v>0</v>
                </pt>
                <pt idx="3170">
                  <formatCode>_("$"* #,##0.00_);_("$"* \(#,##0.00\);_("$"* "-"??_);_(@_)</formatCode>
                  <v>0</v>
                </pt>
                <pt idx="3171">
                  <formatCode>_("$"* #,##0.00_);_("$"* \(#,##0.00\);_("$"* "-"??_);_(@_)</formatCode>
                  <v>0</v>
                </pt>
                <pt idx="3172">
                  <formatCode>_("$"* #,##0.00_);_("$"* \(#,##0.00\);_("$"* "-"??_);_(@_)</formatCode>
                  <v>0</v>
                </pt>
                <pt idx="3173">
                  <formatCode>_("$"* #,##0.00_);_("$"* \(#,##0.00\);_("$"* "-"??_);_(@_)</formatCode>
                  <v>0</v>
                </pt>
                <pt idx="3174">
                  <formatCode>_("$"* #,##0.00_);_("$"* \(#,##0.00\);_("$"* "-"??_);_(@_)</formatCode>
                  <v>0</v>
                </pt>
                <pt idx="3175">
                  <formatCode>_("$"* #,##0.00_);_("$"* \(#,##0.00\);_("$"* "-"??_);_(@_)</formatCode>
                  <v>0</v>
                </pt>
                <pt idx="3176">
                  <formatCode>_("$"* #,##0.00_);_("$"* \(#,##0.00\);_("$"* "-"??_);_(@_)</formatCode>
                  <v>0</v>
                </pt>
                <pt idx="3177">
                  <formatCode>_("$"* #,##0.00_);_("$"* \(#,##0.00\);_("$"* "-"??_);_(@_)</formatCode>
                  <v>0</v>
                </pt>
                <pt idx="3178">
                  <formatCode>_("$"* #,##0.00_);_("$"* \(#,##0.00\);_("$"* "-"??_);_(@_)</formatCode>
                  <v>0</v>
                </pt>
                <pt idx="3179">
                  <formatCode>_("$"* #,##0.00_);_("$"* \(#,##0.00\);_("$"* "-"??_);_(@_)</formatCode>
                  <v>0</v>
                </pt>
                <pt idx="3180">
                  <formatCode>_("$"* #,##0.00_);_("$"* \(#,##0.00\);_("$"* "-"??_);_(@_)</formatCode>
                  <v>0</v>
                </pt>
                <pt idx="3181">
                  <formatCode>_("$"* #,##0.00_);_("$"* \(#,##0.00\);_("$"* "-"??_);_(@_)</formatCode>
                  <v>0</v>
                </pt>
                <pt idx="3182">
                  <formatCode>_("$"* #,##0.00_);_("$"* \(#,##0.00\);_("$"* "-"??_);_(@_)</formatCode>
                  <v>0</v>
                </pt>
                <pt idx="3183">
                  <formatCode>_("$"* #,##0.00_);_("$"* \(#,##0.00\);_("$"* "-"??_);_(@_)</formatCode>
                  <v>0</v>
                </pt>
                <pt idx="3184">
                  <formatCode>_("$"* #,##0.00_);_("$"* \(#,##0.00\);_("$"* "-"??_);_(@_)</formatCode>
                  <v>0</v>
                </pt>
                <pt idx="3185">
                  <formatCode>_("$"* #,##0.00_);_("$"* \(#,##0.00\);_("$"* "-"??_);_(@_)</formatCode>
                  <v>0</v>
                </pt>
                <pt idx="3186">
                  <formatCode>_("$"* #,##0.00_);_("$"* \(#,##0.00\);_("$"* "-"??_);_(@_)</formatCode>
                  <v>0</v>
                </pt>
                <pt idx="3187">
                  <formatCode>_("$"* #,##0.00_);_("$"* \(#,##0.00\);_("$"* "-"??_);_(@_)</formatCode>
                  <v>0</v>
                </pt>
                <pt idx="3188">
                  <formatCode>_("$"* #,##0.00_);_("$"* \(#,##0.00\);_("$"* "-"??_);_(@_)</formatCode>
                  <v>0</v>
                </pt>
                <pt idx="3189">
                  <formatCode>_("$"* #,##0.00_);_("$"* \(#,##0.00\);_("$"* "-"??_);_(@_)</formatCode>
                  <v>0</v>
                </pt>
                <pt idx="3190">
                  <formatCode>_("$"* #,##0.00_);_("$"* \(#,##0.00\);_("$"* "-"??_);_(@_)</formatCode>
                  <v>0</v>
                </pt>
                <pt idx="3191">
                  <formatCode>_("$"* #,##0.00_);_("$"* \(#,##0.00\);_("$"* "-"??_);_(@_)</formatCode>
                  <v>0</v>
                </pt>
                <pt idx="3192">
                  <formatCode>_("$"* #,##0.00_);_("$"* \(#,##0.00\);_("$"* "-"??_);_(@_)</formatCode>
                  <v>0</v>
                </pt>
                <pt idx="3193">
                  <formatCode>_("$"* #,##0.00_);_("$"* \(#,##0.00\);_("$"* "-"??_);_(@_)</formatCode>
                  <v>0</v>
                </pt>
                <pt idx="3194">
                  <formatCode>_("$"* #,##0.00_);_("$"* \(#,##0.00\);_("$"* "-"??_);_(@_)</formatCode>
                  <v>0</v>
                </pt>
                <pt idx="3195">
                  <formatCode>_("$"* #,##0.00_);_("$"* \(#,##0.00\);_("$"* "-"??_);_(@_)</formatCode>
                  <v>0</v>
                </pt>
                <pt idx="3196">
                  <formatCode>_("$"* #,##0.00_);_("$"* \(#,##0.00\);_("$"* "-"??_);_(@_)</formatCode>
                  <v>0</v>
                </pt>
                <pt idx="3197">
                  <formatCode>_("$"* #,##0.00_);_("$"* \(#,##0.00\);_("$"* "-"??_);_(@_)</formatCode>
                  <v>0</v>
                </pt>
                <pt idx="3198">
                  <formatCode>_("$"* #,##0.00_);_("$"* \(#,##0.00\);_("$"* "-"??_);_(@_)</formatCode>
                  <v>0</v>
                </pt>
                <pt idx="3199">
                  <formatCode>_("$"* #,##0.00_);_("$"* \(#,##0.00\);_("$"* "-"??_);_(@_)</formatCode>
                  <v>0</v>
                </pt>
                <pt idx="3200">
                  <formatCode>_("$"* #,##0.00_);_("$"* \(#,##0.00\);_("$"* "-"??_);_(@_)</formatCode>
                  <v>0</v>
                </pt>
                <pt idx="3201">
                  <formatCode>_("$"* #,##0.00_);_("$"* \(#,##0.00\);_("$"* "-"??_);_(@_)</formatCode>
                  <v>0</v>
                </pt>
                <pt idx="3202">
                  <formatCode>_("$"* #,##0.00_);_("$"* \(#,##0.00\);_("$"* "-"??_);_(@_)</formatCode>
                  <v>0</v>
                </pt>
                <pt idx="3203">
                  <formatCode>_("$"* #,##0.00_);_("$"* \(#,##0.00\);_("$"* "-"??_);_(@_)</formatCode>
                  <v>0</v>
                </pt>
                <pt idx="3204">
                  <formatCode>_("$"* #,##0.00_);_("$"* \(#,##0.00\);_("$"* "-"??_);_(@_)</formatCode>
                  <v>0</v>
                </pt>
                <pt idx="3205">
                  <formatCode>_("$"* #,##0.00_);_("$"* \(#,##0.00\);_("$"* "-"??_);_(@_)</formatCode>
                  <v>0</v>
                </pt>
                <pt idx="3206">
                  <formatCode>_("$"* #,##0.00_);_("$"* \(#,##0.00\);_("$"* "-"??_);_(@_)</formatCode>
                  <v>0</v>
                </pt>
                <pt idx="3207">
                  <formatCode>_("$"* #,##0.00_);_("$"* \(#,##0.00\);_("$"* "-"??_);_(@_)</formatCode>
                  <v>0</v>
                </pt>
                <pt idx="3208">
                  <formatCode>_("$"* #,##0.00_);_("$"* \(#,##0.00\);_("$"* "-"??_);_(@_)</formatCode>
                  <v>0</v>
                </pt>
                <pt idx="3209">
                  <formatCode>_("$"* #,##0.00_);_("$"* \(#,##0.00\);_("$"* "-"??_);_(@_)</formatCode>
                  <v>0</v>
                </pt>
                <pt idx="3210">
                  <formatCode>_("$"* #,##0.00_);_("$"* \(#,##0.00\);_("$"* "-"??_);_(@_)</formatCode>
                  <v>0</v>
                </pt>
                <pt idx="3211">
                  <formatCode>_("$"* #,##0.00_);_("$"* \(#,##0.00\);_("$"* "-"??_);_(@_)</formatCode>
                  <v>0</v>
                </pt>
                <pt idx="3212">
                  <formatCode>_("$"* #,##0.00_);_("$"* \(#,##0.00\);_("$"* "-"??_);_(@_)</formatCode>
                  <v>0</v>
                </pt>
                <pt idx="3213">
                  <formatCode>_("$"* #,##0.00_);_("$"* \(#,##0.00\);_("$"* "-"??_);_(@_)</formatCode>
                  <v>0</v>
                </pt>
                <pt idx="3214">
                  <formatCode>_("$"* #,##0.00_);_("$"* \(#,##0.00\);_("$"* "-"??_);_(@_)</formatCode>
                  <v>0</v>
                </pt>
                <pt idx="3215">
                  <formatCode>_("$"* #,##0.00_);_("$"* \(#,##0.00\);_("$"* "-"??_);_(@_)</formatCode>
                  <v>0</v>
                </pt>
                <pt idx="3216">
                  <formatCode>_("$"* #,##0.00_);_("$"* \(#,##0.00\);_("$"* "-"??_);_(@_)</formatCode>
                  <v>0</v>
                </pt>
                <pt idx="3217">
                  <formatCode>_("$"* #,##0.00_);_("$"* \(#,##0.00\);_("$"* "-"??_);_(@_)</formatCode>
                  <v>0</v>
                </pt>
                <pt idx="3218">
                  <formatCode>_("$"* #,##0.00_);_("$"* \(#,##0.00\);_("$"* "-"??_);_(@_)</formatCode>
                  <v>0</v>
                </pt>
                <pt idx="3219">
                  <formatCode>_("$"* #,##0.00_);_("$"* \(#,##0.00\);_("$"* "-"??_);_(@_)</formatCode>
                  <v>0</v>
                </pt>
                <pt idx="3220">
                  <formatCode>_("$"* #,##0.00_);_("$"* \(#,##0.00\);_("$"* "-"??_);_(@_)</formatCode>
                  <v>0</v>
                </pt>
                <pt idx="3221">
                  <formatCode>_("$"* #,##0.00_);_("$"* \(#,##0.00\);_("$"* "-"??_);_(@_)</formatCode>
                  <v>0</v>
                </pt>
                <pt idx="3222">
                  <formatCode>_("$"* #,##0.00_);_("$"* \(#,##0.00\);_("$"* "-"??_);_(@_)</formatCode>
                  <v>0</v>
                </pt>
                <pt idx="3223">
                  <formatCode>_("$"* #,##0.00_);_("$"* \(#,##0.00\);_("$"* "-"??_);_(@_)</formatCode>
                  <v>0</v>
                </pt>
                <pt idx="3224">
                  <formatCode>_("$"* #,##0.00_);_("$"* \(#,##0.00\);_("$"* "-"??_);_(@_)</formatCode>
                  <v>0</v>
                </pt>
                <pt idx="3225">
                  <formatCode>_("$"* #,##0.00_);_("$"* \(#,##0.00\);_("$"* "-"??_);_(@_)</formatCode>
                  <v>0</v>
                </pt>
                <pt idx="3226">
                  <formatCode>_("$"* #,##0.00_);_("$"* \(#,##0.00\);_("$"* "-"??_);_(@_)</formatCode>
                  <v>0</v>
                </pt>
                <pt idx="3227">
                  <formatCode>_("$"* #,##0.00_);_("$"* \(#,##0.00\);_("$"* "-"??_);_(@_)</formatCode>
                  <v>0</v>
                </pt>
                <pt idx="3228">
                  <formatCode>_("$"* #,##0.00_);_("$"* \(#,##0.00\);_("$"* "-"??_);_(@_)</formatCode>
                  <v>0</v>
                </pt>
                <pt idx="3229">
                  <formatCode>_("$"* #,##0.00_);_("$"* \(#,##0.00\);_("$"* "-"??_);_(@_)</formatCode>
                  <v>0</v>
                </pt>
                <pt idx="3230">
                  <formatCode>_("$"* #,##0.00_);_("$"* \(#,##0.00\);_("$"* "-"??_);_(@_)</formatCode>
                  <v>0</v>
                </pt>
                <pt idx="3231">
                  <formatCode>_("$"* #,##0.00_);_("$"* \(#,##0.00\);_("$"* "-"??_);_(@_)</formatCode>
                  <v>0</v>
                </pt>
                <pt idx="3232">
                  <formatCode>_("$"* #,##0.00_);_("$"* \(#,##0.00\);_("$"* "-"??_);_(@_)</formatCode>
                  <v>0</v>
                </pt>
                <pt idx="3233">
                  <formatCode>_("$"* #,##0.00_);_("$"* \(#,##0.00\);_("$"* "-"??_);_(@_)</formatCode>
                  <v>0</v>
                </pt>
                <pt idx="3234">
                  <formatCode>_("$"* #,##0.00_);_("$"* \(#,##0.00\);_("$"* "-"??_);_(@_)</formatCode>
                  <v>0</v>
                </pt>
                <pt idx="3235">
                  <formatCode>_("$"* #,##0.00_);_("$"* \(#,##0.00\);_("$"* "-"??_);_(@_)</formatCode>
                  <v>0</v>
                </pt>
                <pt idx="3236">
                  <formatCode>_("$"* #,##0.00_);_("$"* \(#,##0.00\);_("$"* "-"??_);_(@_)</formatCode>
                  <v>0</v>
                </pt>
                <pt idx="3237">
                  <formatCode>_("$"* #,##0.00_);_("$"* \(#,##0.00\);_("$"* "-"??_);_(@_)</formatCode>
                  <v>0</v>
                </pt>
                <pt idx="3238">
                  <formatCode>_("$"* #,##0.00_);_("$"* \(#,##0.00\);_("$"* "-"??_);_(@_)</formatCode>
                  <v>0</v>
                </pt>
                <pt idx="3239">
                  <formatCode>_("$"* #,##0.00_);_("$"* \(#,##0.00\);_("$"* "-"??_);_(@_)</formatCode>
                  <v>0</v>
                </pt>
                <pt idx="3240">
                  <formatCode>_("$"* #,##0.00_);_("$"* \(#,##0.00\);_("$"* "-"??_);_(@_)</formatCode>
                  <v>0</v>
                </pt>
                <pt idx="3241">
                  <formatCode>_("$"* #,##0.00_);_("$"* \(#,##0.00\);_("$"* "-"??_);_(@_)</formatCode>
                  <v>0</v>
                </pt>
                <pt idx="3242">
                  <formatCode>_("$"* #,##0.00_);_("$"* \(#,##0.00\);_("$"* "-"??_);_(@_)</formatCode>
                  <v>0</v>
                </pt>
                <pt idx="3243">
                  <formatCode>_("$"* #,##0.00_);_("$"* \(#,##0.00\);_("$"* "-"??_);_(@_)</formatCode>
                  <v>0</v>
                </pt>
                <pt idx="3244">
                  <formatCode>_("$"* #,##0.00_);_("$"* \(#,##0.00\);_("$"* "-"??_);_(@_)</formatCode>
                  <v>0</v>
                </pt>
                <pt idx="3245">
                  <formatCode>_("$"* #,##0.00_);_("$"* \(#,##0.00\);_("$"* "-"??_);_(@_)</formatCode>
                  <v>0</v>
                </pt>
                <pt idx="3246">
                  <formatCode>_("$"* #,##0.00_);_("$"* \(#,##0.00\);_("$"* "-"??_);_(@_)</formatCode>
                  <v>0</v>
                </pt>
                <pt idx="3247">
                  <formatCode>_("$"* #,##0.00_);_("$"* \(#,##0.00\);_("$"* "-"??_);_(@_)</formatCode>
                  <v>0</v>
                </pt>
                <pt idx="3248">
                  <formatCode>_("$"* #,##0.00_);_("$"* \(#,##0.00\);_("$"* "-"??_);_(@_)</formatCode>
                  <v>0</v>
                </pt>
                <pt idx="3249">
                  <formatCode>_("$"* #,##0.00_);_("$"* \(#,##0.00\);_("$"* "-"??_);_(@_)</formatCode>
                  <v>0</v>
                </pt>
                <pt idx="3250">
                  <formatCode>_("$"* #,##0.00_);_("$"* \(#,##0.00\);_("$"* "-"??_);_(@_)</formatCode>
                  <v>0</v>
                </pt>
                <pt idx="3251">
                  <formatCode>_("$"* #,##0.00_);_("$"* \(#,##0.00\);_("$"* "-"??_);_(@_)</formatCode>
                  <v>0</v>
                </pt>
                <pt idx="3252">
                  <formatCode>_("$"* #,##0.00_);_("$"* \(#,##0.00\);_("$"* "-"??_);_(@_)</formatCode>
                  <v>0</v>
                </pt>
                <pt idx="3253">
                  <formatCode>_("$"* #,##0.00_);_("$"* \(#,##0.00\);_("$"* "-"??_);_(@_)</formatCode>
                  <v>0</v>
                </pt>
                <pt idx="3254">
                  <formatCode>_("$"* #,##0.00_);_("$"* \(#,##0.00\);_("$"* "-"??_);_(@_)</formatCode>
                  <v>0</v>
                </pt>
                <pt idx="3255">
                  <formatCode>_("$"* #,##0.00_);_("$"* \(#,##0.00\);_("$"* "-"??_);_(@_)</formatCode>
                  <v>0</v>
                </pt>
                <pt idx="3256">
                  <formatCode>_("$"* #,##0.00_);_("$"* \(#,##0.00\);_("$"* "-"??_);_(@_)</formatCode>
                  <v>0</v>
                </pt>
                <pt idx="3257">
                  <formatCode>_("$"* #,##0.00_);_("$"* \(#,##0.00\);_("$"* "-"??_);_(@_)</formatCode>
                  <v>0</v>
                </pt>
                <pt idx="3258">
                  <formatCode>_("$"* #,##0.00_);_("$"* \(#,##0.00\);_("$"* "-"??_);_(@_)</formatCode>
                  <v>0</v>
                </pt>
                <pt idx="3259">
                  <formatCode>_("$"* #,##0.00_);_("$"* \(#,##0.00\);_("$"* "-"??_);_(@_)</formatCode>
                  <v>0</v>
                </pt>
                <pt idx="3260">
                  <formatCode>_("$"* #,##0.00_);_("$"* \(#,##0.00\);_("$"* "-"??_);_(@_)</formatCode>
                  <v>0</v>
                </pt>
                <pt idx="3261">
                  <formatCode>_("$"* #,##0.00_);_("$"* \(#,##0.00\);_("$"* "-"??_);_(@_)</formatCode>
                  <v>0</v>
                </pt>
                <pt idx="3262">
                  <formatCode>_("$"* #,##0.00_);_("$"* \(#,##0.00\);_("$"* "-"??_);_(@_)</formatCode>
                  <v>0</v>
                </pt>
                <pt idx="3263">
                  <formatCode>_("$"* #,##0.00_);_("$"* \(#,##0.00\);_("$"* "-"??_);_(@_)</formatCode>
                  <v>0</v>
                </pt>
                <pt idx="3264">
                  <formatCode>_("$"* #,##0.00_);_("$"* \(#,##0.00\);_("$"* "-"??_);_(@_)</formatCode>
                  <v>0</v>
                </pt>
                <pt idx="3265">
                  <formatCode>_("$"* #,##0.00_);_("$"* \(#,##0.00\);_("$"* "-"??_);_(@_)</formatCode>
                  <v>0</v>
                </pt>
                <pt idx="3266">
                  <formatCode>_("$"* #,##0.00_);_("$"* \(#,##0.00\);_("$"* "-"??_);_(@_)</formatCode>
                  <v>0</v>
                </pt>
                <pt idx="3267">
                  <formatCode>_("$"* #,##0.00_);_("$"* \(#,##0.00\);_("$"* "-"??_);_(@_)</formatCode>
                  <v>0</v>
                </pt>
                <pt idx="3268">
                  <formatCode>_("$"* #,##0.00_);_("$"* \(#,##0.00\);_("$"* "-"??_);_(@_)</formatCode>
                  <v>0</v>
                </pt>
                <pt idx="3269">
                  <formatCode>_("$"* #,##0.00_);_("$"* \(#,##0.00\);_("$"* "-"??_);_(@_)</formatCode>
                  <v>0</v>
                </pt>
                <pt idx="3270">
                  <formatCode>_("$"* #,##0.00_);_("$"* \(#,##0.00\);_("$"* "-"??_);_(@_)</formatCode>
                  <v>0</v>
                </pt>
                <pt idx="3271">
                  <formatCode>_("$"* #,##0.00_);_("$"* \(#,##0.00\);_("$"* "-"??_);_(@_)</formatCode>
                  <v>0</v>
                </pt>
                <pt idx="3272">
                  <formatCode>_("$"* #,##0.00_);_("$"* \(#,##0.00\);_("$"* "-"??_);_(@_)</formatCode>
                  <v>0</v>
                </pt>
                <pt idx="3273">
                  <formatCode>_("$"* #,##0.00_);_("$"* \(#,##0.00\);_("$"* "-"??_);_(@_)</formatCode>
                  <v>0</v>
                </pt>
                <pt idx="3274">
                  <formatCode>_("$"* #,##0.00_);_("$"* \(#,##0.00\);_("$"* "-"??_);_(@_)</formatCode>
                  <v>0</v>
                </pt>
                <pt idx="3275">
                  <formatCode>_("$"* #,##0.00_);_("$"* \(#,##0.00\);_("$"* "-"??_);_(@_)</formatCode>
                  <v>0</v>
                </pt>
                <pt idx="3276">
                  <formatCode>_("$"* #,##0.00_);_("$"* \(#,##0.00\);_("$"* "-"??_);_(@_)</formatCode>
                  <v>0</v>
                </pt>
                <pt idx="3277">
                  <formatCode>_("$"* #,##0.00_);_("$"* \(#,##0.00\);_("$"* "-"??_);_(@_)</formatCode>
                  <v>0</v>
                </pt>
                <pt idx="3278">
                  <formatCode>_("$"* #,##0.00_);_("$"* \(#,##0.00\);_("$"* "-"??_);_(@_)</formatCode>
                  <v>0</v>
                </pt>
                <pt idx="3279">
                  <formatCode>_("$"* #,##0.00_);_("$"* \(#,##0.00\);_("$"* "-"??_);_(@_)</formatCode>
                  <v>0</v>
                </pt>
                <pt idx="3280">
                  <formatCode>_("$"* #,##0.00_);_("$"* \(#,##0.00\);_("$"* "-"??_);_(@_)</formatCode>
                  <v>0</v>
                </pt>
                <pt idx="3281">
                  <formatCode>_("$"* #,##0.00_);_("$"* \(#,##0.00\);_("$"* "-"??_);_(@_)</formatCode>
                  <v>0</v>
                </pt>
                <pt idx="3282">
                  <formatCode>_("$"* #,##0.00_);_("$"* \(#,##0.00\);_("$"* "-"??_);_(@_)</formatCode>
                  <v>0</v>
                </pt>
                <pt idx="3283">
                  <formatCode>_("$"* #,##0.00_);_("$"* \(#,##0.00\);_("$"* "-"??_);_(@_)</formatCode>
                  <v>0</v>
                </pt>
                <pt idx="3284">
                  <formatCode>_("$"* #,##0.00_);_("$"* \(#,##0.00\);_("$"* "-"??_);_(@_)</formatCode>
                  <v>0</v>
                </pt>
                <pt idx="3285">
                  <formatCode>_("$"* #,##0.00_);_("$"* \(#,##0.00\);_("$"* "-"??_);_(@_)</formatCode>
                  <v>0</v>
                </pt>
                <pt idx="3286">
                  <formatCode>_("$"* #,##0.00_);_("$"* \(#,##0.00\);_("$"* "-"??_);_(@_)</formatCode>
                  <v>0</v>
                </pt>
                <pt idx="3287">
                  <formatCode>_("$"* #,##0.00_);_("$"* \(#,##0.00\);_("$"* "-"??_);_(@_)</formatCode>
                  <v>0</v>
                </pt>
                <pt idx="3288">
                  <formatCode>_("$"* #,##0.00_);_("$"* \(#,##0.00\);_("$"* "-"??_);_(@_)</formatCode>
                  <v>0</v>
                </pt>
                <pt idx="3289">
                  <formatCode>_("$"* #,##0.00_);_("$"* \(#,##0.00\);_("$"* "-"??_);_(@_)</formatCode>
                  <v>0</v>
                </pt>
                <pt idx="3290">
                  <formatCode>_("$"* #,##0.00_);_("$"* \(#,##0.00\);_("$"* "-"??_);_(@_)</formatCode>
                  <v>0</v>
                </pt>
                <pt idx="3291">
                  <formatCode>_("$"* #,##0.00_);_("$"* \(#,##0.00\);_("$"* "-"??_);_(@_)</formatCode>
                  <v>0</v>
                </pt>
                <pt idx="3292">
                  <formatCode>_("$"* #,##0.00_);_("$"* \(#,##0.00\);_("$"* "-"??_);_(@_)</formatCode>
                  <v>0</v>
                </pt>
                <pt idx="3293">
                  <formatCode>_("$"* #,##0.00_);_("$"* \(#,##0.00\);_("$"* "-"??_);_(@_)</formatCode>
                  <v>0</v>
                </pt>
                <pt idx="3294">
                  <formatCode>_("$"* #,##0.00_);_("$"* \(#,##0.00\);_("$"* "-"??_);_(@_)</formatCode>
                  <v>0</v>
                </pt>
                <pt idx="3295">
                  <formatCode>_("$"* #,##0.00_);_("$"* \(#,##0.00\);_("$"* "-"??_);_(@_)</formatCode>
                  <v>0</v>
                </pt>
                <pt idx="3296">
                  <formatCode>_("$"* #,##0.00_);_("$"* \(#,##0.00\);_("$"* "-"??_);_(@_)</formatCode>
                  <v>0</v>
                </pt>
                <pt idx="3297">
                  <formatCode>_("$"* #,##0.00_);_("$"* \(#,##0.00\);_("$"* "-"??_);_(@_)</formatCode>
                  <v>0</v>
                </pt>
                <pt idx="3298">
                  <formatCode>_("$"* #,##0.00_);_("$"* \(#,##0.00\);_("$"* "-"??_);_(@_)</formatCode>
                  <v>0</v>
                </pt>
                <pt idx="3299">
                  <formatCode>_("$"* #,##0.00_);_("$"* \(#,##0.00\);_("$"* "-"??_);_(@_)</formatCode>
                  <v>0</v>
                </pt>
                <pt idx="3300">
                  <formatCode>_("$"* #,##0.00_);_("$"* \(#,##0.00\);_("$"* "-"??_);_(@_)</formatCode>
                  <v>0</v>
                </pt>
                <pt idx="3301">
                  <formatCode>_("$"* #,##0.00_);_("$"* \(#,##0.00\);_("$"* "-"??_);_(@_)</formatCode>
                  <v>0</v>
                </pt>
                <pt idx="3302">
                  <formatCode>_("$"* #,##0.00_);_("$"* \(#,##0.00\);_("$"* "-"??_);_(@_)</formatCode>
                  <v>0</v>
                </pt>
                <pt idx="3303">
                  <formatCode>_("$"* #,##0.00_);_("$"* \(#,##0.00\);_("$"* "-"??_);_(@_)</formatCode>
                  <v>0</v>
                </pt>
                <pt idx="3304">
                  <formatCode>_("$"* #,##0.00_);_("$"* \(#,##0.00\);_("$"* "-"??_);_(@_)</formatCode>
                  <v>0</v>
                </pt>
                <pt idx="3305">
                  <formatCode>_("$"* #,##0.00_);_("$"* \(#,##0.00\);_("$"* "-"??_);_(@_)</formatCode>
                  <v>0</v>
                </pt>
                <pt idx="3306">
                  <formatCode>_("$"* #,##0.00_);_("$"* \(#,##0.00\);_("$"* "-"??_);_(@_)</formatCode>
                  <v>0</v>
                </pt>
                <pt idx="3307">
                  <formatCode>_("$"* #,##0.00_);_("$"* \(#,##0.00\);_("$"* "-"??_);_(@_)</formatCode>
                  <v>0</v>
                </pt>
                <pt idx="3308">
                  <formatCode>_("$"* #,##0.00_);_("$"* \(#,##0.00\);_("$"* "-"??_);_(@_)</formatCode>
                  <v>0</v>
                </pt>
                <pt idx="3309">
                  <formatCode>_("$"* #,##0.00_);_("$"* \(#,##0.00\);_("$"* "-"??_);_(@_)</formatCode>
                  <v>0</v>
                </pt>
                <pt idx="3310">
                  <formatCode>_("$"* #,##0.00_);_("$"* \(#,##0.00\);_("$"* "-"??_);_(@_)</formatCode>
                  <v>0</v>
                </pt>
                <pt idx="3311">
                  <formatCode>_("$"* #,##0.00_);_("$"* \(#,##0.00\);_("$"* "-"??_);_(@_)</formatCode>
                  <v>0</v>
                </pt>
                <pt idx="3312">
                  <formatCode>_("$"* #,##0.00_);_("$"* \(#,##0.00\);_("$"* "-"??_);_(@_)</formatCode>
                  <v>0</v>
                </pt>
                <pt idx="3313">
                  <formatCode>_("$"* #,##0.00_);_("$"* \(#,##0.00\);_("$"* "-"??_);_(@_)</formatCode>
                  <v>0</v>
                </pt>
                <pt idx="3314">
                  <formatCode>_("$"* #,##0.00_);_("$"* \(#,##0.00\);_("$"* "-"??_);_(@_)</formatCode>
                  <v>0</v>
                </pt>
                <pt idx="3315">
                  <formatCode>_("$"* #,##0.00_);_("$"* \(#,##0.00\);_("$"* "-"??_);_(@_)</formatCode>
                  <v>0</v>
                </pt>
                <pt idx="3316">
                  <formatCode>_("$"* #,##0.00_);_("$"* \(#,##0.00\);_("$"* "-"??_);_(@_)</formatCode>
                  <v>0</v>
                </pt>
                <pt idx="3317">
                  <formatCode>_("$"* #,##0.00_);_("$"* \(#,##0.00\);_("$"* "-"??_);_(@_)</formatCode>
                  <v>0</v>
                </pt>
                <pt idx="3318">
                  <formatCode>_("$"* #,##0.00_);_("$"* \(#,##0.00\);_("$"* "-"??_);_(@_)</formatCode>
                  <v>0</v>
                </pt>
                <pt idx="3319">
                  <formatCode>_("$"* #,##0.00_);_("$"* \(#,##0.00\);_("$"* "-"??_);_(@_)</formatCode>
                  <v>0</v>
                </pt>
                <pt idx="3320">
                  <formatCode>_("$"* #,##0.00_);_("$"* \(#,##0.00\);_("$"* "-"??_);_(@_)</formatCode>
                  <v>0</v>
                </pt>
                <pt idx="3321">
                  <formatCode>_("$"* #,##0.00_);_("$"* \(#,##0.00\);_("$"* "-"??_);_(@_)</formatCode>
                  <v>0</v>
                </pt>
                <pt idx="3322">
                  <formatCode>_("$"* #,##0.00_);_("$"* \(#,##0.00\);_("$"* "-"??_);_(@_)</formatCode>
                  <v>0</v>
                </pt>
                <pt idx="3323">
                  <formatCode>_("$"* #,##0.00_);_("$"* \(#,##0.00\);_("$"* "-"??_);_(@_)</formatCode>
                  <v>0</v>
                </pt>
                <pt idx="3324">
                  <formatCode>_("$"* #,##0.00_);_("$"* \(#,##0.00\);_("$"* "-"??_);_(@_)</formatCode>
                  <v>0</v>
                </pt>
                <pt idx="3325">
                  <formatCode>_("$"* #,##0.00_);_("$"* \(#,##0.00\);_("$"* "-"??_);_(@_)</formatCode>
                  <v>0</v>
                </pt>
                <pt idx="3326">
                  <formatCode>_("$"* #,##0.00_);_("$"* \(#,##0.00\);_("$"* "-"??_);_(@_)</formatCode>
                  <v>0</v>
                </pt>
                <pt idx="3327">
                  <formatCode>_("$"* #,##0.00_);_("$"* \(#,##0.00\);_("$"* "-"??_);_(@_)</formatCode>
                  <v>0</v>
                </pt>
                <pt idx="3328">
                  <formatCode>_("$"* #,##0.00_);_("$"* \(#,##0.00\);_("$"* "-"??_);_(@_)</formatCode>
                  <v>0</v>
                </pt>
                <pt idx="3329">
                  <formatCode>_("$"* #,##0.00_);_("$"* \(#,##0.00\);_("$"* "-"??_);_(@_)</formatCode>
                  <v>0</v>
                </pt>
                <pt idx="3330">
                  <formatCode>_("$"* #,##0.00_);_("$"* \(#,##0.00\);_("$"* "-"??_);_(@_)</formatCode>
                  <v>0</v>
                </pt>
                <pt idx="3331">
                  <formatCode>_("$"* #,##0.00_);_("$"* \(#,##0.00\);_("$"* "-"??_);_(@_)</formatCode>
                  <v>0</v>
                </pt>
                <pt idx="3332">
                  <formatCode>_("$"* #,##0.00_);_("$"* \(#,##0.00\);_("$"* "-"??_);_(@_)</formatCode>
                  <v>0</v>
                </pt>
                <pt idx="3333">
                  <formatCode>_("$"* #,##0.00_);_("$"* \(#,##0.00\);_("$"* "-"??_);_(@_)</formatCode>
                  <v>0</v>
                </pt>
                <pt idx="3334">
                  <formatCode>_("$"* #,##0.00_);_("$"* \(#,##0.00\);_("$"* "-"??_);_(@_)</formatCode>
                  <v>0</v>
                </pt>
                <pt idx="3335">
                  <formatCode>_("$"* #,##0.00_);_("$"* \(#,##0.00\);_("$"* "-"??_);_(@_)</formatCode>
                  <v>0</v>
                </pt>
                <pt idx="3336">
                  <formatCode>_("$"* #,##0.00_);_("$"* \(#,##0.00\);_("$"* "-"??_);_(@_)</formatCode>
                  <v>0</v>
                </pt>
                <pt idx="3337">
                  <formatCode>_("$"* #,##0.00_);_("$"* \(#,##0.00\);_("$"* "-"??_);_(@_)</formatCode>
                  <v>0</v>
                </pt>
                <pt idx="3338">
                  <formatCode>_("$"* #,##0.00_);_("$"* \(#,##0.00\);_("$"* "-"??_);_(@_)</formatCode>
                  <v>0</v>
                </pt>
                <pt idx="3339">
                  <formatCode>_("$"* #,##0.00_);_("$"* \(#,##0.00\);_("$"* "-"??_);_(@_)</formatCode>
                  <v>0</v>
                </pt>
                <pt idx="3340">
                  <formatCode>_("$"* #,##0.00_);_("$"* \(#,##0.00\);_("$"* "-"??_);_(@_)</formatCode>
                  <v>0</v>
                </pt>
                <pt idx="3341">
                  <formatCode>_("$"* #,##0.00_);_("$"* \(#,##0.00\);_("$"* "-"??_);_(@_)</formatCode>
                  <v>0</v>
                </pt>
                <pt idx="3342">
                  <formatCode>_("$"* #,##0.00_);_("$"* \(#,##0.00\);_("$"* "-"??_);_(@_)</formatCode>
                  <v>0</v>
                </pt>
                <pt idx="3343">
                  <formatCode>_("$"* #,##0.00_);_("$"* \(#,##0.00\);_("$"* "-"??_);_(@_)</formatCode>
                  <v>0</v>
                </pt>
                <pt idx="3344">
                  <formatCode>_("$"* #,##0.00_);_("$"* \(#,##0.00\);_("$"* "-"??_);_(@_)</formatCode>
                  <v>0</v>
                </pt>
                <pt idx="3345">
                  <formatCode>_("$"* #,##0.00_);_("$"* \(#,##0.00\);_("$"* "-"??_);_(@_)</formatCode>
                  <v>0</v>
                </pt>
                <pt idx="3346">
                  <formatCode>_("$"* #,##0.00_);_("$"* \(#,##0.00\);_("$"* "-"??_);_(@_)</formatCode>
                  <v>0</v>
                </pt>
                <pt idx="3347">
                  <formatCode>_("$"* #,##0.00_);_("$"* \(#,##0.00\);_("$"* "-"??_);_(@_)</formatCode>
                  <v>0</v>
                </pt>
                <pt idx="3348">
                  <formatCode>_("$"* #,##0.00_);_("$"* \(#,##0.00\);_("$"* "-"??_);_(@_)</formatCode>
                  <v>0</v>
                </pt>
                <pt idx="3349">
                  <formatCode>_("$"* #,##0.00_);_("$"* \(#,##0.00\);_("$"* "-"??_);_(@_)</formatCode>
                  <v>0</v>
                </pt>
                <pt idx="3350">
                  <formatCode>_("$"* #,##0.00_);_("$"* \(#,##0.00\);_("$"* "-"??_);_(@_)</formatCode>
                  <v>0</v>
                </pt>
                <pt idx="3351">
                  <formatCode>_("$"* #,##0.00_);_("$"* \(#,##0.00\);_("$"* "-"??_);_(@_)</formatCode>
                  <v>0</v>
                </pt>
                <pt idx="3352">
                  <formatCode>_("$"* #,##0.00_);_("$"* \(#,##0.00\);_("$"* "-"??_);_(@_)</formatCode>
                  <v>0</v>
                </pt>
                <pt idx="3353">
                  <formatCode>_("$"* #,##0.00_);_("$"* \(#,##0.00\);_("$"* "-"??_);_(@_)</formatCode>
                  <v>0</v>
                </pt>
                <pt idx="3354">
                  <formatCode>_("$"* #,##0.00_);_("$"* \(#,##0.00\);_("$"* "-"??_);_(@_)</formatCode>
                  <v>0</v>
                </pt>
                <pt idx="3355">
                  <formatCode>_("$"* #,##0.00_);_("$"* \(#,##0.00\);_("$"* "-"??_);_(@_)</formatCode>
                  <v>0</v>
                </pt>
                <pt idx="3356">
                  <formatCode>_("$"* #,##0.00_);_("$"* \(#,##0.00\);_("$"* "-"??_);_(@_)</formatCode>
                  <v>0</v>
                </pt>
                <pt idx="3357">
                  <formatCode>_("$"* #,##0.00_);_("$"* \(#,##0.00\);_("$"* "-"??_);_(@_)</formatCode>
                  <v>0</v>
                </pt>
                <pt idx="3358">
                  <formatCode>_("$"* #,##0.00_);_("$"* \(#,##0.00\);_("$"* "-"??_);_(@_)</formatCode>
                  <v>0</v>
                </pt>
                <pt idx="3359">
                  <formatCode>_("$"* #,##0.00_);_("$"* \(#,##0.00\);_("$"* "-"??_);_(@_)</formatCode>
                  <v>0</v>
                </pt>
                <pt idx="3360">
                  <formatCode>_("$"* #,##0.00_);_("$"* \(#,##0.00\);_("$"* "-"??_);_(@_)</formatCode>
                  <v>0</v>
                </pt>
                <pt idx="3361">
                  <formatCode>_("$"* #,##0.00_);_("$"* \(#,##0.00\);_("$"* "-"??_);_(@_)</formatCode>
                  <v>0</v>
                </pt>
                <pt idx="3362">
                  <formatCode>_("$"* #,##0.00_);_("$"* \(#,##0.00\);_("$"* "-"??_);_(@_)</formatCode>
                  <v>0</v>
                </pt>
                <pt idx="3363">
                  <formatCode>_("$"* #,##0.00_);_("$"* \(#,##0.00\);_("$"* "-"??_);_(@_)</formatCode>
                  <v>0</v>
                </pt>
                <pt idx="3364">
                  <formatCode>_("$"* #,##0.00_);_("$"* \(#,##0.00\);_("$"* "-"??_);_(@_)</formatCode>
                  <v>0</v>
                </pt>
                <pt idx="3365">
                  <formatCode>_("$"* #,##0.00_);_("$"* \(#,##0.00\);_("$"* "-"??_);_(@_)</formatCode>
                  <v>0</v>
                </pt>
                <pt idx="3366">
                  <formatCode>_("$"* #,##0.00_);_("$"* \(#,##0.00\);_("$"* "-"??_);_(@_)</formatCode>
                  <v>0</v>
                </pt>
                <pt idx="3367">
                  <formatCode>_("$"* #,##0.00_);_("$"* \(#,##0.00\);_("$"* "-"??_);_(@_)</formatCode>
                  <v>0</v>
                </pt>
                <pt idx="3368">
                  <formatCode>_("$"* #,##0.00_);_("$"* \(#,##0.00\);_("$"* "-"??_);_(@_)</formatCode>
                  <v>0</v>
                </pt>
                <pt idx="3369">
                  <formatCode>_("$"* #,##0.00_);_("$"* \(#,##0.00\);_("$"* "-"??_);_(@_)</formatCode>
                  <v>0</v>
                </pt>
                <pt idx="3370">
                  <formatCode>_("$"* #,##0.00_);_("$"* \(#,##0.00\);_("$"* "-"??_);_(@_)</formatCode>
                  <v>0</v>
                </pt>
                <pt idx="3371">
                  <formatCode>_("$"* #,##0.00_);_("$"* \(#,##0.00\);_("$"* "-"??_);_(@_)</formatCode>
                  <v>0</v>
                </pt>
                <pt idx="3372">
                  <formatCode>_("$"* #,##0.00_);_("$"* \(#,##0.00\);_("$"* "-"??_);_(@_)</formatCode>
                  <v>0</v>
                </pt>
                <pt idx="3373">
                  <formatCode>_("$"* #,##0.00_);_("$"* \(#,##0.00\);_("$"* "-"??_);_(@_)</formatCode>
                  <v>0</v>
                </pt>
                <pt idx="3374">
                  <formatCode>_("$"* #,##0.00_);_("$"* \(#,##0.00\);_("$"* "-"??_);_(@_)</formatCode>
                  <v>0</v>
                </pt>
                <pt idx="3375">
                  <formatCode>_("$"* #,##0.00_);_("$"* \(#,##0.00\);_("$"* "-"??_);_(@_)</formatCode>
                  <v>0</v>
                </pt>
                <pt idx="3376">
                  <formatCode>_("$"* #,##0.00_);_("$"* \(#,##0.00\);_("$"* "-"??_);_(@_)</formatCode>
                  <v>0</v>
                </pt>
                <pt idx="3377">
                  <formatCode>_("$"* #,##0.00_);_("$"* \(#,##0.00\);_("$"* "-"??_);_(@_)</formatCode>
                  <v>0</v>
                </pt>
                <pt idx="3378">
                  <formatCode>_("$"* #,##0.00_);_("$"* \(#,##0.00\);_("$"* "-"??_);_(@_)</formatCode>
                  <v>0</v>
                </pt>
                <pt idx="3379">
                  <formatCode>_("$"* #,##0.00_);_("$"* \(#,##0.00\);_("$"* "-"??_);_(@_)</formatCode>
                  <v>0</v>
                </pt>
                <pt idx="3380">
                  <formatCode>_("$"* #,##0.00_);_("$"* \(#,##0.00\);_("$"* "-"??_);_(@_)</formatCode>
                  <v>0</v>
                </pt>
                <pt idx="3381">
                  <formatCode>_("$"* #,##0.00_);_("$"* \(#,##0.00\);_("$"* "-"??_);_(@_)</formatCode>
                  <v>0</v>
                </pt>
                <pt idx="3382">
                  <formatCode>_("$"* #,##0.00_);_("$"* \(#,##0.00\);_("$"* "-"??_);_(@_)</formatCode>
                  <v>0</v>
                </pt>
                <pt idx="3383">
                  <formatCode>_("$"* #,##0.00_);_("$"* \(#,##0.00\);_("$"* "-"??_);_(@_)</formatCode>
                  <v>0</v>
                </pt>
                <pt idx="3384">
                  <formatCode>_("$"* #,##0.00_);_("$"* \(#,##0.00\);_("$"* "-"??_);_(@_)</formatCode>
                  <v>0</v>
                </pt>
                <pt idx="3385">
                  <formatCode>_("$"* #,##0.00_);_("$"* \(#,##0.00\);_("$"* "-"??_);_(@_)</formatCode>
                  <v>0</v>
                </pt>
                <pt idx="3386">
                  <formatCode>_("$"* #,##0.00_);_("$"* \(#,##0.00\);_("$"* "-"??_);_(@_)</formatCode>
                  <v>0</v>
                </pt>
                <pt idx="3387">
                  <formatCode>_("$"* #,##0.00_);_("$"* \(#,##0.00\);_("$"* "-"??_);_(@_)</formatCode>
                  <v>0</v>
                </pt>
                <pt idx="3388">
                  <formatCode>_("$"* #,##0.00_);_("$"* \(#,##0.00\);_("$"* "-"??_);_(@_)</formatCode>
                  <v>0</v>
                </pt>
                <pt idx="3389">
                  <formatCode>_("$"* #,##0.00_);_("$"* \(#,##0.00\);_("$"* "-"??_);_(@_)</formatCode>
                  <v>0</v>
                </pt>
                <pt idx="3390">
                  <formatCode>_("$"* #,##0.00_);_("$"* \(#,##0.00\);_("$"* "-"??_);_(@_)</formatCode>
                  <v>0</v>
                </pt>
                <pt idx="3391">
                  <formatCode>_("$"* #,##0.00_);_("$"* \(#,##0.00\);_("$"* "-"??_);_(@_)</formatCode>
                  <v>0</v>
                </pt>
                <pt idx="3392">
                  <formatCode>_("$"* #,##0.00_);_("$"* \(#,##0.00\);_("$"* "-"??_);_(@_)</formatCode>
                  <v>0</v>
                </pt>
                <pt idx="3393">
                  <formatCode>_("$"* #,##0.00_);_("$"* \(#,##0.00\);_("$"* "-"??_);_(@_)</formatCode>
                  <v>0</v>
                </pt>
                <pt idx="3394">
                  <formatCode>_("$"* #,##0.00_);_("$"* \(#,##0.00\);_("$"* "-"??_);_(@_)</formatCode>
                  <v>0</v>
                </pt>
                <pt idx="3395">
                  <formatCode>_("$"* #,##0.00_);_("$"* \(#,##0.00\);_("$"* "-"??_);_(@_)</formatCode>
                  <v>0</v>
                </pt>
                <pt idx="3396">
                  <formatCode>_("$"* #,##0.00_);_("$"* \(#,##0.00\);_("$"* "-"??_);_(@_)</formatCode>
                  <v>0</v>
                </pt>
                <pt idx="3397">
                  <formatCode>_("$"* #,##0.00_);_("$"* \(#,##0.00\);_("$"* "-"??_);_(@_)</formatCode>
                  <v>0</v>
                </pt>
                <pt idx="3398">
                  <formatCode>_("$"* #,##0.00_);_("$"* \(#,##0.00\);_("$"* "-"??_);_(@_)</formatCode>
                  <v>0</v>
                </pt>
                <pt idx="3399">
                  <formatCode>_("$"* #,##0.00_);_("$"* \(#,##0.00\);_("$"* "-"??_);_(@_)</formatCode>
                  <v>0</v>
                </pt>
                <pt idx="3400">
                  <formatCode>_("$"* #,##0.00_);_("$"* \(#,##0.00\);_("$"* "-"??_);_(@_)</formatCode>
                  <v>0</v>
                </pt>
                <pt idx="3401">
                  <formatCode>_("$"* #,##0.00_);_("$"* \(#,##0.00\);_("$"* "-"??_);_(@_)</formatCode>
                  <v>0</v>
                </pt>
                <pt idx="3402">
                  <formatCode>_("$"* #,##0.00_);_("$"* \(#,##0.00\);_("$"* "-"??_);_(@_)</formatCode>
                  <v>0</v>
                </pt>
                <pt idx="3403">
                  <formatCode>_("$"* #,##0.00_);_("$"* \(#,##0.00\);_("$"* "-"??_);_(@_)</formatCode>
                  <v>0</v>
                </pt>
                <pt idx="3404">
                  <formatCode>_("$"* #,##0.00_);_("$"* \(#,##0.00\);_("$"* "-"??_);_(@_)</formatCode>
                  <v>0</v>
                </pt>
                <pt idx="3405">
                  <formatCode>_("$"* #,##0.00_);_("$"* \(#,##0.00\);_("$"* "-"??_);_(@_)</formatCode>
                  <v>0</v>
                </pt>
                <pt idx="3406">
                  <formatCode>_("$"* #,##0.00_);_("$"* \(#,##0.00\);_("$"* "-"??_);_(@_)</formatCode>
                  <v>0</v>
                </pt>
                <pt idx="3407">
                  <formatCode>_("$"* #,##0.00_);_("$"* \(#,##0.00\);_("$"* "-"??_);_(@_)</formatCode>
                  <v>0</v>
                </pt>
                <pt idx="3408">
                  <formatCode>_("$"* #,##0.00_);_("$"* \(#,##0.00\);_("$"* "-"??_);_(@_)</formatCode>
                  <v>0</v>
                </pt>
                <pt idx="3409">
                  <formatCode>_("$"* #,##0.00_);_("$"* \(#,##0.00\);_("$"* "-"??_);_(@_)</formatCode>
                  <v>0</v>
                </pt>
                <pt idx="3410">
                  <formatCode>_("$"* #,##0.00_);_("$"* \(#,##0.00\);_("$"* "-"??_);_(@_)</formatCode>
                  <v>0</v>
                </pt>
                <pt idx="3411">
                  <formatCode>_("$"* #,##0.00_);_("$"* \(#,##0.00\);_("$"* "-"??_);_(@_)</formatCode>
                  <v>0</v>
                </pt>
                <pt idx="3412">
                  <formatCode>_("$"* #,##0.00_);_("$"* \(#,##0.00\);_("$"* "-"??_);_(@_)</formatCode>
                  <v>0</v>
                </pt>
                <pt idx="3413">
                  <formatCode>_("$"* #,##0.00_);_("$"* \(#,##0.00\);_("$"* "-"??_);_(@_)</formatCode>
                  <v>0</v>
                </pt>
                <pt idx="3414">
                  <formatCode>_("$"* #,##0.00_);_("$"* \(#,##0.00\);_("$"* "-"??_);_(@_)</formatCode>
                  <v>0</v>
                </pt>
                <pt idx="3415">
                  <formatCode>_("$"* #,##0.00_);_("$"* \(#,##0.00\);_("$"* "-"??_);_(@_)</formatCode>
                  <v>0</v>
                </pt>
                <pt idx="3416">
                  <formatCode>_("$"* #,##0.00_);_("$"* \(#,##0.00\);_("$"* "-"??_);_(@_)</formatCode>
                  <v>0</v>
                </pt>
                <pt idx="3417">
                  <formatCode>_("$"* #,##0.00_);_("$"* \(#,##0.00\);_("$"* "-"??_);_(@_)</formatCode>
                  <v>0</v>
                </pt>
                <pt idx="3418">
                  <formatCode>_("$"* #,##0.00_);_("$"* \(#,##0.00\);_("$"* "-"??_);_(@_)</formatCode>
                  <v>0</v>
                </pt>
                <pt idx="3419">
                  <formatCode>_("$"* #,##0.00_);_("$"* \(#,##0.00\);_("$"* "-"??_);_(@_)</formatCode>
                  <v>0</v>
                </pt>
                <pt idx="3420">
                  <formatCode>_("$"* #,##0.00_);_("$"* \(#,##0.00\);_("$"* "-"??_);_(@_)</formatCode>
                  <v>0</v>
                </pt>
                <pt idx="3421">
                  <formatCode>_("$"* #,##0.00_);_("$"* \(#,##0.00\);_("$"* "-"??_);_(@_)</formatCode>
                  <v>0</v>
                </pt>
                <pt idx="3422">
                  <formatCode>_("$"* #,##0.00_);_("$"* \(#,##0.00\);_("$"* "-"??_);_(@_)</formatCode>
                  <v>0</v>
                </pt>
                <pt idx="3423">
                  <formatCode>_("$"* #,##0.00_);_("$"* \(#,##0.00\);_("$"* "-"??_);_(@_)</formatCode>
                  <v>0</v>
                </pt>
                <pt idx="3424">
                  <formatCode>_("$"* #,##0.00_);_("$"* \(#,##0.00\);_("$"* "-"??_);_(@_)</formatCode>
                  <v>0</v>
                </pt>
                <pt idx="3425">
                  <formatCode>_("$"* #,##0.00_);_("$"* \(#,##0.00\);_("$"* "-"??_);_(@_)</formatCode>
                  <v>0</v>
                </pt>
                <pt idx="3426">
                  <formatCode>_("$"* #,##0.00_);_("$"* \(#,##0.00\);_("$"* "-"??_);_(@_)</formatCode>
                  <v>0</v>
                </pt>
                <pt idx="3427">
                  <formatCode>_("$"* #,##0.00_);_("$"* \(#,##0.00\);_("$"* "-"??_);_(@_)</formatCode>
                  <v>0</v>
                </pt>
                <pt idx="3428">
                  <formatCode>_("$"* #,##0.00_);_("$"* \(#,##0.00\);_("$"* "-"??_);_(@_)</formatCode>
                  <v>0</v>
                </pt>
                <pt idx="3429">
                  <formatCode>_("$"* #,##0.00_);_("$"* \(#,##0.00\);_("$"* "-"??_);_(@_)</formatCode>
                  <v>0</v>
                </pt>
                <pt idx="3430">
                  <formatCode>_("$"* #,##0.00_);_("$"* \(#,##0.00\);_("$"* "-"??_);_(@_)</formatCode>
                  <v>0</v>
                </pt>
                <pt idx="3431">
                  <formatCode>_("$"* #,##0.00_);_("$"* \(#,##0.00\);_("$"* "-"??_);_(@_)</formatCode>
                  <v>0</v>
                </pt>
                <pt idx="3432">
                  <formatCode>_("$"* #,##0.00_);_("$"* \(#,##0.00\);_("$"* "-"??_);_(@_)</formatCode>
                  <v>0</v>
                </pt>
                <pt idx="3433">
                  <formatCode>_("$"* #,##0.00_);_("$"* \(#,##0.00\);_("$"* "-"??_);_(@_)</formatCode>
                  <v>0</v>
                </pt>
                <pt idx="3434">
                  <formatCode>_("$"* #,##0.00_);_("$"* \(#,##0.00\);_("$"* "-"??_);_(@_)</formatCode>
                  <v>0</v>
                </pt>
                <pt idx="3435">
                  <formatCode>_("$"* #,##0.00_);_("$"* \(#,##0.00\);_("$"* "-"??_);_(@_)</formatCode>
                  <v>0</v>
                </pt>
                <pt idx="3436">
                  <formatCode>_("$"* #,##0.00_);_("$"* \(#,##0.00\);_("$"* "-"??_);_(@_)</formatCode>
                  <v>0</v>
                </pt>
                <pt idx="3437">
                  <formatCode>_("$"* #,##0.00_);_("$"* \(#,##0.00\);_("$"* "-"??_);_(@_)</formatCode>
                  <v>0</v>
                </pt>
                <pt idx="3438">
                  <formatCode>_("$"* #,##0.00_);_("$"* \(#,##0.00\);_("$"* "-"??_);_(@_)</formatCode>
                  <v>0</v>
                </pt>
                <pt idx="3439">
                  <formatCode>_("$"* #,##0.00_);_("$"* \(#,##0.00\);_("$"* "-"??_);_(@_)</formatCode>
                  <v>0</v>
                </pt>
                <pt idx="3440">
                  <formatCode>_("$"* #,##0.00_);_("$"* \(#,##0.00\);_("$"* "-"??_);_(@_)</formatCode>
                  <v>0</v>
                </pt>
                <pt idx="3441">
                  <formatCode>_("$"* #,##0.00_);_("$"* \(#,##0.00\);_("$"* "-"??_);_(@_)</formatCode>
                  <v>0</v>
                </pt>
                <pt idx="3442">
                  <formatCode>_("$"* #,##0.00_);_("$"* \(#,##0.00\);_("$"* "-"??_);_(@_)</formatCode>
                  <v>0</v>
                </pt>
                <pt idx="3443">
                  <formatCode>_("$"* #,##0.00_);_("$"* \(#,##0.00\);_("$"* "-"??_);_(@_)</formatCode>
                  <v>0</v>
                </pt>
                <pt idx="3444">
                  <formatCode>_("$"* #,##0.00_);_("$"* \(#,##0.00\);_("$"* "-"??_);_(@_)</formatCode>
                  <v>0</v>
                </pt>
                <pt idx="3445">
                  <formatCode>_("$"* #,##0.00_);_("$"* \(#,##0.00\);_("$"* "-"??_);_(@_)</formatCode>
                  <v>0</v>
                </pt>
                <pt idx="3446">
                  <formatCode>_("$"* #,##0.00_);_("$"* \(#,##0.00\);_("$"* "-"??_);_(@_)</formatCode>
                  <v>0</v>
                </pt>
                <pt idx="3447">
                  <formatCode>_("$"* #,##0.00_);_("$"* \(#,##0.00\);_("$"* "-"??_);_(@_)</formatCode>
                  <v>0</v>
                </pt>
                <pt idx="3448">
                  <formatCode>_("$"* #,##0.00_);_("$"* \(#,##0.00\);_("$"* "-"??_);_(@_)</formatCode>
                  <v>0</v>
                </pt>
                <pt idx="3449">
                  <formatCode>_("$"* #,##0.00_);_("$"* \(#,##0.00\);_("$"* "-"??_);_(@_)</formatCode>
                  <v>0</v>
                </pt>
                <pt idx="3450">
                  <formatCode>_("$"* #,##0.00_);_("$"* \(#,##0.00\);_("$"* "-"??_);_(@_)</formatCode>
                  <v>0</v>
                </pt>
                <pt idx="3451">
                  <formatCode>_("$"* #,##0.00_);_("$"* \(#,##0.00\);_("$"* "-"??_);_(@_)</formatCode>
                  <v>0</v>
                </pt>
                <pt idx="3452">
                  <formatCode>_("$"* #,##0.00_);_("$"* \(#,##0.00\);_("$"* "-"??_);_(@_)</formatCode>
                  <v>0</v>
                </pt>
                <pt idx="3453">
                  <formatCode>_("$"* #,##0.00_);_("$"* \(#,##0.00\);_("$"* "-"??_);_(@_)</formatCode>
                  <v>0</v>
                </pt>
                <pt idx="3454">
                  <formatCode>_("$"* #,##0.00_);_("$"* \(#,##0.00\);_("$"* "-"??_);_(@_)</formatCode>
                  <v>0</v>
                </pt>
                <pt idx="3455">
                  <formatCode>_("$"* #,##0.00_);_("$"* \(#,##0.00\);_("$"* "-"??_);_(@_)</formatCode>
                  <v>0</v>
                </pt>
                <pt idx="3456">
                  <formatCode>_("$"* #,##0.00_);_("$"* \(#,##0.00\);_("$"* "-"??_);_(@_)</formatCode>
                  <v>0</v>
                </pt>
                <pt idx="3457">
                  <formatCode>_("$"* #,##0.00_);_("$"* \(#,##0.00\);_("$"* "-"??_);_(@_)</formatCode>
                  <v>0</v>
                </pt>
                <pt idx="3458">
                  <formatCode>_("$"* #,##0.00_);_("$"* \(#,##0.00\);_("$"* "-"??_);_(@_)</formatCode>
                  <v>0</v>
                </pt>
                <pt idx="3459">
                  <formatCode>_("$"* #,##0.00_);_("$"* \(#,##0.00\);_("$"* "-"??_);_(@_)</formatCode>
                  <v>0</v>
                </pt>
                <pt idx="3460">
                  <formatCode>_("$"* #,##0.00_);_("$"* \(#,##0.00\);_("$"* "-"??_);_(@_)</formatCode>
                  <v>0</v>
                </pt>
                <pt idx="3461">
                  <formatCode>_("$"* #,##0.00_);_("$"* \(#,##0.00\);_("$"* "-"??_);_(@_)</formatCode>
                  <v>0</v>
                </pt>
                <pt idx="3462">
                  <formatCode>_("$"* #,##0.00_);_("$"* \(#,##0.00\);_("$"* "-"??_);_(@_)</formatCode>
                  <v>0</v>
                </pt>
                <pt idx="3463">
                  <formatCode>_("$"* #,##0.00_);_("$"* \(#,##0.00\);_("$"* "-"??_);_(@_)</formatCode>
                  <v>0</v>
                </pt>
                <pt idx="3464">
                  <formatCode>_("$"* #,##0.00_);_("$"* \(#,##0.00\);_("$"* "-"??_);_(@_)</formatCode>
                  <v>0</v>
                </pt>
                <pt idx="3465">
                  <formatCode>_("$"* #,##0.00_);_("$"* \(#,##0.00\);_("$"* "-"??_);_(@_)</formatCode>
                  <v>0</v>
                </pt>
                <pt idx="3466">
                  <formatCode>_("$"* #,##0.00_);_("$"* \(#,##0.00\);_("$"* "-"??_);_(@_)</formatCode>
                  <v>0</v>
                </pt>
                <pt idx="3467">
                  <formatCode>_("$"* #,##0.00_);_("$"* \(#,##0.00\);_("$"* "-"??_);_(@_)</formatCode>
                  <v>0</v>
                </pt>
                <pt idx="3468">
                  <formatCode>_("$"* #,##0.00_);_("$"* \(#,##0.00\);_("$"* "-"??_);_(@_)</formatCode>
                  <v>0</v>
                </pt>
                <pt idx="3469">
                  <formatCode>_("$"* #,##0.00_);_("$"* \(#,##0.00\);_("$"* "-"??_);_(@_)</formatCode>
                  <v>0</v>
                </pt>
                <pt idx="3470">
                  <formatCode>_("$"* #,##0.00_);_("$"* \(#,##0.00\);_("$"* "-"??_);_(@_)</formatCode>
                  <v>0</v>
                </pt>
                <pt idx="3471">
                  <formatCode>_("$"* #,##0.00_);_("$"* \(#,##0.00\);_("$"* "-"??_);_(@_)</formatCode>
                  <v>0</v>
                </pt>
                <pt idx="3472">
                  <formatCode>_("$"* #,##0.00_);_("$"* \(#,##0.00\);_("$"* "-"??_);_(@_)</formatCode>
                  <v>0</v>
                </pt>
                <pt idx="3473">
                  <formatCode>_("$"* #,##0.00_);_("$"* \(#,##0.00\);_("$"* "-"??_);_(@_)</formatCode>
                  <v>0</v>
                </pt>
                <pt idx="3474">
                  <formatCode>_("$"* #,##0.00_);_("$"* \(#,##0.00\);_("$"* "-"??_);_(@_)</formatCode>
                  <v>0</v>
                </pt>
                <pt idx="3475">
                  <formatCode>_("$"* #,##0.00_);_("$"* \(#,##0.00\);_("$"* "-"??_);_(@_)</formatCode>
                  <v>0</v>
                </pt>
                <pt idx="3476">
                  <formatCode>_("$"* #,##0.00_);_("$"* \(#,##0.00\);_("$"* "-"??_);_(@_)</formatCode>
                  <v>0</v>
                </pt>
                <pt idx="3477">
                  <formatCode>_("$"* #,##0.00_);_("$"* \(#,##0.00\);_("$"* "-"??_);_(@_)</formatCode>
                  <v>0</v>
                </pt>
                <pt idx="3478">
                  <formatCode>_("$"* #,##0.00_);_("$"* \(#,##0.00\);_("$"* "-"??_);_(@_)</formatCode>
                  <v>0</v>
                </pt>
                <pt idx="3479">
                  <formatCode>_("$"* #,##0.00_);_("$"* \(#,##0.00\);_("$"* "-"??_);_(@_)</formatCode>
                  <v>0</v>
                </pt>
                <pt idx="3480">
                  <formatCode>_("$"* #,##0.00_);_("$"* \(#,##0.00\);_("$"* "-"??_);_(@_)</formatCode>
                  <v>0</v>
                </pt>
                <pt idx="3481">
                  <formatCode>_("$"* #,##0.00_);_("$"* \(#,##0.00\);_("$"* "-"??_);_(@_)</formatCode>
                  <v>0</v>
                </pt>
                <pt idx="3482">
                  <formatCode>_("$"* #,##0.00_);_("$"* \(#,##0.00\);_("$"* "-"??_);_(@_)</formatCode>
                  <v>0</v>
                </pt>
                <pt idx="3483">
                  <formatCode>_("$"* #,##0.00_);_("$"* \(#,##0.00\);_("$"* "-"??_);_(@_)</formatCode>
                  <v>0</v>
                </pt>
                <pt idx="3484">
                  <formatCode>_("$"* #,##0.00_);_("$"* \(#,##0.00\);_("$"* "-"??_);_(@_)</formatCode>
                  <v>0</v>
                </pt>
                <pt idx="3485">
                  <formatCode>_("$"* #,##0.00_);_("$"* \(#,##0.00\);_("$"* "-"??_);_(@_)</formatCode>
                  <v>0</v>
                </pt>
                <pt idx="3486">
                  <formatCode>_("$"* #,##0.00_);_("$"* \(#,##0.00\);_("$"* "-"??_);_(@_)</formatCode>
                  <v>0</v>
                </pt>
                <pt idx="3487">
                  <formatCode>_("$"* #,##0.00_);_("$"* \(#,##0.00\);_("$"* "-"??_);_(@_)</formatCode>
                  <v>0</v>
                </pt>
                <pt idx="3488">
                  <formatCode>_("$"* #,##0.00_);_("$"* \(#,##0.00\);_("$"* "-"??_);_(@_)</formatCode>
                  <v>0</v>
                </pt>
                <pt idx="3489">
                  <formatCode>_("$"* #,##0.00_);_("$"* \(#,##0.00\);_("$"* "-"??_);_(@_)</formatCode>
                  <v>0</v>
                </pt>
                <pt idx="3490">
                  <formatCode>_("$"* #,##0.00_);_("$"* \(#,##0.00\);_("$"* "-"??_);_(@_)</formatCode>
                  <v>0</v>
                </pt>
                <pt idx="3491">
                  <formatCode>_("$"* #,##0.00_);_("$"* \(#,##0.00\);_("$"* "-"??_);_(@_)</formatCode>
                  <v>0</v>
                </pt>
                <pt idx="3492">
                  <formatCode>_("$"* #,##0.00_);_("$"* \(#,##0.00\);_("$"* "-"??_);_(@_)</formatCode>
                  <v>0</v>
                </pt>
                <pt idx="3493">
                  <formatCode>_("$"* #,##0.00_);_("$"* \(#,##0.00\);_("$"* "-"??_);_(@_)</formatCode>
                  <v>0</v>
                </pt>
                <pt idx="3494">
                  <formatCode>_("$"* #,##0.00_);_("$"* \(#,##0.00\);_("$"* "-"??_);_(@_)</formatCode>
                  <v>0</v>
                </pt>
                <pt idx="3495">
                  <formatCode>_("$"* #,##0.00_);_("$"* \(#,##0.00\);_("$"* "-"??_);_(@_)</formatCode>
                  <v>0</v>
                </pt>
                <pt idx="3496">
                  <formatCode>_("$"* #,##0.00_);_("$"* \(#,##0.00\);_("$"* "-"??_);_(@_)</formatCode>
                  <v>0</v>
                </pt>
                <pt idx="3497">
                  <formatCode>_("$"* #,##0.00_);_("$"* \(#,##0.00\);_("$"* "-"??_);_(@_)</formatCode>
                  <v>0</v>
                </pt>
                <pt idx="3498">
                  <formatCode>_("$"* #,##0.00_);_("$"* \(#,##0.00\);_("$"* "-"??_);_(@_)</formatCode>
                  <v>0</v>
                </pt>
                <pt idx="3499">
                  <formatCode>_("$"* #,##0.00_);_("$"* \(#,##0.00\);_("$"* "-"??_);_(@_)</formatCode>
                  <v>0</v>
                </pt>
                <pt idx="3500">
                  <formatCode>_("$"* #,##0.00_);_("$"* \(#,##0.00\);_("$"* "-"??_);_(@_)</formatCode>
                  <v>0</v>
                </pt>
                <pt idx="3501">
                  <formatCode>_("$"* #,##0.00_);_("$"* \(#,##0.00\);_("$"* "-"??_);_(@_)</formatCode>
                  <v>0</v>
                </pt>
                <pt idx="3502">
                  <formatCode>_("$"* #,##0.00_);_("$"* \(#,##0.00\);_("$"* "-"??_);_(@_)</formatCode>
                  <v>0</v>
                </pt>
                <pt idx="3503">
                  <formatCode>_("$"* #,##0.00_);_("$"* \(#,##0.00\);_("$"* "-"??_);_(@_)</formatCode>
                  <v>0</v>
                </pt>
                <pt idx="3504">
                  <formatCode>_("$"* #,##0.00_);_("$"* \(#,##0.00\);_("$"* "-"??_);_(@_)</formatCode>
                  <v>0</v>
                </pt>
                <pt idx="3505">
                  <formatCode>_("$"* #,##0.00_);_("$"* \(#,##0.00\);_("$"* "-"??_);_(@_)</formatCode>
                  <v>0</v>
                </pt>
                <pt idx="3506">
                  <formatCode>_("$"* #,##0.00_);_("$"* \(#,##0.00\);_("$"* "-"??_);_(@_)</formatCode>
                  <v>0</v>
                </pt>
                <pt idx="3507">
                  <formatCode>_("$"* #,##0.00_);_("$"* \(#,##0.00\);_("$"* "-"??_);_(@_)</formatCode>
                  <v>0</v>
                </pt>
                <pt idx="3508">
                  <formatCode>_("$"* #,##0.00_);_("$"* \(#,##0.00\);_("$"* "-"??_);_(@_)</formatCode>
                  <v>0</v>
                </pt>
                <pt idx="3509">
                  <formatCode>_("$"* #,##0.00_);_("$"* \(#,##0.00\);_("$"* "-"??_);_(@_)</formatCode>
                  <v>0</v>
                </pt>
                <pt idx="3510">
                  <formatCode>_("$"* #,##0.00_);_("$"* \(#,##0.00\);_("$"* "-"??_);_(@_)</formatCode>
                  <v>0</v>
                </pt>
                <pt idx="3511">
                  <formatCode>_("$"* #,##0.00_);_("$"* \(#,##0.00\);_("$"* "-"??_);_(@_)</formatCode>
                  <v>0</v>
                </pt>
                <pt idx="3512">
                  <formatCode>_("$"* #,##0.00_);_("$"* \(#,##0.00\);_("$"* "-"??_);_(@_)</formatCode>
                  <v>0</v>
                </pt>
                <pt idx="3513">
                  <formatCode>_("$"* #,##0.00_);_("$"* \(#,##0.00\);_("$"* "-"??_);_(@_)</formatCode>
                  <v>0</v>
                </pt>
                <pt idx="3514">
                  <formatCode>_("$"* #,##0.00_);_("$"* \(#,##0.00\);_("$"* "-"??_);_(@_)</formatCode>
                  <v>0</v>
                </pt>
                <pt idx="3515">
                  <formatCode>_("$"* #,##0.00_);_("$"* \(#,##0.00\);_("$"* "-"??_);_(@_)</formatCode>
                  <v>0</v>
                </pt>
                <pt idx="3516">
                  <formatCode>_("$"* #,##0.00_);_("$"* \(#,##0.00\);_("$"* "-"??_);_(@_)</formatCode>
                  <v>0</v>
                </pt>
                <pt idx="3517">
                  <formatCode>_("$"* #,##0.00_);_("$"* \(#,##0.00\);_("$"* "-"??_);_(@_)</formatCode>
                  <v>0</v>
                </pt>
                <pt idx="3518">
                  <formatCode>_("$"* #,##0.00_);_("$"* \(#,##0.00\);_("$"* "-"??_);_(@_)</formatCode>
                  <v>0</v>
                </pt>
                <pt idx="3519">
                  <formatCode>_("$"* #,##0.00_);_("$"* \(#,##0.00\);_("$"* "-"??_);_(@_)</formatCode>
                  <v>0</v>
                </pt>
                <pt idx="3520">
                  <formatCode>_("$"* #,##0.00_);_("$"* \(#,##0.00\);_("$"* "-"??_);_(@_)</formatCode>
                  <v>0</v>
                </pt>
                <pt idx="3521">
                  <formatCode>_("$"* #,##0.00_);_("$"* \(#,##0.00\);_("$"* "-"??_);_(@_)</formatCode>
                  <v>0</v>
                </pt>
                <pt idx="3522">
                  <formatCode>_("$"* #,##0.00_);_("$"* \(#,##0.00\);_("$"* "-"??_);_(@_)</formatCode>
                  <v>0</v>
                </pt>
                <pt idx="3523">
                  <formatCode>_("$"* #,##0.00_);_("$"* \(#,##0.00\);_("$"* "-"??_);_(@_)</formatCode>
                  <v>0</v>
                </pt>
                <pt idx="3524">
                  <formatCode>_("$"* #,##0.00_);_("$"* \(#,##0.00\);_("$"* "-"??_);_(@_)</formatCode>
                  <v>0</v>
                </pt>
                <pt idx="3525">
                  <formatCode>_("$"* #,##0.00_);_("$"* \(#,##0.00\);_("$"* "-"??_);_(@_)</formatCode>
                  <v>0</v>
                </pt>
                <pt idx="3526">
                  <formatCode>_("$"* #,##0.00_);_("$"* \(#,##0.00\);_("$"* "-"??_);_(@_)</formatCode>
                  <v>0</v>
                </pt>
                <pt idx="3527">
                  <formatCode>_("$"* #,##0.00_);_("$"* \(#,##0.00\);_("$"* "-"??_);_(@_)</formatCode>
                  <v>0</v>
                </pt>
                <pt idx="3528">
                  <formatCode>_("$"* #,##0.00_);_("$"* \(#,##0.00\);_("$"* "-"??_);_(@_)</formatCode>
                  <v>0</v>
                </pt>
                <pt idx="3529">
                  <formatCode>_("$"* #,##0.00_);_("$"* \(#,##0.00\);_("$"* "-"??_);_(@_)</formatCode>
                  <v>0</v>
                </pt>
                <pt idx="3530">
                  <formatCode>_("$"* #,##0.00_);_("$"* \(#,##0.00\);_("$"* "-"??_);_(@_)</formatCode>
                  <v>0</v>
                </pt>
                <pt idx="3531">
                  <formatCode>_("$"* #,##0.00_);_("$"* \(#,##0.00\);_("$"* "-"??_);_(@_)</formatCode>
                  <v>0</v>
                </pt>
                <pt idx="3532">
                  <formatCode>_("$"* #,##0.00_);_("$"* \(#,##0.00\);_("$"* "-"??_);_(@_)</formatCode>
                  <v>0</v>
                </pt>
                <pt idx="3533">
                  <formatCode>_("$"* #,##0.00_);_("$"* \(#,##0.00\);_("$"* "-"??_);_(@_)</formatCode>
                  <v>0</v>
                </pt>
                <pt idx="3534">
                  <formatCode>_("$"* #,##0.00_);_("$"* \(#,##0.00\);_("$"* "-"??_);_(@_)</formatCode>
                  <v>0</v>
                </pt>
                <pt idx="3535">
                  <formatCode>_("$"* #,##0.00_);_("$"* \(#,##0.00\);_("$"* "-"??_);_(@_)</formatCode>
                  <v>0</v>
                </pt>
                <pt idx="3536">
                  <formatCode>_("$"* #,##0.00_);_("$"* \(#,##0.00\);_("$"* "-"??_);_(@_)</formatCode>
                  <v>0</v>
                </pt>
                <pt idx="3537">
                  <formatCode>_("$"* #,##0.00_);_("$"* \(#,##0.00\);_("$"* "-"??_);_(@_)</formatCode>
                  <v>0</v>
                </pt>
                <pt idx="3538">
                  <formatCode>_("$"* #,##0.00_);_("$"* \(#,##0.00\);_("$"* "-"??_);_(@_)</formatCode>
                  <v>0</v>
                </pt>
                <pt idx="3539">
                  <formatCode>_("$"* #,##0.00_);_("$"* \(#,##0.00\);_("$"* "-"??_);_(@_)</formatCode>
                  <v>0</v>
                </pt>
                <pt idx="3540">
                  <formatCode>_("$"* #,##0.00_);_("$"* \(#,##0.00\);_("$"* "-"??_);_(@_)</formatCode>
                  <v>0</v>
                </pt>
                <pt idx="3541">
                  <formatCode>_("$"* #,##0.00_);_("$"* \(#,##0.00\);_("$"* "-"??_);_(@_)</formatCode>
                  <v>0</v>
                </pt>
                <pt idx="3542">
                  <formatCode>_("$"* #,##0.00_);_("$"* \(#,##0.00\);_("$"* "-"??_);_(@_)</formatCode>
                  <v>0</v>
                </pt>
                <pt idx="3543">
                  <formatCode>_("$"* #,##0.00_);_("$"* \(#,##0.00\);_("$"* "-"??_);_(@_)</formatCode>
                  <v>0</v>
                </pt>
                <pt idx="3544">
                  <formatCode>_("$"* #,##0.00_);_("$"* \(#,##0.00\);_("$"* "-"??_);_(@_)</formatCode>
                  <v>0</v>
                </pt>
                <pt idx="3545">
                  <formatCode>_("$"* #,##0.00_);_("$"* \(#,##0.00\);_("$"* "-"??_);_(@_)</formatCode>
                  <v>0</v>
                </pt>
                <pt idx="3546">
                  <formatCode>_("$"* #,##0.00_);_("$"* \(#,##0.00\);_("$"* "-"??_);_(@_)</formatCode>
                  <v>0</v>
                </pt>
                <pt idx="3547">
                  <formatCode>_("$"* #,##0.00_);_("$"* \(#,##0.00\);_("$"* "-"??_);_(@_)</formatCode>
                  <v>0</v>
                </pt>
                <pt idx="3548">
                  <formatCode>_("$"* #,##0.00_);_("$"* \(#,##0.00\);_("$"* "-"??_);_(@_)</formatCode>
                  <v>0</v>
                </pt>
                <pt idx="3549">
                  <formatCode>_("$"* #,##0.00_);_("$"* \(#,##0.00\);_("$"* "-"??_);_(@_)</formatCode>
                  <v>0</v>
                </pt>
                <pt idx="3550">
                  <formatCode>_("$"* #,##0.00_);_("$"* \(#,##0.00\);_("$"* "-"??_);_(@_)</formatCode>
                  <v>0</v>
                </pt>
                <pt idx="3551">
                  <formatCode>_("$"* #,##0.00_);_("$"* \(#,##0.00\);_("$"* "-"??_);_(@_)</formatCode>
                  <v>0</v>
                </pt>
                <pt idx="3552">
                  <formatCode>_("$"* #,##0.00_);_("$"* \(#,##0.00\);_("$"* "-"??_);_(@_)</formatCode>
                  <v>0</v>
                </pt>
                <pt idx="3553">
                  <formatCode>_("$"* #,##0.00_);_("$"* \(#,##0.00\);_("$"* "-"??_);_(@_)</formatCode>
                  <v>0</v>
                </pt>
                <pt idx="3554">
                  <formatCode>_("$"* #,##0.00_);_("$"* \(#,##0.00\);_("$"* "-"??_);_(@_)</formatCode>
                  <v>0</v>
                </pt>
                <pt idx="3555">
                  <formatCode>_("$"* #,##0.00_);_("$"* \(#,##0.00\);_("$"* "-"??_);_(@_)</formatCode>
                  <v>0</v>
                </pt>
                <pt idx="3556">
                  <formatCode>_("$"* #,##0.00_);_("$"* \(#,##0.00\);_("$"* "-"??_);_(@_)</formatCode>
                  <v>0</v>
                </pt>
                <pt idx="3557">
                  <formatCode>_("$"* #,##0.00_);_("$"* \(#,##0.00\);_("$"* "-"??_);_(@_)</formatCode>
                  <v>0</v>
                </pt>
                <pt idx="3558">
                  <formatCode>_("$"* #,##0.00_);_("$"* \(#,##0.00\);_("$"* "-"??_);_(@_)</formatCode>
                  <v>0</v>
                </pt>
                <pt idx="3559">
                  <formatCode>_("$"* #,##0.00_);_("$"* \(#,##0.00\);_("$"* "-"??_);_(@_)</formatCode>
                  <v>0</v>
                </pt>
                <pt idx="3560">
                  <formatCode>_("$"* #,##0.00_);_("$"* \(#,##0.00\);_("$"* "-"??_);_(@_)</formatCode>
                  <v>0</v>
                </pt>
                <pt idx="3561">
                  <formatCode>_("$"* #,##0.00_);_("$"* \(#,##0.00\);_("$"* "-"??_);_(@_)</formatCode>
                  <v>0</v>
                </pt>
                <pt idx="3562">
                  <formatCode>_("$"* #,##0.00_);_("$"* \(#,##0.00\);_("$"* "-"??_);_(@_)</formatCode>
                  <v>0</v>
                </pt>
                <pt idx="3563">
                  <formatCode>_("$"* #,##0.00_);_("$"* \(#,##0.00\);_("$"* "-"??_);_(@_)</formatCode>
                  <v>0</v>
                </pt>
                <pt idx="3564">
                  <formatCode>_("$"* #,##0.00_);_("$"* \(#,##0.00\);_("$"* "-"??_);_(@_)</formatCode>
                  <v>0</v>
                </pt>
                <pt idx="3565">
                  <formatCode>_("$"* #,##0.00_);_("$"* \(#,##0.00\);_("$"* "-"??_);_(@_)</formatCode>
                  <v>0</v>
                </pt>
                <pt idx="3566">
                  <formatCode>_("$"* #,##0.00_);_("$"* \(#,##0.00\);_("$"* "-"??_);_(@_)</formatCode>
                  <v>0</v>
                </pt>
                <pt idx="3567">
                  <formatCode>_("$"* #,##0.00_);_("$"* \(#,##0.00\);_("$"* "-"??_);_(@_)</formatCode>
                  <v>0</v>
                </pt>
                <pt idx="3568">
                  <formatCode>_("$"* #,##0.00_);_("$"* \(#,##0.00\);_("$"* "-"??_);_(@_)</formatCode>
                  <v>0</v>
                </pt>
                <pt idx="3569">
                  <formatCode>_("$"* #,##0.00_);_("$"* \(#,##0.00\);_("$"* "-"??_);_(@_)</formatCode>
                  <v>0</v>
                </pt>
                <pt idx="3570">
                  <formatCode>_("$"* #,##0.00_);_("$"* \(#,##0.00\);_("$"* "-"??_);_(@_)</formatCode>
                  <v>0</v>
                </pt>
                <pt idx="3571">
                  <formatCode>_("$"* #,##0.00_);_("$"* \(#,##0.00\);_("$"* "-"??_);_(@_)</formatCode>
                  <v>0</v>
                </pt>
                <pt idx="3572">
                  <formatCode>_("$"* #,##0.00_);_("$"* \(#,##0.00\);_("$"* "-"??_);_(@_)</formatCode>
                  <v>0</v>
                </pt>
                <pt idx="3573">
                  <formatCode>_("$"* #,##0.00_);_("$"* \(#,##0.00\);_("$"* "-"??_);_(@_)</formatCode>
                  <v>0</v>
                </pt>
                <pt idx="3574">
                  <formatCode>_("$"* #,##0.00_);_("$"* \(#,##0.00\);_("$"* "-"??_);_(@_)</formatCode>
                  <v>0</v>
                </pt>
                <pt idx="3575">
                  <formatCode>_("$"* #,##0.00_);_("$"* \(#,##0.00\);_("$"* "-"??_);_(@_)</formatCode>
                  <v>0</v>
                </pt>
                <pt idx="3576">
                  <formatCode>_("$"* #,##0.00_);_("$"* \(#,##0.00\);_("$"* "-"??_);_(@_)</formatCode>
                  <v>0</v>
                </pt>
                <pt idx="3577">
                  <formatCode>_("$"* #,##0.00_);_("$"* \(#,##0.00\);_("$"* "-"??_);_(@_)</formatCode>
                  <v>0</v>
                </pt>
                <pt idx="3578">
                  <formatCode>_("$"* #,##0.00_);_("$"* \(#,##0.00\);_("$"* "-"??_);_(@_)</formatCode>
                  <v>0</v>
                </pt>
                <pt idx="3579">
                  <formatCode>_("$"* #,##0.00_);_("$"* \(#,##0.00\);_("$"* "-"??_);_(@_)</formatCode>
                  <v>0</v>
                </pt>
                <pt idx="3580">
                  <formatCode>_("$"* #,##0.00_);_("$"* \(#,##0.00\);_("$"* "-"??_);_(@_)</formatCode>
                  <v>0</v>
                </pt>
                <pt idx="3581">
                  <formatCode>_("$"* #,##0.00_);_("$"* \(#,##0.00\);_("$"* "-"??_);_(@_)</formatCode>
                  <v>0</v>
                </pt>
                <pt idx="3582">
                  <formatCode>_("$"* #,##0.00_);_("$"* \(#,##0.00\);_("$"* "-"??_);_(@_)</formatCode>
                  <v>0</v>
                </pt>
                <pt idx="3583">
                  <formatCode>_("$"* #,##0.00_);_("$"* \(#,##0.00\);_("$"* "-"??_);_(@_)</formatCode>
                  <v>0</v>
                </pt>
                <pt idx="3584">
                  <formatCode>_("$"* #,##0.00_);_("$"* \(#,##0.00\);_("$"* "-"??_);_(@_)</formatCode>
                  <v>0</v>
                </pt>
                <pt idx="3585">
                  <formatCode>_("$"* #,##0.00_);_("$"* \(#,##0.00\);_("$"* "-"??_);_(@_)</formatCode>
                  <v>0</v>
                </pt>
                <pt idx="3586">
                  <formatCode>_("$"* #,##0.00_);_("$"* \(#,##0.00\);_("$"* "-"??_);_(@_)</formatCode>
                  <v>0</v>
                </pt>
                <pt idx="3587">
                  <formatCode>_("$"* #,##0.00_);_("$"* \(#,##0.00\);_("$"* "-"??_);_(@_)</formatCode>
                  <v>0</v>
                </pt>
                <pt idx="3588">
                  <formatCode>_("$"* #,##0.00_);_("$"* \(#,##0.00\);_("$"* "-"??_);_(@_)</formatCode>
                  <v>0</v>
                </pt>
                <pt idx="3589">
                  <formatCode>_("$"* #,##0.00_);_("$"* \(#,##0.00\);_("$"* "-"??_);_(@_)</formatCode>
                  <v>0</v>
                </pt>
                <pt idx="3590">
                  <formatCode>_("$"* #,##0.00_);_("$"* \(#,##0.00\);_("$"* "-"??_);_(@_)</formatCode>
                  <v>0</v>
                </pt>
                <pt idx="3591">
                  <formatCode>_("$"* #,##0.00_);_("$"* \(#,##0.00\);_("$"* "-"??_);_(@_)</formatCode>
                  <v>0</v>
                </pt>
                <pt idx="3592">
                  <formatCode>_("$"* #,##0.00_);_("$"* \(#,##0.00\);_("$"* "-"??_);_(@_)</formatCode>
                  <v>0</v>
                </pt>
                <pt idx="3593">
                  <formatCode>_("$"* #,##0.00_);_("$"* \(#,##0.00\);_("$"* "-"??_);_(@_)</formatCode>
                  <v>0</v>
                </pt>
                <pt idx="3594">
                  <formatCode>_("$"* #,##0.00_);_("$"* \(#,##0.00\);_("$"* "-"??_);_(@_)</formatCode>
                  <v>0</v>
                </pt>
                <pt idx="3595">
                  <formatCode>_("$"* #,##0.00_);_("$"* \(#,##0.00\);_("$"* "-"??_);_(@_)</formatCode>
                  <v>0</v>
                </pt>
                <pt idx="3596">
                  <formatCode>_("$"* #,##0.00_);_("$"* \(#,##0.00\);_("$"* "-"??_);_(@_)</formatCode>
                  <v>0</v>
                </pt>
                <pt idx="3597">
                  <formatCode>_("$"* #,##0.00_);_("$"* \(#,##0.00\);_("$"* "-"??_);_(@_)</formatCode>
                  <v>0</v>
                </pt>
                <pt idx="3598">
                  <formatCode>_("$"* #,##0.00_);_("$"* \(#,##0.00\);_("$"* "-"??_);_(@_)</formatCode>
                  <v>0</v>
                </pt>
                <pt idx="3599">
                  <formatCode>_("$"* #,##0.00_);_("$"* \(#,##0.00\);_("$"* "-"??_);_(@_)</formatCode>
                  <v>0</v>
                </pt>
                <pt idx="3600">
                  <formatCode>_("$"* #,##0.00_);_("$"* \(#,##0.00\);_("$"* "-"??_);_(@_)</formatCode>
                  <v>0</v>
                </pt>
                <pt idx="3601">
                  <formatCode>_("$"* #,##0.00_);_("$"* \(#,##0.00\);_("$"* "-"??_);_(@_)</formatCode>
                  <v>0</v>
                </pt>
                <pt idx="3602">
                  <formatCode>_("$"* #,##0.00_);_("$"* \(#,##0.00\);_("$"* "-"??_);_(@_)</formatCode>
                  <v>0</v>
                </pt>
                <pt idx="3603">
                  <formatCode>_("$"* #,##0.00_);_("$"* \(#,##0.00\);_("$"* "-"??_);_(@_)</formatCode>
                  <v>0</v>
                </pt>
                <pt idx="3604">
                  <formatCode>_("$"* #,##0.00_);_("$"* \(#,##0.00\);_("$"* "-"??_);_(@_)</formatCode>
                  <v>0</v>
                </pt>
                <pt idx="3605">
                  <formatCode>_("$"* #,##0.00_);_("$"* \(#,##0.00\);_("$"* "-"??_);_(@_)</formatCode>
                  <v>0</v>
                </pt>
                <pt idx="3606">
                  <formatCode>_("$"* #,##0.00_);_("$"* \(#,##0.00\);_("$"* "-"??_);_(@_)</formatCode>
                  <v>0</v>
                </pt>
                <pt idx="3607">
                  <formatCode>_("$"* #,##0.00_);_("$"* \(#,##0.00\);_("$"* "-"??_);_(@_)</formatCode>
                  <v>0</v>
                </pt>
                <pt idx="3608">
                  <formatCode>_("$"* #,##0.00_);_("$"* \(#,##0.00\);_("$"* "-"??_);_(@_)</formatCode>
                  <v>0</v>
                </pt>
                <pt idx="3609">
                  <formatCode>_("$"* #,##0.00_);_("$"* \(#,##0.00\);_("$"* "-"??_);_(@_)</formatCode>
                  <v>0</v>
                </pt>
                <pt idx="3610">
                  <formatCode>_("$"* #,##0.00_);_("$"* \(#,##0.00\);_("$"* "-"??_);_(@_)</formatCode>
                  <v>0</v>
                </pt>
                <pt idx="3611">
                  <formatCode>_("$"* #,##0.00_);_("$"* \(#,##0.00\);_("$"* "-"??_);_(@_)</formatCode>
                  <v>0</v>
                </pt>
                <pt idx="3612">
                  <formatCode>_("$"* #,##0.00_);_("$"* \(#,##0.00\);_("$"* "-"??_);_(@_)</formatCode>
                  <v>0</v>
                </pt>
                <pt idx="3613">
                  <formatCode>_("$"* #,##0.00_);_("$"* \(#,##0.00\);_("$"* "-"??_);_(@_)</formatCode>
                  <v>0</v>
                </pt>
                <pt idx="3614">
                  <formatCode>_("$"* #,##0.00_);_("$"* \(#,##0.00\);_("$"* "-"??_);_(@_)</formatCode>
                  <v>0</v>
                </pt>
                <pt idx="3615">
                  <formatCode>_("$"* #,##0.00_);_("$"* \(#,##0.00\);_("$"* "-"??_);_(@_)</formatCode>
                  <v>0</v>
                </pt>
                <pt idx="3616">
                  <formatCode>_("$"* #,##0.00_);_("$"* \(#,##0.00\);_("$"* "-"??_);_(@_)</formatCode>
                  <v>0</v>
                </pt>
                <pt idx="3617">
                  <formatCode>_("$"* #,##0.00_);_("$"* \(#,##0.00\);_("$"* "-"??_);_(@_)</formatCode>
                  <v>0</v>
                </pt>
                <pt idx="3618">
                  <formatCode>_("$"* #,##0.00_);_("$"* \(#,##0.00\);_("$"* "-"??_);_(@_)</formatCode>
                  <v>0</v>
                </pt>
                <pt idx="3619">
                  <formatCode>_("$"* #,##0.00_);_("$"* \(#,##0.00\);_("$"* "-"??_);_(@_)</formatCode>
                  <v>0</v>
                </pt>
                <pt idx="3620">
                  <formatCode>_("$"* #,##0.00_);_("$"* \(#,##0.00\);_("$"* "-"??_);_(@_)</formatCode>
                  <v>0</v>
                </pt>
                <pt idx="3621">
                  <formatCode>_("$"* #,##0.00_);_("$"* \(#,##0.00\);_("$"* "-"??_);_(@_)</formatCode>
                  <v>0</v>
                </pt>
                <pt idx="3622">
                  <formatCode>_("$"* #,##0.00_);_("$"* \(#,##0.00\);_("$"* "-"??_);_(@_)</formatCode>
                  <v>0</v>
                </pt>
                <pt idx="3623">
                  <formatCode>_("$"* #,##0.00_);_("$"* \(#,##0.00\);_("$"* "-"??_);_(@_)</formatCode>
                  <v>0</v>
                </pt>
                <pt idx="3624">
                  <formatCode>_("$"* #,##0.00_);_("$"* \(#,##0.00\);_("$"* "-"??_);_(@_)</formatCode>
                  <v>0</v>
                </pt>
                <pt idx="3625">
                  <formatCode>_("$"* #,##0.00_);_("$"* \(#,##0.00\);_("$"* "-"??_);_(@_)</formatCode>
                  <v>0</v>
                </pt>
                <pt idx="3626">
                  <formatCode>_("$"* #,##0.00_);_("$"* \(#,##0.00\);_("$"* "-"??_);_(@_)</formatCode>
                  <v>0</v>
                </pt>
                <pt idx="3627">
                  <formatCode>_("$"* #,##0.00_);_("$"* \(#,##0.00\);_("$"* "-"??_);_(@_)</formatCode>
                  <v>0</v>
                </pt>
                <pt idx="3628">
                  <formatCode>_("$"* #,##0.00_);_("$"* \(#,##0.00\);_("$"* "-"??_);_(@_)</formatCode>
                  <v>0</v>
                </pt>
                <pt idx="3629">
                  <formatCode>_("$"* #,##0.00_);_("$"* \(#,##0.00\);_("$"* "-"??_);_(@_)</formatCode>
                  <v>0</v>
                </pt>
                <pt idx="3630">
                  <formatCode>_("$"* #,##0.00_);_("$"* \(#,##0.00\);_("$"* "-"??_);_(@_)</formatCode>
                  <v>0</v>
                </pt>
                <pt idx="3631">
                  <formatCode>_("$"* #,##0.00_);_("$"* \(#,##0.00\);_("$"* "-"??_);_(@_)</formatCode>
                  <v>0</v>
                </pt>
                <pt idx="3632">
                  <formatCode>_("$"* #,##0.00_);_("$"* \(#,##0.00\);_("$"* "-"??_);_(@_)</formatCode>
                  <v>0</v>
                </pt>
                <pt idx="3633">
                  <formatCode>_("$"* #,##0.00_);_("$"* \(#,##0.00\);_("$"* "-"??_);_(@_)</formatCode>
                  <v>0</v>
                </pt>
                <pt idx="3634">
                  <formatCode>_("$"* #,##0.00_);_("$"* \(#,##0.00\);_("$"* "-"??_);_(@_)</formatCode>
                  <v>0</v>
                </pt>
                <pt idx="3635">
                  <formatCode>_("$"* #,##0.00_);_("$"* \(#,##0.00\);_("$"* "-"??_);_(@_)</formatCode>
                  <v>0</v>
                </pt>
                <pt idx="3636">
                  <formatCode>_("$"* #,##0.00_);_("$"* \(#,##0.00\);_("$"* "-"??_);_(@_)</formatCode>
                  <v>0</v>
                </pt>
                <pt idx="3637">
                  <formatCode>_("$"* #,##0.00_);_("$"* \(#,##0.00\);_("$"* "-"??_);_(@_)</formatCode>
                  <v>0</v>
                </pt>
                <pt idx="3638">
                  <formatCode>_("$"* #,##0.00_);_("$"* \(#,##0.00\);_("$"* "-"??_);_(@_)</formatCode>
                  <v>0</v>
                </pt>
                <pt idx="3639">
                  <formatCode>_("$"* #,##0.00_);_("$"* \(#,##0.00\);_("$"* "-"??_);_(@_)</formatCode>
                  <v>0</v>
                </pt>
                <pt idx="3640">
                  <formatCode>_("$"* #,##0.00_);_("$"* \(#,##0.00\);_("$"* "-"??_);_(@_)</formatCode>
                  <v>0</v>
                </pt>
                <pt idx="3641">
                  <formatCode>_("$"* #,##0.00_);_("$"* \(#,##0.00\);_("$"* "-"??_);_(@_)</formatCode>
                  <v>0</v>
                </pt>
                <pt idx="3642">
                  <formatCode>_("$"* #,##0.00_);_("$"* \(#,##0.00\);_("$"* "-"??_);_(@_)</formatCode>
                  <v>0</v>
                </pt>
                <pt idx="3643">
                  <formatCode>_("$"* #,##0.00_);_("$"* \(#,##0.00\);_("$"* "-"??_);_(@_)</formatCode>
                  <v>0</v>
                </pt>
                <pt idx="3644">
                  <formatCode>_("$"* #,##0.00_);_("$"* \(#,##0.00\);_("$"* "-"??_);_(@_)</formatCode>
                  <v>0</v>
                </pt>
                <pt idx="3645">
                  <formatCode>_("$"* #,##0.00_);_("$"* \(#,##0.00\);_("$"* "-"??_);_(@_)</formatCode>
                  <v>0</v>
                </pt>
                <pt idx="3646">
                  <formatCode>_("$"* #,##0.00_);_("$"* \(#,##0.00\);_("$"* "-"??_);_(@_)</formatCode>
                  <v>0</v>
                </pt>
                <pt idx="3647">
                  <formatCode>_("$"* #,##0.00_);_("$"* \(#,##0.00\);_("$"* "-"??_);_(@_)</formatCode>
                  <v>0</v>
                </pt>
                <pt idx="3648">
                  <formatCode>_("$"* #,##0.00_);_("$"* \(#,##0.00\);_("$"* "-"??_);_(@_)</formatCode>
                  <v>0</v>
                </pt>
                <pt idx="3649">
                  <formatCode>_("$"* #,##0.00_);_("$"* \(#,##0.00\);_("$"* "-"??_);_(@_)</formatCode>
                  <v>0</v>
                </pt>
                <pt idx="3650">
                  <formatCode>_("$"* #,##0.00_);_("$"* \(#,##0.00\);_("$"* "-"??_);_(@_)</formatCode>
                  <v>0</v>
                </pt>
                <pt idx="3651">
                  <formatCode>_("$"* #,##0.00_);_("$"* \(#,##0.00\);_("$"* "-"??_);_(@_)</formatCode>
                  <v>0</v>
                </pt>
                <pt idx="3652">
                  <formatCode>_("$"* #,##0.00_);_("$"* \(#,##0.00\);_("$"* "-"??_);_(@_)</formatCode>
                  <v>0</v>
                </pt>
                <pt idx="3653">
                  <formatCode>_("$"* #,##0.00_);_("$"* \(#,##0.00\);_("$"* "-"??_);_(@_)</formatCode>
                  <v>0</v>
                </pt>
                <pt idx="3654">
                  <formatCode>_("$"* #,##0.00_);_("$"* \(#,##0.00\);_("$"* "-"??_);_(@_)</formatCode>
                  <v>0</v>
                </pt>
                <pt idx="3655">
                  <formatCode>_("$"* #,##0.00_);_("$"* \(#,##0.00\);_("$"* "-"??_);_(@_)</formatCode>
                  <v>0</v>
                </pt>
                <pt idx="3656">
                  <formatCode>_("$"* #,##0.00_);_("$"* \(#,##0.00\);_("$"* "-"??_);_(@_)</formatCode>
                  <v>0</v>
                </pt>
                <pt idx="3657">
                  <formatCode>_("$"* #,##0.00_);_("$"* \(#,##0.00\);_("$"* "-"??_);_(@_)</formatCode>
                  <v>0</v>
                </pt>
                <pt idx="3658">
                  <formatCode>_("$"* #,##0.00_);_("$"* \(#,##0.00\);_("$"* "-"??_);_(@_)</formatCode>
                  <v>0</v>
                </pt>
                <pt idx="3659">
                  <formatCode>_("$"* #,##0.00_);_("$"* \(#,##0.00\);_("$"* "-"??_);_(@_)</formatCode>
                  <v>0</v>
                </pt>
                <pt idx="3660">
                  <formatCode>_("$"* #,##0.00_);_("$"* \(#,##0.00\);_("$"* "-"??_);_(@_)</formatCode>
                  <v>0</v>
                </pt>
                <pt idx="3661">
                  <formatCode>_("$"* #,##0.00_);_("$"* \(#,##0.00\);_("$"* "-"??_);_(@_)</formatCode>
                  <v>0</v>
                </pt>
                <pt idx="3662">
                  <formatCode>_("$"* #,##0.00_);_("$"* \(#,##0.00\);_("$"* "-"??_);_(@_)</formatCode>
                  <v>0</v>
                </pt>
                <pt idx="3663">
                  <formatCode>_("$"* #,##0.00_);_("$"* \(#,##0.00\);_("$"* "-"??_);_(@_)</formatCode>
                  <v>0</v>
                </pt>
                <pt idx="3664">
                  <formatCode>_("$"* #,##0.00_);_("$"* \(#,##0.00\);_("$"* "-"??_);_(@_)</formatCode>
                  <v>0</v>
                </pt>
                <pt idx="3665">
                  <formatCode>_("$"* #,##0.00_);_("$"* \(#,##0.00\);_("$"* "-"??_);_(@_)</formatCode>
                  <v>0</v>
                </pt>
                <pt idx="3666">
                  <formatCode>_("$"* #,##0.00_);_("$"* \(#,##0.00\);_("$"* "-"??_);_(@_)</formatCode>
                  <v>0</v>
                </pt>
                <pt idx="3667">
                  <formatCode>_("$"* #,##0.00_);_("$"* \(#,##0.00\);_("$"* "-"??_);_(@_)</formatCode>
                  <v>0</v>
                </pt>
                <pt idx="3668">
                  <formatCode>_("$"* #,##0.00_);_("$"* \(#,##0.00\);_("$"* "-"??_);_(@_)</formatCode>
                  <v>0</v>
                </pt>
                <pt idx="3669">
                  <formatCode>_("$"* #,##0.00_);_("$"* \(#,##0.00\);_("$"* "-"??_);_(@_)</formatCode>
                  <v>0</v>
                </pt>
                <pt idx="3670">
                  <formatCode>_("$"* #,##0.00_);_("$"* \(#,##0.00\);_("$"* "-"??_);_(@_)</formatCode>
                  <v>0</v>
                </pt>
                <pt idx="3671">
                  <formatCode>_("$"* #,##0.00_);_("$"* \(#,##0.00\);_("$"* "-"??_);_(@_)</formatCode>
                  <v>0</v>
                </pt>
                <pt idx="3672">
                  <formatCode>_("$"* #,##0.00_);_("$"* \(#,##0.00\);_("$"* "-"??_);_(@_)</formatCode>
                  <v>0</v>
                </pt>
                <pt idx="3673">
                  <formatCode>_("$"* #,##0.00_);_("$"* \(#,##0.00\);_("$"* "-"??_);_(@_)</formatCode>
                  <v>0</v>
                </pt>
                <pt idx="3674">
                  <formatCode>_("$"* #,##0.00_);_("$"* \(#,##0.00\);_("$"* "-"??_);_(@_)</formatCode>
                  <v>0</v>
                </pt>
                <pt idx="3675">
                  <formatCode>_("$"* #,##0.00_);_("$"* \(#,##0.00\);_("$"* "-"??_);_(@_)</formatCode>
                  <v>0</v>
                </pt>
                <pt idx="3676">
                  <formatCode>_("$"* #,##0.00_);_("$"* \(#,##0.00\);_("$"* "-"??_);_(@_)</formatCode>
                  <v>0</v>
                </pt>
                <pt idx="3677">
                  <formatCode>_("$"* #,##0.00_);_("$"* \(#,##0.00\);_("$"* "-"??_);_(@_)</formatCode>
                  <v>0</v>
                </pt>
                <pt idx="3678">
                  <formatCode>_("$"* #,##0.00_);_("$"* \(#,##0.00\);_("$"* "-"??_);_(@_)</formatCode>
                  <v>0</v>
                </pt>
                <pt idx="3679">
                  <formatCode>_("$"* #,##0.00_);_("$"* \(#,##0.00\);_("$"* "-"??_);_(@_)</formatCode>
                  <v>0</v>
                </pt>
                <pt idx="3680">
                  <formatCode>_("$"* #,##0.00_);_("$"* \(#,##0.00\);_("$"* "-"??_);_(@_)</formatCode>
                  <v>0</v>
                </pt>
                <pt idx="3681">
                  <formatCode>_("$"* #,##0.00_);_("$"* \(#,##0.00\);_("$"* "-"??_);_(@_)</formatCode>
                  <v>0</v>
                </pt>
                <pt idx="3682">
                  <formatCode>_("$"* #,##0.00_);_("$"* \(#,##0.00\);_("$"* "-"??_);_(@_)</formatCode>
                  <v>0</v>
                </pt>
                <pt idx="3683">
                  <formatCode>_("$"* #,##0.00_);_("$"* \(#,##0.00\);_("$"* "-"??_);_(@_)</formatCode>
                  <v>0</v>
                </pt>
                <pt idx="3684">
                  <formatCode>_("$"* #,##0.00_);_("$"* \(#,##0.00\);_("$"* "-"??_);_(@_)</formatCode>
                  <v>0</v>
                </pt>
                <pt idx="3685">
                  <formatCode>_("$"* #,##0.00_);_("$"* \(#,##0.00\);_("$"* "-"??_);_(@_)</formatCode>
                  <v>0</v>
                </pt>
                <pt idx="3686">
                  <formatCode>_("$"* #,##0.00_);_("$"* \(#,##0.00\);_("$"* "-"??_);_(@_)</formatCode>
                  <v>0</v>
                </pt>
                <pt idx="3687">
                  <formatCode>_("$"* #,##0.00_);_("$"* \(#,##0.00\);_("$"* "-"??_);_(@_)</formatCode>
                  <v>0</v>
                </pt>
                <pt idx="3688">
                  <formatCode>_("$"* #,##0.00_);_("$"* \(#,##0.00\);_("$"* "-"??_);_(@_)</formatCode>
                  <v>0</v>
                </pt>
                <pt idx="3689">
                  <formatCode>_("$"* #,##0.00_);_("$"* \(#,##0.00\);_("$"* "-"??_);_(@_)</formatCode>
                  <v>0</v>
                </pt>
                <pt idx="3690">
                  <formatCode>_("$"* #,##0.00_);_("$"* \(#,##0.00\);_("$"* "-"??_);_(@_)</formatCode>
                  <v>0</v>
                </pt>
                <pt idx="3691">
                  <formatCode>_("$"* #,##0.00_);_("$"* \(#,##0.00\);_("$"* "-"??_);_(@_)</formatCode>
                  <v>0</v>
                </pt>
                <pt idx="3692">
                  <formatCode>_("$"* #,##0.00_);_("$"* \(#,##0.00\);_("$"* "-"??_);_(@_)</formatCode>
                  <v>0</v>
                </pt>
                <pt idx="3693">
                  <formatCode>_("$"* #,##0.00_);_("$"* \(#,##0.00\);_("$"* "-"??_);_(@_)</formatCode>
                  <v>0</v>
                </pt>
                <pt idx="3694">
                  <formatCode>_("$"* #,##0.00_);_("$"* \(#,##0.00\);_("$"* "-"??_);_(@_)</formatCode>
                  <v>0</v>
                </pt>
                <pt idx="3695">
                  <formatCode>_("$"* #,##0.00_);_("$"* \(#,##0.00\);_("$"* "-"??_);_(@_)</formatCode>
                  <v>0</v>
                </pt>
                <pt idx="3696">
                  <formatCode>_("$"* #,##0.00_);_("$"* \(#,##0.00\);_("$"* "-"??_);_(@_)</formatCode>
                  <v>0</v>
                </pt>
                <pt idx="3697">
                  <formatCode>_("$"* #,##0.00_);_("$"* \(#,##0.00\);_("$"* "-"??_);_(@_)</formatCode>
                  <v>0</v>
                </pt>
                <pt idx="3698">
                  <formatCode>_("$"* #,##0.00_);_("$"* \(#,##0.00\);_("$"* "-"??_);_(@_)</formatCode>
                  <v>0</v>
                </pt>
                <pt idx="3699">
                  <formatCode>_("$"* #,##0.00_);_("$"* \(#,##0.00\);_("$"* "-"??_);_(@_)</formatCode>
                  <v>0</v>
                </pt>
                <pt idx="3700">
                  <formatCode>_("$"* #,##0.00_);_("$"* \(#,##0.00\);_("$"* "-"??_);_(@_)</formatCode>
                  <v>0</v>
                </pt>
                <pt idx="3701">
                  <formatCode>_("$"* #,##0.00_);_("$"* \(#,##0.00\);_("$"* "-"??_);_(@_)</formatCode>
                  <v>0</v>
                </pt>
                <pt idx="3702">
                  <formatCode>_("$"* #,##0.00_);_("$"* \(#,##0.00\);_("$"* "-"??_);_(@_)</formatCode>
                  <v>0</v>
                </pt>
                <pt idx="3703">
                  <formatCode>_("$"* #,##0.00_);_("$"* \(#,##0.00\);_("$"* "-"??_);_(@_)</formatCode>
                  <v>0</v>
                </pt>
                <pt idx="3704">
                  <formatCode>_("$"* #,##0.00_);_("$"* \(#,##0.00\);_("$"* "-"??_);_(@_)</formatCode>
                  <v>0</v>
                </pt>
                <pt idx="3705">
                  <formatCode>_("$"* #,##0.00_);_("$"* \(#,##0.00\);_("$"* "-"??_);_(@_)</formatCode>
                  <v>0</v>
                </pt>
                <pt idx="3706">
                  <formatCode>_("$"* #,##0.00_);_("$"* \(#,##0.00\);_("$"* "-"??_);_(@_)</formatCode>
                  <v>0</v>
                </pt>
                <pt idx="3707">
                  <formatCode>_("$"* #,##0.00_);_("$"* \(#,##0.00\);_("$"* "-"??_);_(@_)</formatCode>
                  <v>0</v>
                </pt>
                <pt idx="3708">
                  <formatCode>_("$"* #,##0.00_);_("$"* \(#,##0.00\);_("$"* "-"??_);_(@_)</formatCode>
                  <v>0</v>
                </pt>
                <pt idx="3709">
                  <formatCode>_("$"* #,##0.00_);_("$"* \(#,##0.00\);_("$"* "-"??_);_(@_)</formatCode>
                  <v>0</v>
                </pt>
                <pt idx="3710">
                  <formatCode>_("$"* #,##0.00_);_("$"* \(#,##0.00\);_("$"* "-"??_);_(@_)</formatCode>
                  <v>0</v>
                </pt>
                <pt idx="3711">
                  <formatCode>_("$"* #,##0.00_);_("$"* \(#,##0.00\);_("$"* "-"??_);_(@_)</formatCode>
                  <v>0</v>
                </pt>
                <pt idx="3712">
                  <formatCode>_("$"* #,##0.00_);_("$"* \(#,##0.00\);_("$"* "-"??_);_(@_)</formatCode>
                  <v>0</v>
                </pt>
                <pt idx="3713">
                  <formatCode>_("$"* #,##0.00_);_("$"* \(#,##0.00\);_("$"* "-"??_);_(@_)</formatCode>
                  <v>0</v>
                </pt>
                <pt idx="3714">
                  <formatCode>_("$"* #,##0.00_);_("$"* \(#,##0.00\);_("$"* "-"??_);_(@_)</formatCode>
                  <v>0</v>
                </pt>
                <pt idx="3715">
                  <formatCode>_("$"* #,##0.00_);_("$"* \(#,##0.00\);_("$"* "-"??_);_(@_)</formatCode>
                  <v>0</v>
                </pt>
                <pt idx="3716">
                  <formatCode>_("$"* #,##0.00_);_("$"* \(#,##0.00\);_("$"* "-"??_);_(@_)</formatCode>
                  <v>0</v>
                </pt>
                <pt idx="3717">
                  <formatCode>_("$"* #,##0.00_);_("$"* \(#,##0.00\);_("$"* "-"??_);_(@_)</formatCode>
                  <v>0</v>
                </pt>
                <pt idx="3718">
                  <formatCode>_("$"* #,##0.00_);_("$"* \(#,##0.00\);_("$"* "-"??_);_(@_)</formatCode>
                  <v>0</v>
                </pt>
                <pt idx="3719">
                  <formatCode>_("$"* #,##0.00_);_("$"* \(#,##0.00\);_("$"* "-"??_);_(@_)</formatCode>
                  <v>0</v>
                </pt>
                <pt idx="3720">
                  <formatCode>_("$"* #,##0.00_);_("$"* \(#,##0.00\);_("$"* "-"??_);_(@_)</formatCode>
                  <v>0</v>
                </pt>
                <pt idx="3721">
                  <formatCode>_("$"* #,##0.00_);_("$"* \(#,##0.00\);_("$"* "-"??_);_(@_)</formatCode>
                  <v>0</v>
                </pt>
                <pt idx="3722">
                  <formatCode>_("$"* #,##0.00_);_("$"* \(#,##0.00\);_("$"* "-"??_);_(@_)</formatCode>
                  <v>0</v>
                </pt>
                <pt idx="3723">
                  <formatCode>_("$"* #,##0.00_);_("$"* \(#,##0.00\);_("$"* "-"??_);_(@_)</formatCode>
                  <v>0</v>
                </pt>
                <pt idx="3724">
                  <formatCode>_("$"* #,##0.00_);_("$"* \(#,##0.00\);_("$"* "-"??_);_(@_)</formatCode>
                  <v>0</v>
                </pt>
                <pt idx="3725">
                  <formatCode>_("$"* #,##0.00_);_("$"* \(#,##0.00\);_("$"* "-"??_);_(@_)</formatCode>
                  <v>0</v>
                </pt>
                <pt idx="3726">
                  <formatCode>_("$"* #,##0.00_);_("$"* \(#,##0.00\);_("$"* "-"??_);_(@_)</formatCode>
                  <v>0</v>
                </pt>
                <pt idx="3727">
                  <formatCode>_("$"* #,##0.00_);_("$"* \(#,##0.00\);_("$"* "-"??_);_(@_)</formatCode>
                  <v>0</v>
                </pt>
                <pt idx="3728">
                  <formatCode>_("$"* #,##0.00_);_("$"* \(#,##0.00\);_("$"* "-"??_);_(@_)</formatCode>
                  <v>0</v>
                </pt>
                <pt idx="3729">
                  <formatCode>_("$"* #,##0.00_);_("$"* \(#,##0.00\);_("$"* "-"??_);_(@_)</formatCode>
                  <v>0</v>
                </pt>
                <pt idx="3730">
                  <formatCode>_("$"* #,##0.00_);_("$"* \(#,##0.00\);_("$"* "-"??_);_(@_)</formatCode>
                  <v>0</v>
                </pt>
                <pt idx="3731">
                  <formatCode>_("$"* #,##0.00_);_("$"* \(#,##0.00\);_("$"* "-"??_);_(@_)</formatCode>
                  <v>0</v>
                </pt>
                <pt idx="3732">
                  <formatCode>_("$"* #,##0.00_);_("$"* \(#,##0.00\);_("$"* "-"??_);_(@_)</formatCode>
                  <v>0</v>
                </pt>
                <pt idx="3733">
                  <formatCode>_("$"* #,##0.00_);_("$"* \(#,##0.00\);_("$"* "-"??_);_(@_)</formatCode>
                  <v>0</v>
                </pt>
                <pt idx="3734">
                  <formatCode>_("$"* #,##0.00_);_("$"* \(#,##0.00\);_("$"* "-"??_);_(@_)</formatCode>
                  <v>0</v>
                </pt>
                <pt idx="3735">
                  <formatCode>_("$"* #,##0.00_);_("$"* \(#,##0.00\);_("$"* "-"??_);_(@_)</formatCode>
                  <v>0</v>
                </pt>
                <pt idx="3736">
                  <formatCode>_("$"* #,##0.00_);_("$"* \(#,##0.00\);_("$"* "-"??_);_(@_)</formatCode>
                  <v>0</v>
                </pt>
                <pt idx="3737">
                  <formatCode>_("$"* #,##0.00_);_("$"* \(#,##0.00\);_("$"* "-"??_);_(@_)</formatCode>
                  <v>0</v>
                </pt>
                <pt idx="3738">
                  <formatCode>_("$"* #,##0.00_);_("$"* \(#,##0.00\);_("$"* "-"??_);_(@_)</formatCode>
                  <v>0</v>
                </pt>
                <pt idx="3739">
                  <formatCode>_("$"* #,##0.00_);_("$"* \(#,##0.00\);_("$"* "-"??_);_(@_)</formatCode>
                  <v>0</v>
                </pt>
                <pt idx="3740">
                  <formatCode>_("$"* #,##0.00_);_("$"* \(#,##0.00\);_("$"* "-"??_);_(@_)</formatCode>
                  <v>0</v>
                </pt>
                <pt idx="3741">
                  <formatCode>_("$"* #,##0.00_);_("$"* \(#,##0.00\);_("$"* "-"??_);_(@_)</formatCode>
                  <v>0</v>
                </pt>
                <pt idx="3742">
                  <formatCode>_("$"* #,##0.00_);_("$"* \(#,##0.00\);_("$"* "-"??_);_(@_)</formatCode>
                  <v>0</v>
                </pt>
                <pt idx="3743">
                  <formatCode>_("$"* #,##0.00_);_("$"* \(#,##0.00\);_("$"* "-"??_);_(@_)</formatCode>
                  <v>0</v>
                </pt>
                <pt idx="3744">
                  <formatCode>_("$"* #,##0.00_);_("$"* \(#,##0.00\);_("$"* "-"??_);_(@_)</formatCode>
                  <v>0</v>
                </pt>
                <pt idx="3745">
                  <formatCode>_("$"* #,##0.00_);_("$"* \(#,##0.00\);_("$"* "-"??_);_(@_)</formatCode>
                  <v>0</v>
                </pt>
                <pt idx="3746">
                  <formatCode>_("$"* #,##0.00_);_("$"* \(#,##0.00\);_("$"* "-"??_);_(@_)</formatCode>
                  <v>0</v>
                </pt>
                <pt idx="3747">
                  <formatCode>_("$"* #,##0.00_);_("$"* \(#,##0.00\);_("$"* "-"??_);_(@_)</formatCode>
                  <v>0</v>
                </pt>
                <pt idx="3748">
                  <formatCode>_("$"* #,##0.00_);_("$"* \(#,##0.00\);_("$"* "-"??_);_(@_)</formatCode>
                  <v>0</v>
                </pt>
                <pt idx="3749">
                  <formatCode>_("$"* #,##0.00_);_("$"* \(#,##0.00\);_("$"* "-"??_);_(@_)</formatCode>
                  <v>0</v>
                </pt>
                <pt idx="3750">
                  <formatCode>_("$"* #,##0.00_);_("$"* \(#,##0.00\);_("$"* "-"??_);_(@_)</formatCode>
                  <v>0</v>
                </pt>
                <pt idx="3751">
                  <formatCode>_("$"* #,##0.00_);_("$"* \(#,##0.00\);_("$"* "-"??_);_(@_)</formatCode>
                  <v>0</v>
                </pt>
                <pt idx="3752">
                  <formatCode>_("$"* #,##0.00_);_("$"* \(#,##0.00\);_("$"* "-"??_);_(@_)</formatCode>
                  <v>0</v>
                </pt>
                <pt idx="3753">
                  <formatCode>_("$"* #,##0.00_);_("$"* \(#,##0.00\);_("$"* "-"??_);_(@_)</formatCode>
                  <v>0</v>
                </pt>
                <pt idx="3754">
                  <formatCode>_("$"* #,##0.00_);_("$"* \(#,##0.00\);_("$"* "-"??_);_(@_)</formatCode>
                  <v>0</v>
                </pt>
                <pt idx="3755">
                  <formatCode>_("$"* #,##0.00_);_("$"* \(#,##0.00\);_("$"* "-"??_);_(@_)</formatCode>
                  <v>0</v>
                </pt>
                <pt idx="3756">
                  <formatCode>_("$"* #,##0.00_);_("$"* \(#,##0.00\);_("$"* "-"??_);_(@_)</formatCode>
                  <v>0</v>
                </pt>
                <pt idx="3757">
                  <formatCode>_("$"* #,##0.00_);_("$"* \(#,##0.00\);_("$"* "-"??_);_(@_)</formatCode>
                  <v>0</v>
                </pt>
                <pt idx="3758">
                  <formatCode>_("$"* #,##0.00_);_("$"* \(#,##0.00\);_("$"* "-"??_);_(@_)</formatCode>
                  <v>0</v>
                </pt>
                <pt idx="3759">
                  <formatCode>_("$"* #,##0.00_);_("$"* \(#,##0.00\);_("$"* "-"??_);_(@_)</formatCode>
                  <v>0</v>
                </pt>
                <pt idx="3760">
                  <formatCode>_("$"* #,##0.00_);_("$"* \(#,##0.00\);_("$"* "-"??_);_(@_)</formatCode>
                  <v>0</v>
                </pt>
                <pt idx="3761">
                  <formatCode>_("$"* #,##0.00_);_("$"* \(#,##0.00\);_("$"* "-"??_);_(@_)</formatCode>
                  <v>0</v>
                </pt>
                <pt idx="3762">
                  <formatCode>_("$"* #,##0.00_);_("$"* \(#,##0.00\);_("$"* "-"??_);_(@_)</formatCode>
                  <v>0</v>
                </pt>
                <pt idx="3763">
                  <formatCode>_("$"* #,##0.00_);_("$"* \(#,##0.00\);_("$"* "-"??_);_(@_)</formatCode>
                  <v>0</v>
                </pt>
                <pt idx="3764">
                  <formatCode>_("$"* #,##0.00_);_("$"* \(#,##0.00\);_("$"* "-"??_);_(@_)</formatCode>
                  <v>0</v>
                </pt>
                <pt idx="3765">
                  <formatCode>_("$"* #,##0.00_);_("$"* \(#,##0.00\);_("$"* "-"??_);_(@_)</formatCode>
                  <v>0</v>
                </pt>
                <pt idx="3766">
                  <formatCode>_("$"* #,##0.00_);_("$"* \(#,##0.00\);_("$"* "-"??_);_(@_)</formatCode>
                  <v>0</v>
                </pt>
                <pt idx="3767">
                  <formatCode>_("$"* #,##0.00_);_("$"* \(#,##0.00\);_("$"* "-"??_);_(@_)</formatCode>
                  <v>0</v>
                </pt>
                <pt idx="3768">
                  <formatCode>_("$"* #,##0.00_);_("$"* \(#,##0.00\);_("$"* "-"??_);_(@_)</formatCode>
                  <v>0</v>
                </pt>
                <pt idx="3769">
                  <formatCode>_("$"* #,##0.00_);_("$"* \(#,##0.00\);_("$"* "-"??_);_(@_)</formatCode>
                  <v>0</v>
                </pt>
                <pt idx="3770">
                  <formatCode>_("$"* #,##0.00_);_("$"* \(#,##0.00\);_("$"* "-"??_);_(@_)</formatCode>
                  <v>0</v>
                </pt>
                <pt idx="3771">
                  <formatCode>_("$"* #,##0.00_);_("$"* \(#,##0.00\);_("$"* "-"??_);_(@_)</formatCode>
                  <v>0</v>
                </pt>
                <pt idx="3772">
                  <formatCode>_("$"* #,##0.00_);_("$"* \(#,##0.00\);_("$"* "-"??_);_(@_)</formatCode>
                  <v>0</v>
                </pt>
                <pt idx="3773">
                  <formatCode>_("$"* #,##0.00_);_("$"* \(#,##0.00\);_("$"* "-"??_);_(@_)</formatCode>
                  <v>0</v>
                </pt>
                <pt idx="3774">
                  <formatCode>_("$"* #,##0.00_);_("$"* \(#,##0.00\);_("$"* "-"??_);_(@_)</formatCode>
                  <v>0</v>
                </pt>
                <pt idx="3775">
                  <formatCode>_("$"* #,##0.00_);_("$"* \(#,##0.00\);_("$"* "-"??_);_(@_)</formatCode>
                  <v>0</v>
                </pt>
                <pt idx="3776">
                  <formatCode>_("$"* #,##0.00_);_("$"* \(#,##0.00\);_("$"* "-"??_);_(@_)</formatCode>
                  <v>0</v>
                </pt>
                <pt idx="3777">
                  <formatCode>_("$"* #,##0.00_);_("$"* \(#,##0.00\);_("$"* "-"??_);_(@_)</formatCode>
                  <v>0</v>
                </pt>
                <pt idx="3778">
                  <formatCode>_("$"* #,##0.00_);_("$"* \(#,##0.00\);_("$"* "-"??_);_(@_)</formatCode>
                  <v>0</v>
                </pt>
                <pt idx="3779">
                  <formatCode>_("$"* #,##0.00_);_("$"* \(#,##0.00\);_("$"* "-"??_);_(@_)</formatCode>
                  <v>0</v>
                </pt>
                <pt idx="3780">
                  <formatCode>_("$"* #,##0.00_);_("$"* \(#,##0.00\);_("$"* "-"??_);_(@_)</formatCode>
                  <v>0</v>
                </pt>
                <pt idx="3781">
                  <formatCode>_("$"* #,##0.00_);_("$"* \(#,##0.00\);_("$"* "-"??_);_(@_)</formatCode>
                  <v>0</v>
                </pt>
                <pt idx="3782">
                  <formatCode>_("$"* #,##0.00_);_("$"* \(#,##0.00\);_("$"* "-"??_);_(@_)</formatCode>
                  <v>0</v>
                </pt>
                <pt idx="3783">
                  <formatCode>_("$"* #,##0.00_);_("$"* \(#,##0.00\);_("$"* "-"??_);_(@_)</formatCode>
                  <v>0</v>
                </pt>
                <pt idx="3784">
                  <formatCode>_("$"* #,##0.00_);_("$"* \(#,##0.00\);_("$"* "-"??_);_(@_)</formatCode>
                  <v>0</v>
                </pt>
                <pt idx="3785">
                  <formatCode>_("$"* #,##0.00_);_("$"* \(#,##0.00\);_("$"* "-"??_);_(@_)</formatCode>
                  <v>0</v>
                </pt>
                <pt idx="3786">
                  <formatCode>_("$"* #,##0.00_);_("$"* \(#,##0.00\);_("$"* "-"??_);_(@_)</formatCode>
                  <v>0</v>
                </pt>
                <pt idx="3787">
                  <formatCode>_("$"* #,##0.00_);_("$"* \(#,##0.00\);_("$"* "-"??_);_(@_)</formatCode>
                  <v>0</v>
                </pt>
                <pt idx="3788">
                  <formatCode>_("$"* #,##0.00_);_("$"* \(#,##0.00\);_("$"* "-"??_);_(@_)</formatCode>
                  <v>0</v>
                </pt>
                <pt idx="3789">
                  <formatCode>_("$"* #,##0.00_);_("$"* \(#,##0.00\);_("$"* "-"??_);_(@_)</formatCode>
                  <v>0</v>
                </pt>
                <pt idx="3790">
                  <formatCode>_("$"* #,##0.00_);_("$"* \(#,##0.00\);_("$"* "-"??_);_(@_)</formatCode>
                  <v>0</v>
                </pt>
                <pt idx="3791">
                  <formatCode>_("$"* #,##0.00_);_("$"* \(#,##0.00\);_("$"* "-"??_);_(@_)</formatCode>
                  <v>0</v>
                </pt>
                <pt idx="3792">
                  <formatCode>_("$"* #,##0.00_);_("$"* \(#,##0.00\);_("$"* "-"??_);_(@_)</formatCode>
                  <v>0</v>
                </pt>
                <pt idx="3793">
                  <formatCode>_("$"* #,##0.00_);_("$"* \(#,##0.00\);_("$"* "-"??_);_(@_)</formatCode>
                  <v>0</v>
                </pt>
                <pt idx="3794">
                  <formatCode>_("$"* #,##0.00_);_("$"* \(#,##0.00\);_("$"* "-"??_);_(@_)</formatCode>
                  <v>0</v>
                </pt>
                <pt idx="3795">
                  <formatCode>_("$"* #,##0.00_);_("$"* \(#,##0.00\);_("$"* "-"??_);_(@_)</formatCode>
                  <v>0</v>
                </pt>
                <pt idx="3796">
                  <formatCode>_("$"* #,##0.00_);_("$"* \(#,##0.00\);_("$"* "-"??_);_(@_)</formatCode>
                  <v>0</v>
                </pt>
                <pt idx="3797">
                  <formatCode>_("$"* #,##0.00_);_("$"* \(#,##0.00\);_("$"* "-"??_);_(@_)</formatCode>
                  <v>0</v>
                </pt>
                <pt idx="3798">
                  <formatCode>_("$"* #,##0.00_);_("$"* \(#,##0.00\);_("$"* "-"??_);_(@_)</formatCode>
                  <v>0</v>
                </pt>
                <pt idx="3799">
                  <formatCode>_("$"* #,##0.00_);_("$"* \(#,##0.00\);_("$"* "-"??_);_(@_)</formatCode>
                  <v>0</v>
                </pt>
                <pt idx="3800">
                  <formatCode>_("$"* #,##0.00_);_("$"* \(#,##0.00\);_("$"* "-"??_);_(@_)</formatCode>
                  <v>0</v>
                </pt>
                <pt idx="3801">
                  <formatCode>_("$"* #,##0.00_);_("$"* \(#,##0.00\);_("$"* "-"??_);_(@_)</formatCode>
                  <v>0</v>
                </pt>
                <pt idx="3802">
                  <formatCode>_("$"* #,##0.00_);_("$"* \(#,##0.00\);_("$"* "-"??_);_(@_)</formatCode>
                  <v>0</v>
                </pt>
                <pt idx="3803">
                  <formatCode>_("$"* #,##0.00_);_("$"* \(#,##0.00\);_("$"* "-"??_);_(@_)</formatCode>
                  <v>0</v>
                </pt>
                <pt idx="3804">
                  <formatCode>_("$"* #,##0.00_);_("$"* \(#,##0.00\);_("$"* "-"??_);_(@_)</formatCode>
                  <v>0</v>
                </pt>
                <pt idx="3805">
                  <formatCode>_("$"* #,##0.00_);_("$"* \(#,##0.00\);_("$"* "-"??_);_(@_)</formatCode>
                  <v>0</v>
                </pt>
                <pt idx="3806">
                  <formatCode>_("$"* #,##0.00_);_("$"* \(#,##0.00\);_("$"* "-"??_);_(@_)</formatCode>
                  <v>0</v>
                </pt>
                <pt idx="3807">
                  <formatCode>_("$"* #,##0.00_);_("$"* \(#,##0.00\);_("$"* "-"??_);_(@_)</formatCode>
                  <v>0</v>
                </pt>
                <pt idx="3808">
                  <formatCode>_("$"* #,##0.00_);_("$"* \(#,##0.00\);_("$"* "-"??_);_(@_)</formatCode>
                  <v>0</v>
                </pt>
                <pt idx="3809">
                  <formatCode>_("$"* #,##0.00_);_("$"* \(#,##0.00\);_("$"* "-"??_);_(@_)</formatCode>
                  <v>0</v>
                </pt>
                <pt idx="3810">
                  <formatCode>_("$"* #,##0.00_);_("$"* \(#,##0.00\);_("$"* "-"??_);_(@_)</formatCode>
                  <v>0</v>
                </pt>
                <pt idx="3811">
                  <formatCode>_("$"* #,##0.00_);_("$"* \(#,##0.00\);_("$"* "-"??_);_(@_)</formatCode>
                  <v>0</v>
                </pt>
                <pt idx="3812">
                  <formatCode>_("$"* #,##0.00_);_("$"* \(#,##0.00\);_("$"* "-"??_);_(@_)</formatCode>
                  <v>0</v>
                </pt>
                <pt idx="3813">
                  <formatCode>_("$"* #,##0.00_);_("$"* \(#,##0.00\);_("$"* "-"??_);_(@_)</formatCode>
                  <v>0</v>
                </pt>
                <pt idx="3814">
                  <formatCode>_("$"* #,##0.00_);_("$"* \(#,##0.00\);_("$"* "-"??_);_(@_)</formatCode>
                  <v>0</v>
                </pt>
                <pt idx="3815">
                  <formatCode>_("$"* #,##0.00_);_("$"* \(#,##0.00\);_("$"* "-"??_);_(@_)</formatCode>
                  <v>0</v>
                </pt>
                <pt idx="3816">
                  <formatCode>_("$"* #,##0.00_);_("$"* \(#,##0.00\);_("$"* "-"??_);_(@_)</formatCode>
                  <v>0</v>
                </pt>
                <pt idx="3817">
                  <formatCode>_("$"* #,##0.00_);_("$"* \(#,##0.00\);_("$"* "-"??_);_(@_)</formatCode>
                  <v>0</v>
                </pt>
                <pt idx="3818">
                  <formatCode>_("$"* #,##0.00_);_("$"* \(#,##0.00\);_("$"* "-"??_);_(@_)</formatCode>
                  <v>0</v>
                </pt>
                <pt idx="3819">
                  <formatCode>_("$"* #,##0.00_);_("$"* \(#,##0.00\);_("$"* "-"??_);_(@_)</formatCode>
                  <v>0</v>
                </pt>
                <pt idx="3820">
                  <formatCode>_("$"* #,##0.00_);_("$"* \(#,##0.00\);_("$"* "-"??_);_(@_)</formatCode>
                  <v>0</v>
                </pt>
                <pt idx="3821">
                  <formatCode>_("$"* #,##0.00_);_("$"* \(#,##0.00\);_("$"* "-"??_);_(@_)</formatCode>
                  <v>0</v>
                </pt>
                <pt idx="3822">
                  <formatCode>_("$"* #,##0.00_);_("$"* \(#,##0.00\);_("$"* "-"??_);_(@_)</formatCode>
                  <v>0</v>
                </pt>
                <pt idx="3823">
                  <formatCode>_("$"* #,##0.00_);_("$"* \(#,##0.00\);_("$"* "-"??_);_(@_)</formatCode>
                  <v>0</v>
                </pt>
                <pt idx="3824">
                  <formatCode>_("$"* #,##0.00_);_("$"* \(#,##0.00\);_("$"* "-"??_);_(@_)</formatCode>
                  <v>0</v>
                </pt>
                <pt idx="3825">
                  <formatCode>_("$"* #,##0.00_);_("$"* \(#,##0.00\);_("$"* "-"??_);_(@_)</formatCode>
                  <v>0</v>
                </pt>
                <pt idx="3826">
                  <formatCode>_("$"* #,##0.00_);_("$"* \(#,##0.00\);_("$"* "-"??_);_(@_)</formatCode>
                  <v>0</v>
                </pt>
                <pt idx="3827">
                  <formatCode>_("$"* #,##0.00_);_("$"* \(#,##0.00\);_("$"* "-"??_);_(@_)</formatCode>
                  <v>0</v>
                </pt>
                <pt idx="3828">
                  <formatCode>_("$"* #,##0.00_);_("$"* \(#,##0.00\);_("$"* "-"??_);_(@_)</formatCode>
                  <v>0</v>
                </pt>
                <pt idx="3829">
                  <formatCode>_("$"* #,##0.00_);_("$"* \(#,##0.00\);_("$"* "-"??_);_(@_)</formatCode>
                  <v>0</v>
                </pt>
                <pt idx="3830">
                  <formatCode>_("$"* #,##0.00_);_("$"* \(#,##0.00\);_("$"* "-"??_);_(@_)</formatCode>
                  <v>0</v>
                </pt>
                <pt idx="3831">
                  <formatCode>_("$"* #,##0.00_);_("$"* \(#,##0.00\);_("$"* "-"??_);_(@_)</formatCode>
                  <v>0</v>
                </pt>
                <pt idx="3832">
                  <formatCode>_("$"* #,##0.00_);_("$"* \(#,##0.00\);_("$"* "-"??_);_(@_)</formatCode>
                  <v>0</v>
                </pt>
                <pt idx="3833">
                  <formatCode>_("$"* #,##0.00_);_("$"* \(#,##0.00\);_("$"* "-"??_);_(@_)</formatCode>
                  <v>0</v>
                </pt>
                <pt idx="3834">
                  <formatCode>_("$"* #,##0.00_);_("$"* \(#,##0.00\);_("$"* "-"??_);_(@_)</formatCode>
                  <v>0</v>
                </pt>
                <pt idx="3835">
                  <formatCode>_("$"* #,##0.00_);_("$"* \(#,##0.00\);_("$"* "-"??_);_(@_)</formatCode>
                  <v>0</v>
                </pt>
                <pt idx="3836">
                  <formatCode>_("$"* #,##0.00_);_("$"* \(#,##0.00\);_("$"* "-"??_);_(@_)</formatCode>
                  <v>0</v>
                </pt>
                <pt idx="3837">
                  <formatCode>_("$"* #,##0.00_);_("$"* \(#,##0.00\);_("$"* "-"??_);_(@_)</formatCode>
                  <v>0</v>
                </pt>
                <pt idx="3838">
                  <formatCode>_("$"* #,##0.00_);_("$"* \(#,##0.00\);_("$"* "-"??_);_(@_)</formatCode>
                  <v>0</v>
                </pt>
                <pt idx="3839">
                  <formatCode>_("$"* #,##0.00_);_("$"* \(#,##0.00\);_("$"* "-"??_);_(@_)</formatCode>
                  <v>0</v>
                </pt>
                <pt idx="3840">
                  <formatCode>_("$"* #,##0.00_);_("$"* \(#,##0.00\);_("$"* "-"??_);_(@_)</formatCode>
                  <v>0</v>
                </pt>
                <pt idx="3841">
                  <formatCode>_("$"* #,##0.00_);_("$"* \(#,##0.00\);_("$"* "-"??_);_(@_)</formatCode>
                  <v>0</v>
                </pt>
                <pt idx="3842">
                  <formatCode>_("$"* #,##0.00_);_("$"* \(#,##0.00\);_("$"* "-"??_);_(@_)</formatCode>
                  <v>0</v>
                </pt>
                <pt idx="3843">
                  <formatCode>_("$"* #,##0.00_);_("$"* \(#,##0.00\);_("$"* "-"??_);_(@_)</formatCode>
                  <v>0</v>
                </pt>
                <pt idx="3844">
                  <formatCode>_("$"* #,##0.00_);_("$"* \(#,##0.00\);_("$"* "-"??_);_(@_)</formatCode>
                  <v>0</v>
                </pt>
                <pt idx="3845">
                  <formatCode>_("$"* #,##0.00_);_("$"* \(#,##0.00\);_("$"* "-"??_);_(@_)</formatCode>
                  <v>0</v>
                </pt>
                <pt idx="3846">
                  <formatCode>_("$"* #,##0.00_);_("$"* \(#,##0.00\);_("$"* "-"??_);_(@_)</formatCode>
                  <v>0</v>
                </pt>
                <pt idx="3847">
                  <formatCode>_("$"* #,##0.00_);_("$"* \(#,##0.00\);_("$"* "-"??_);_(@_)</formatCode>
                  <v>0</v>
                </pt>
                <pt idx="3848">
                  <formatCode>_("$"* #,##0.00_);_("$"* \(#,##0.00\);_("$"* "-"??_);_(@_)</formatCode>
                  <v>0</v>
                </pt>
                <pt idx="3849">
                  <formatCode>_("$"* #,##0.00_);_("$"* \(#,##0.00\);_("$"* "-"??_);_(@_)</formatCode>
                  <v>0</v>
                </pt>
                <pt idx="3850">
                  <formatCode>_("$"* #,##0.00_);_("$"* \(#,##0.00\);_("$"* "-"??_);_(@_)</formatCode>
                  <v>0</v>
                </pt>
                <pt idx="3851">
                  <formatCode>_("$"* #,##0.00_);_("$"* \(#,##0.00\);_("$"* "-"??_);_(@_)</formatCode>
                  <v>0</v>
                </pt>
                <pt idx="3852">
                  <formatCode>_("$"* #,##0.00_);_("$"* \(#,##0.00\);_("$"* "-"??_);_(@_)</formatCode>
                  <v>0</v>
                </pt>
                <pt idx="3853">
                  <formatCode>_("$"* #,##0.00_);_("$"* \(#,##0.00\);_("$"* "-"??_);_(@_)</formatCode>
                  <v>0</v>
                </pt>
                <pt idx="3854">
                  <formatCode>_("$"* #,##0.00_);_("$"* \(#,##0.00\);_("$"* "-"??_);_(@_)</formatCode>
                  <v>0</v>
                </pt>
                <pt idx="3855">
                  <formatCode>_("$"* #,##0.00_);_("$"* \(#,##0.00\);_("$"* "-"??_);_(@_)</formatCode>
                  <v>0</v>
                </pt>
                <pt idx="3856">
                  <formatCode>_("$"* #,##0.00_);_("$"* \(#,##0.00\);_("$"* "-"??_);_(@_)</formatCode>
                  <v>0</v>
                </pt>
                <pt idx="3857">
                  <formatCode>_("$"* #,##0.00_);_("$"* \(#,##0.00\);_("$"* "-"??_);_(@_)</formatCode>
                  <v>0</v>
                </pt>
                <pt idx="3858">
                  <formatCode>_("$"* #,##0.00_);_("$"* \(#,##0.00\);_("$"* "-"??_);_(@_)</formatCode>
                  <v>0</v>
                </pt>
                <pt idx="3859">
                  <formatCode>_("$"* #,##0.00_);_("$"* \(#,##0.00\);_("$"* "-"??_);_(@_)</formatCode>
                  <v>0</v>
                </pt>
                <pt idx="3860">
                  <formatCode>_("$"* #,##0.00_);_("$"* \(#,##0.00\);_("$"* "-"??_);_(@_)</formatCode>
                  <v>0</v>
                </pt>
                <pt idx="3861">
                  <formatCode>_("$"* #,##0.00_);_("$"* \(#,##0.00\);_("$"* "-"??_);_(@_)</formatCode>
                  <v>0</v>
                </pt>
                <pt idx="3862">
                  <formatCode>_("$"* #,##0.00_);_("$"* \(#,##0.00\);_("$"* "-"??_);_(@_)</formatCode>
                  <v>0</v>
                </pt>
                <pt idx="3863">
                  <formatCode>_("$"* #,##0.00_);_("$"* \(#,##0.00\);_("$"* "-"??_);_(@_)</formatCode>
                  <v>0</v>
                </pt>
                <pt idx="3864">
                  <formatCode>_("$"* #,##0.00_);_("$"* \(#,##0.00\);_("$"* "-"??_);_(@_)</formatCode>
                  <v>0</v>
                </pt>
                <pt idx="3865">
                  <formatCode>_("$"* #,##0.00_);_("$"* \(#,##0.00\);_("$"* "-"??_);_(@_)</formatCode>
                  <v>0</v>
                </pt>
                <pt idx="3866">
                  <formatCode>_("$"* #,##0.00_);_("$"* \(#,##0.00\);_("$"* "-"??_);_(@_)</formatCode>
                  <v>0</v>
                </pt>
                <pt idx="3867">
                  <formatCode>_("$"* #,##0.00_);_("$"* \(#,##0.00\);_("$"* "-"??_);_(@_)</formatCode>
                  <v>0</v>
                </pt>
                <pt idx="3868">
                  <formatCode>_("$"* #,##0.00_);_("$"* \(#,##0.00\);_("$"* "-"??_);_(@_)</formatCode>
                  <v>0</v>
                </pt>
                <pt idx="3869">
                  <formatCode>_("$"* #,##0.00_);_("$"* \(#,##0.00\);_("$"* "-"??_);_(@_)</formatCode>
                  <v>0</v>
                </pt>
                <pt idx="3870">
                  <formatCode>_("$"* #,##0.00_);_("$"* \(#,##0.00\);_("$"* "-"??_);_(@_)</formatCode>
                  <v>0</v>
                </pt>
                <pt idx="3871">
                  <formatCode>_("$"* #,##0.00_);_("$"* \(#,##0.00\);_("$"* "-"??_);_(@_)</formatCode>
                  <v>0</v>
                </pt>
                <pt idx="3872">
                  <formatCode>_("$"* #,##0.00_);_("$"* \(#,##0.00\);_("$"* "-"??_);_(@_)</formatCode>
                  <v>0</v>
                </pt>
                <pt idx="3873">
                  <formatCode>_("$"* #,##0.00_);_("$"* \(#,##0.00\);_("$"* "-"??_);_(@_)</formatCode>
                  <v>0</v>
                </pt>
                <pt idx="3874">
                  <formatCode>_("$"* #,##0.00_);_("$"* \(#,##0.00\);_("$"* "-"??_);_(@_)</formatCode>
                  <v>0</v>
                </pt>
                <pt idx="3875">
                  <formatCode>_("$"* #,##0.00_);_("$"* \(#,##0.00\);_("$"* "-"??_);_(@_)</formatCode>
                  <v>0</v>
                </pt>
                <pt idx="3876">
                  <formatCode>_("$"* #,##0.00_);_("$"* \(#,##0.00\);_("$"* "-"??_);_(@_)</formatCode>
                  <v>0</v>
                </pt>
                <pt idx="3877">
                  <formatCode>_("$"* #,##0.00_);_("$"* \(#,##0.00\);_("$"* "-"??_);_(@_)</formatCode>
                  <v>0</v>
                </pt>
                <pt idx="3878">
                  <formatCode>_("$"* #,##0.00_);_("$"* \(#,##0.00\);_("$"* "-"??_);_(@_)</formatCode>
                  <v>0</v>
                </pt>
                <pt idx="3879">
                  <formatCode>_("$"* #,##0.00_);_("$"* \(#,##0.00\);_("$"* "-"??_);_(@_)</formatCode>
                  <v>0</v>
                </pt>
                <pt idx="3880">
                  <formatCode>_("$"* #,##0.00_);_("$"* \(#,##0.00\);_("$"* "-"??_);_(@_)</formatCode>
                  <v>0</v>
                </pt>
                <pt idx="3881">
                  <formatCode>_("$"* #,##0.00_);_("$"* \(#,##0.00\);_("$"* "-"??_);_(@_)</formatCode>
                  <v>0</v>
                </pt>
                <pt idx="3882">
                  <formatCode>_("$"* #,##0.00_);_("$"* \(#,##0.00\);_("$"* "-"??_);_(@_)</formatCode>
                  <v>0</v>
                </pt>
                <pt idx="3883">
                  <formatCode>_("$"* #,##0.00_);_("$"* \(#,##0.00\);_("$"* "-"??_);_(@_)</formatCode>
                  <v>0</v>
                </pt>
                <pt idx="3884">
                  <formatCode>_("$"* #,##0.00_);_("$"* \(#,##0.00\);_("$"* "-"??_);_(@_)</formatCode>
                  <v>0</v>
                </pt>
                <pt idx="3885">
                  <formatCode>_("$"* #,##0.00_);_("$"* \(#,##0.00\);_("$"* "-"??_);_(@_)</formatCode>
                  <v>0</v>
                </pt>
                <pt idx="3886">
                  <formatCode>_("$"* #,##0.00_);_("$"* \(#,##0.00\);_("$"* "-"??_);_(@_)</formatCode>
                  <v>0</v>
                </pt>
                <pt idx="3887">
                  <formatCode>_("$"* #,##0.00_);_("$"* \(#,##0.00\);_("$"* "-"??_);_(@_)</formatCode>
                  <v>0</v>
                </pt>
                <pt idx="3888">
                  <formatCode>_("$"* #,##0.00_);_("$"* \(#,##0.00\);_("$"* "-"??_);_(@_)</formatCode>
                  <v>0</v>
                </pt>
                <pt idx="3889">
                  <formatCode>_("$"* #,##0.00_);_("$"* \(#,##0.00\);_("$"* "-"??_);_(@_)</formatCode>
                  <v>0</v>
                </pt>
                <pt idx="3890">
                  <formatCode>_("$"* #,##0.00_);_("$"* \(#,##0.00\);_("$"* "-"??_);_(@_)</formatCode>
                  <v>0</v>
                </pt>
                <pt idx="3891">
                  <formatCode>_("$"* #,##0.00_);_("$"* \(#,##0.00\);_("$"* "-"??_);_(@_)</formatCode>
                  <v>0</v>
                </pt>
                <pt idx="3892">
                  <formatCode>_("$"* #,##0.00_);_("$"* \(#,##0.00\);_("$"* "-"??_);_(@_)</formatCode>
                  <v>0</v>
                </pt>
                <pt idx="3893">
                  <formatCode>_("$"* #,##0.00_);_("$"* \(#,##0.00\);_("$"* "-"??_);_(@_)</formatCode>
                  <v>0</v>
                </pt>
                <pt idx="3894">
                  <formatCode>_("$"* #,##0.00_);_("$"* \(#,##0.00\);_("$"* "-"??_);_(@_)</formatCode>
                  <v>0</v>
                </pt>
                <pt idx="3895">
                  <formatCode>_("$"* #,##0.00_);_("$"* \(#,##0.00\);_("$"* "-"??_);_(@_)</formatCode>
                  <v>0</v>
                </pt>
                <pt idx="3896">
                  <formatCode>_("$"* #,##0.00_);_("$"* \(#,##0.00\);_("$"* "-"??_);_(@_)</formatCode>
                  <v>0</v>
                </pt>
                <pt idx="3897">
                  <formatCode>_("$"* #,##0.00_);_("$"* \(#,##0.00\);_("$"* "-"??_);_(@_)</formatCode>
                  <v>0</v>
                </pt>
                <pt idx="3898">
                  <formatCode>_("$"* #,##0.00_);_("$"* \(#,##0.00\);_("$"* "-"??_);_(@_)</formatCode>
                  <v>0</v>
                </pt>
                <pt idx="3899">
                  <formatCode>_("$"* #,##0.00_);_("$"* \(#,##0.00\);_("$"* "-"??_);_(@_)</formatCode>
                  <v>0</v>
                </pt>
                <pt idx="3900">
                  <formatCode>_("$"* #,##0.00_);_("$"* \(#,##0.00\);_("$"* "-"??_);_(@_)</formatCode>
                  <v>0</v>
                </pt>
                <pt idx="3901">
                  <formatCode>_("$"* #,##0.00_);_("$"* \(#,##0.00\);_("$"* "-"??_);_(@_)</formatCode>
                  <v>0</v>
                </pt>
                <pt idx="3902">
                  <formatCode>_("$"* #,##0.00_);_("$"* \(#,##0.00\);_("$"* "-"??_);_(@_)</formatCode>
                  <v>0</v>
                </pt>
                <pt idx="3903">
                  <formatCode>_("$"* #,##0.00_);_("$"* \(#,##0.00\);_("$"* "-"??_);_(@_)</formatCode>
                  <v>0</v>
                </pt>
                <pt idx="3904">
                  <formatCode>_("$"* #,##0.00_);_("$"* \(#,##0.00\);_("$"* "-"??_);_(@_)</formatCode>
                  <v>0</v>
                </pt>
                <pt idx="3905">
                  <formatCode>_("$"* #,##0.00_);_("$"* \(#,##0.00\);_("$"* "-"??_);_(@_)</formatCode>
                  <v>0</v>
                </pt>
                <pt idx="3906">
                  <formatCode>_("$"* #,##0.00_);_("$"* \(#,##0.00\);_("$"* "-"??_);_(@_)</formatCode>
                  <v>0</v>
                </pt>
                <pt idx="3907">
                  <formatCode>_("$"* #,##0.00_);_("$"* \(#,##0.00\);_("$"* "-"??_);_(@_)</formatCode>
                  <v>0</v>
                </pt>
                <pt idx="3908">
                  <formatCode>_("$"* #,##0.00_);_("$"* \(#,##0.00\);_("$"* "-"??_);_(@_)</formatCode>
                  <v>0</v>
                </pt>
                <pt idx="3909">
                  <formatCode>_("$"* #,##0.00_);_("$"* \(#,##0.00\);_("$"* "-"??_);_(@_)</formatCode>
                  <v>0</v>
                </pt>
                <pt idx="3910">
                  <formatCode>_("$"* #,##0.00_);_("$"* \(#,##0.00\);_("$"* "-"??_);_(@_)</formatCode>
                  <v>0</v>
                </pt>
                <pt idx="3911">
                  <formatCode>_("$"* #,##0.00_);_("$"* \(#,##0.00\);_("$"* "-"??_);_(@_)</formatCode>
                  <v>0</v>
                </pt>
                <pt idx="3912">
                  <formatCode>_("$"* #,##0.00_);_("$"* \(#,##0.00\);_("$"* "-"??_);_(@_)</formatCode>
                  <v>0</v>
                </pt>
                <pt idx="3913">
                  <formatCode>_("$"* #,##0.00_);_("$"* \(#,##0.00\);_("$"* "-"??_);_(@_)</formatCode>
                  <v>0</v>
                </pt>
                <pt idx="3914">
                  <formatCode>_("$"* #,##0.00_);_("$"* \(#,##0.00\);_("$"* "-"??_);_(@_)</formatCode>
                  <v>0</v>
                </pt>
                <pt idx="3915">
                  <formatCode>_("$"* #,##0.00_);_("$"* \(#,##0.00\);_("$"* "-"??_);_(@_)</formatCode>
                  <v>0</v>
                </pt>
                <pt idx="3916">
                  <formatCode>_("$"* #,##0.00_);_("$"* \(#,##0.00\);_("$"* "-"??_);_(@_)</formatCode>
                  <v>0</v>
                </pt>
                <pt idx="3917">
                  <formatCode>_("$"* #,##0.00_);_("$"* \(#,##0.00\);_("$"* "-"??_);_(@_)</formatCode>
                  <v>0</v>
                </pt>
                <pt idx="3918">
                  <formatCode>_("$"* #,##0.00_);_("$"* \(#,##0.00\);_("$"* "-"??_);_(@_)</formatCode>
                  <v>0</v>
                </pt>
                <pt idx="3919">
                  <formatCode>_("$"* #,##0.00_);_("$"* \(#,##0.00\);_("$"* "-"??_);_(@_)</formatCode>
                  <v>0</v>
                </pt>
                <pt idx="3920">
                  <formatCode>_("$"* #,##0.00_);_("$"* \(#,##0.00\);_("$"* "-"??_);_(@_)</formatCode>
                  <v>0</v>
                </pt>
                <pt idx="3921">
                  <formatCode>_("$"* #,##0.00_);_("$"* \(#,##0.00\);_("$"* "-"??_);_(@_)</formatCode>
                  <v>0</v>
                </pt>
                <pt idx="3922">
                  <formatCode>_("$"* #,##0.00_);_("$"* \(#,##0.00\);_("$"* "-"??_);_(@_)</formatCode>
                  <v>0</v>
                </pt>
                <pt idx="3923">
                  <formatCode>_("$"* #,##0.00_);_("$"* \(#,##0.00\);_("$"* "-"??_);_(@_)</formatCode>
                  <v>0</v>
                </pt>
                <pt idx="3924">
                  <formatCode>_("$"* #,##0.00_);_("$"* \(#,##0.00\);_("$"* "-"??_);_(@_)</formatCode>
                  <v>0</v>
                </pt>
                <pt idx="3925">
                  <formatCode>_("$"* #,##0.00_);_("$"* \(#,##0.00\);_("$"* "-"??_);_(@_)</formatCode>
                  <v>0</v>
                </pt>
                <pt idx="3926">
                  <formatCode>_("$"* #,##0.00_);_("$"* \(#,##0.00\);_("$"* "-"??_);_(@_)</formatCode>
                  <v>0</v>
                </pt>
                <pt idx="3927">
                  <formatCode>_("$"* #,##0.00_);_("$"* \(#,##0.00\);_("$"* "-"??_);_(@_)</formatCode>
                  <v>0</v>
                </pt>
                <pt idx="3928">
                  <formatCode>_("$"* #,##0.00_);_("$"* \(#,##0.00\);_("$"* "-"??_);_(@_)</formatCode>
                  <v>0</v>
                </pt>
                <pt idx="3929">
                  <formatCode>_("$"* #,##0.00_);_("$"* \(#,##0.00\);_("$"* "-"??_);_(@_)</formatCode>
                  <v>0</v>
                </pt>
                <pt idx="3930">
                  <formatCode>_("$"* #,##0.00_);_("$"* \(#,##0.00\);_("$"* "-"??_);_(@_)</formatCode>
                  <v>0</v>
                </pt>
                <pt idx="3931">
                  <formatCode>_("$"* #,##0.00_);_("$"* \(#,##0.00\);_("$"* "-"??_);_(@_)</formatCode>
                  <v>0</v>
                </pt>
                <pt idx="3932">
                  <formatCode>_("$"* #,##0.00_);_("$"* \(#,##0.00\);_("$"* "-"??_);_(@_)</formatCode>
                  <v>0</v>
                </pt>
                <pt idx="3933">
                  <formatCode>_("$"* #,##0.00_);_("$"* \(#,##0.00\);_("$"* "-"??_);_(@_)</formatCode>
                  <v>0</v>
                </pt>
                <pt idx="3934">
                  <formatCode>_("$"* #,##0.00_);_("$"* \(#,##0.00\);_("$"* "-"??_);_(@_)</formatCode>
                  <v>0</v>
                </pt>
                <pt idx="3935">
                  <formatCode>_("$"* #,##0.00_);_("$"* \(#,##0.00\);_("$"* "-"??_);_(@_)</formatCode>
                  <v>0</v>
                </pt>
                <pt idx="3936">
                  <formatCode>_("$"* #,##0.00_);_("$"* \(#,##0.00\);_("$"* "-"??_);_(@_)</formatCode>
                  <v>0</v>
                </pt>
                <pt idx="3937">
                  <formatCode>_("$"* #,##0.00_);_("$"* \(#,##0.00\);_("$"* "-"??_);_(@_)</formatCode>
                  <v>0</v>
                </pt>
                <pt idx="3938">
                  <formatCode>_("$"* #,##0.00_);_("$"* \(#,##0.00\);_("$"* "-"??_);_(@_)</formatCode>
                  <v>0</v>
                </pt>
                <pt idx="3939">
                  <formatCode>_("$"* #,##0.00_);_("$"* \(#,##0.00\);_("$"* "-"??_);_(@_)</formatCode>
                  <v>0</v>
                </pt>
                <pt idx="3940">
                  <formatCode>_("$"* #,##0.00_);_("$"* \(#,##0.00\);_("$"* "-"??_);_(@_)</formatCode>
                  <v>0</v>
                </pt>
                <pt idx="3941">
                  <formatCode>_("$"* #,##0.00_);_("$"* \(#,##0.00\);_("$"* "-"??_);_(@_)</formatCode>
                  <v>0</v>
                </pt>
                <pt idx="3942">
                  <formatCode>_("$"* #,##0.00_);_("$"* \(#,##0.00\);_("$"* "-"??_);_(@_)</formatCode>
                  <v>0</v>
                </pt>
                <pt idx="3943">
                  <formatCode>_("$"* #,##0.00_);_("$"* \(#,##0.00\);_("$"* "-"??_);_(@_)</formatCode>
                  <v>0</v>
                </pt>
                <pt idx="3944">
                  <formatCode>_("$"* #,##0.00_);_("$"* \(#,##0.00\);_("$"* "-"??_);_(@_)</formatCode>
                  <v>0</v>
                </pt>
                <pt idx="3945">
                  <formatCode>_("$"* #,##0.00_);_("$"* \(#,##0.00\);_("$"* "-"??_);_(@_)</formatCode>
                  <v>0</v>
                </pt>
                <pt idx="3946">
                  <formatCode>_("$"* #,##0.00_);_("$"* \(#,##0.00\);_("$"* "-"??_);_(@_)</formatCode>
                  <v>0</v>
                </pt>
                <pt idx="3947">
                  <formatCode>_("$"* #,##0.00_);_("$"* \(#,##0.00\);_("$"* "-"??_);_(@_)</formatCode>
                  <v>0</v>
                </pt>
                <pt idx="3948">
                  <formatCode>_("$"* #,##0.00_);_("$"* \(#,##0.00\);_("$"* "-"??_);_(@_)</formatCode>
                  <v>0</v>
                </pt>
                <pt idx="3949">
                  <formatCode>_("$"* #,##0.00_);_("$"* \(#,##0.00\);_("$"* "-"??_);_(@_)</formatCode>
                  <v>0</v>
                </pt>
                <pt idx="3950">
                  <formatCode>_("$"* #,##0.00_);_("$"* \(#,##0.00\);_("$"* "-"??_);_(@_)</formatCode>
                  <v>0</v>
                </pt>
                <pt idx="3951">
                  <formatCode>_("$"* #,##0.00_);_("$"* \(#,##0.00\);_("$"* "-"??_);_(@_)</formatCode>
                  <v>0</v>
                </pt>
                <pt idx="3952">
                  <formatCode>_("$"* #,##0.00_);_("$"* \(#,##0.00\);_("$"* "-"??_);_(@_)</formatCode>
                  <v>0</v>
                </pt>
                <pt idx="3953">
                  <formatCode>_("$"* #,##0.00_);_("$"* \(#,##0.00\);_("$"* "-"??_);_(@_)</formatCode>
                  <v>0</v>
                </pt>
                <pt idx="3954">
                  <formatCode>_("$"* #,##0.00_);_("$"* \(#,##0.00\);_("$"* "-"??_);_(@_)</formatCode>
                  <v>0</v>
                </pt>
                <pt idx="3955">
                  <formatCode>_("$"* #,##0.00_);_("$"* \(#,##0.00\);_("$"* "-"??_);_(@_)</formatCode>
                  <v>0</v>
                </pt>
                <pt idx="3956">
                  <formatCode>_("$"* #,##0.00_);_("$"* \(#,##0.00\);_("$"* "-"??_);_(@_)</formatCode>
                  <v>0</v>
                </pt>
                <pt idx="3957">
                  <formatCode>_("$"* #,##0.00_);_("$"* \(#,##0.00\);_("$"* "-"??_);_(@_)</formatCode>
                  <v>0</v>
                </pt>
                <pt idx="3958">
                  <formatCode>_("$"* #,##0.00_);_("$"* \(#,##0.00\);_("$"* "-"??_);_(@_)</formatCode>
                  <v>0</v>
                </pt>
                <pt idx="3959">
                  <formatCode>_("$"* #,##0.00_);_("$"* \(#,##0.00\);_("$"* "-"??_);_(@_)</formatCode>
                  <v>0</v>
                </pt>
                <pt idx="3960">
                  <formatCode>_("$"* #,##0.00_);_("$"* \(#,##0.00\);_("$"* "-"??_);_(@_)</formatCode>
                  <v>0</v>
                </pt>
                <pt idx="3961">
                  <formatCode>_("$"* #,##0.00_);_("$"* \(#,##0.00\);_("$"* "-"??_);_(@_)</formatCode>
                  <v>0</v>
                </pt>
                <pt idx="3962">
                  <formatCode>_("$"* #,##0.00_);_("$"* \(#,##0.00\);_("$"* "-"??_);_(@_)</formatCode>
                  <v>0</v>
                </pt>
                <pt idx="3963">
                  <formatCode>_("$"* #,##0.00_);_("$"* \(#,##0.00\);_("$"* "-"??_);_(@_)</formatCode>
                  <v>0</v>
                </pt>
                <pt idx="3964">
                  <formatCode>_("$"* #,##0.00_);_("$"* \(#,##0.00\);_("$"* "-"??_);_(@_)</formatCode>
                  <v>0</v>
                </pt>
                <pt idx="3965">
                  <formatCode>_("$"* #,##0.00_);_("$"* \(#,##0.00\);_("$"* "-"??_);_(@_)</formatCode>
                  <v>0</v>
                </pt>
                <pt idx="3966">
                  <formatCode>_("$"* #,##0.00_);_("$"* \(#,##0.00\);_("$"* "-"??_);_(@_)</formatCode>
                  <v>0</v>
                </pt>
                <pt idx="3967">
                  <formatCode>_("$"* #,##0.00_);_("$"* \(#,##0.00\);_("$"* "-"??_);_(@_)</formatCode>
                  <v>0</v>
                </pt>
                <pt idx="3968">
                  <formatCode>_("$"* #,##0.00_);_("$"* \(#,##0.00\);_("$"* "-"??_);_(@_)</formatCode>
                  <v>0</v>
                </pt>
                <pt idx="3969">
                  <formatCode>_("$"* #,##0.00_);_("$"* \(#,##0.00\);_("$"* "-"??_);_(@_)</formatCode>
                  <v>0</v>
                </pt>
                <pt idx="3970">
                  <formatCode>_("$"* #,##0.00_);_("$"* \(#,##0.00\);_("$"* "-"??_);_(@_)</formatCode>
                  <v>0</v>
                </pt>
                <pt idx="3971">
                  <formatCode>_("$"* #,##0.00_);_("$"* \(#,##0.00\);_("$"* "-"??_);_(@_)</formatCode>
                  <v>0</v>
                </pt>
                <pt idx="3972">
                  <formatCode>_("$"* #,##0.00_);_("$"* \(#,##0.00\);_("$"* "-"??_);_(@_)</formatCode>
                  <v>0</v>
                </pt>
                <pt idx="3973">
                  <formatCode>_("$"* #,##0.00_);_("$"* \(#,##0.00\);_("$"* "-"??_);_(@_)</formatCode>
                  <v>0</v>
                </pt>
                <pt idx="3974">
                  <formatCode>_("$"* #,##0.00_);_("$"* \(#,##0.00\);_("$"* "-"??_);_(@_)</formatCode>
                  <v>0</v>
                </pt>
                <pt idx="3975">
                  <formatCode>_("$"* #,##0.00_);_("$"* \(#,##0.00\);_("$"* "-"??_);_(@_)</formatCode>
                  <v>0</v>
                </pt>
                <pt idx="3976">
                  <formatCode>_("$"* #,##0.00_);_("$"* \(#,##0.00\);_("$"* "-"??_);_(@_)</formatCode>
                  <v>0</v>
                </pt>
                <pt idx="3977">
                  <formatCode>_("$"* #,##0.00_);_("$"* \(#,##0.00\);_("$"* "-"??_);_(@_)</formatCode>
                  <v>0</v>
                </pt>
                <pt idx="3978">
                  <formatCode>_("$"* #,##0.00_);_("$"* \(#,##0.00\);_("$"* "-"??_);_(@_)</formatCode>
                  <v>0</v>
                </pt>
                <pt idx="3979">
                  <formatCode>_("$"* #,##0.00_);_("$"* \(#,##0.00\);_("$"* "-"??_);_(@_)</formatCode>
                  <v>0</v>
                </pt>
                <pt idx="3980">
                  <formatCode>_("$"* #,##0.00_);_("$"* \(#,##0.00\);_("$"* "-"??_);_(@_)</formatCode>
                  <v>0</v>
                </pt>
                <pt idx="3981">
                  <formatCode>_("$"* #,##0.00_);_("$"* \(#,##0.00\);_("$"* "-"??_);_(@_)</formatCode>
                  <v>0</v>
                </pt>
                <pt idx="3982">
                  <formatCode>_("$"* #,##0.00_);_("$"* \(#,##0.00\);_("$"* "-"??_);_(@_)</formatCode>
                  <v>0</v>
                </pt>
                <pt idx="3983">
                  <formatCode>_("$"* #,##0.00_);_("$"* \(#,##0.00\);_("$"* "-"??_);_(@_)</formatCode>
                  <v>0</v>
                </pt>
                <pt idx="3984">
                  <formatCode>_("$"* #,##0.00_);_("$"* \(#,##0.00\);_("$"* "-"??_);_(@_)</formatCode>
                  <v>0</v>
                </pt>
                <pt idx="3985">
                  <formatCode>_("$"* #,##0.00_);_("$"* \(#,##0.00\);_("$"* "-"??_);_(@_)</formatCode>
                  <v>0</v>
                </pt>
                <pt idx="3986">
                  <formatCode>_("$"* #,##0.00_);_("$"* \(#,##0.00\);_("$"* "-"??_);_(@_)</formatCode>
                  <v>0</v>
                </pt>
                <pt idx="3987">
                  <formatCode>_("$"* #,##0.00_);_("$"* \(#,##0.00\);_("$"* "-"??_);_(@_)</formatCode>
                  <v>0</v>
                </pt>
                <pt idx="3988">
                  <formatCode>_("$"* #,##0.00_);_("$"* \(#,##0.00\);_("$"* "-"??_);_(@_)</formatCode>
                  <v>0</v>
                </pt>
                <pt idx="3989">
                  <formatCode>_("$"* #,##0.00_);_("$"* \(#,##0.00\);_("$"* "-"??_);_(@_)</formatCode>
                  <v>0</v>
                </pt>
                <pt idx="3990">
                  <formatCode>_("$"* #,##0.00_);_("$"* \(#,##0.00\);_("$"* "-"??_);_(@_)</formatCode>
                  <v>0</v>
                </pt>
                <pt idx="3991">
                  <formatCode>_("$"* #,##0.00_);_("$"* \(#,##0.00\);_("$"* "-"??_);_(@_)</formatCode>
                  <v>0</v>
                </pt>
                <pt idx="3992">
                  <formatCode>_("$"* #,##0.00_);_("$"* \(#,##0.00\);_("$"* "-"??_);_(@_)</formatCode>
                  <v>0</v>
                </pt>
                <pt idx="3993">
                  <formatCode>_("$"* #,##0.00_);_("$"* \(#,##0.00\);_("$"* "-"??_);_(@_)</formatCode>
                  <v>0</v>
                </pt>
                <pt idx="3994">
                  <formatCode>_("$"* #,##0.00_);_("$"* \(#,##0.00\);_("$"* "-"??_);_(@_)</formatCode>
                  <v>0</v>
                </pt>
                <pt idx="3995">
                  <formatCode>_("$"* #,##0.00_);_("$"* \(#,##0.00\);_("$"* "-"??_);_(@_)</formatCode>
                  <v>0</v>
                </pt>
                <pt idx="3996">
                  <formatCode>_("$"* #,##0.00_);_("$"* \(#,##0.00\);_("$"* "-"??_);_(@_)</formatCode>
                  <v>0</v>
                </pt>
                <pt idx="3997">
                  <formatCode>_("$"* #,##0.00_);_("$"* \(#,##0.00\);_("$"* "-"??_);_(@_)</formatCode>
                  <v>0</v>
                </pt>
                <pt idx="3998">
                  <formatCode>_("$"* #,##0.00_);_("$"* \(#,##0.00\);_("$"* "-"??_);_(@_)</formatCode>
                  <v>0</v>
                </pt>
                <pt idx="3999">
                  <formatCode>_("$"* #,##0.00_);_("$"* \(#,##0.00\);_("$"* "-"??_);_(@_)</formatCode>
                  <v>0</v>
                </pt>
                <pt idx="4000">
                  <formatCode>_("$"* #,##0.00_);_("$"* \(#,##0.00\);_("$"* "-"??_);_(@_)</formatCode>
                  <v>0</v>
                </pt>
                <pt idx="4001">
                  <formatCode>_("$"* #,##0.00_);_("$"* \(#,##0.00\);_("$"* "-"??_);_(@_)</formatCode>
                  <v>0</v>
                </pt>
                <pt idx="4002">
                  <formatCode>_("$"* #,##0.00_);_("$"* \(#,##0.00\);_("$"* "-"??_);_(@_)</formatCode>
                  <v>0</v>
                </pt>
                <pt idx="4003">
                  <formatCode>_("$"* #,##0.00_);_("$"* \(#,##0.00\);_("$"* "-"??_);_(@_)</formatCode>
                  <v>0</v>
                </pt>
                <pt idx="4004">
                  <formatCode>_("$"* #,##0.00_);_("$"* \(#,##0.00\);_("$"* "-"??_);_(@_)</formatCode>
                  <v>0</v>
                </pt>
                <pt idx="4005">
                  <formatCode>_("$"* #,##0.00_);_("$"* \(#,##0.00\);_("$"* "-"??_);_(@_)</formatCode>
                  <v>0</v>
                </pt>
                <pt idx="4006">
                  <formatCode>_("$"* #,##0.00_);_("$"* \(#,##0.00\);_("$"* "-"??_);_(@_)</formatCode>
                  <v>0</v>
                </pt>
                <pt idx="4007">
                  <formatCode>_("$"* #,##0.00_);_("$"* \(#,##0.00\);_("$"* "-"??_);_(@_)</formatCode>
                  <v>0</v>
                </pt>
                <pt idx="4008">
                  <formatCode>_("$"* #,##0.00_);_("$"* \(#,##0.00\);_("$"* "-"??_);_(@_)</formatCode>
                  <v>0</v>
                </pt>
                <pt idx="4009">
                  <formatCode>_("$"* #,##0.00_);_("$"* \(#,##0.00\);_("$"* "-"??_);_(@_)</formatCode>
                  <v>0</v>
                </pt>
                <pt idx="4010">
                  <formatCode>_("$"* #,##0.00_);_("$"* \(#,##0.00\);_("$"* "-"??_);_(@_)</formatCode>
                  <v>0</v>
                </pt>
                <pt idx="4011">
                  <formatCode>_("$"* #,##0.00_);_("$"* \(#,##0.00\);_("$"* "-"??_);_(@_)</formatCode>
                  <v>0</v>
                </pt>
                <pt idx="4012">
                  <formatCode>_("$"* #,##0.00_);_("$"* \(#,##0.00\);_("$"* "-"??_);_(@_)</formatCode>
                  <v>0</v>
                </pt>
                <pt idx="4013">
                  <formatCode>_("$"* #,##0.00_);_("$"* \(#,##0.00\);_("$"* "-"??_);_(@_)</formatCode>
                  <v>0</v>
                </pt>
                <pt idx="4014">
                  <formatCode>_("$"* #,##0.00_);_("$"* \(#,##0.00\);_("$"* "-"??_);_(@_)</formatCode>
                  <v>0</v>
                </pt>
                <pt idx="4015">
                  <formatCode>_("$"* #,##0.00_);_("$"* \(#,##0.00\);_("$"* "-"??_);_(@_)</formatCode>
                  <v>0</v>
                </pt>
                <pt idx="4016">
                  <formatCode>_("$"* #,##0.00_);_("$"* \(#,##0.00\);_("$"* "-"??_);_(@_)</formatCode>
                  <v>0</v>
                </pt>
                <pt idx="4017">
                  <formatCode>_("$"* #,##0.00_);_("$"* \(#,##0.00\);_("$"* "-"??_);_(@_)</formatCode>
                  <v>0</v>
                </pt>
                <pt idx="4018">
                  <formatCode>_("$"* #,##0.00_);_("$"* \(#,##0.00\);_("$"* "-"??_);_(@_)</formatCode>
                  <v>0</v>
                </pt>
                <pt idx="4019">
                  <formatCode>_("$"* #,##0.00_);_("$"* \(#,##0.00\);_("$"* "-"??_);_(@_)</formatCode>
                  <v>0</v>
                </pt>
                <pt idx="4020">
                  <formatCode>_("$"* #,##0.00_);_("$"* \(#,##0.00\);_("$"* "-"??_);_(@_)</formatCode>
                  <v>0</v>
                </pt>
                <pt idx="4021">
                  <formatCode>_("$"* #,##0.00_);_("$"* \(#,##0.00\);_("$"* "-"??_);_(@_)</formatCode>
                  <v>0</v>
                </pt>
                <pt idx="4022">
                  <formatCode>_("$"* #,##0.00_);_("$"* \(#,##0.00\);_("$"* "-"??_);_(@_)</formatCode>
                  <v>0</v>
                </pt>
                <pt idx="4023">
                  <formatCode>_("$"* #,##0.00_);_("$"* \(#,##0.00\);_("$"* "-"??_);_(@_)</formatCode>
                  <v>0</v>
                </pt>
                <pt idx="4024">
                  <formatCode>_("$"* #,##0.00_);_("$"* \(#,##0.00\);_("$"* "-"??_);_(@_)</formatCode>
                  <v>0</v>
                </pt>
                <pt idx="4025">
                  <formatCode>_("$"* #,##0.00_);_("$"* \(#,##0.00\);_("$"* "-"??_);_(@_)</formatCode>
                  <v>0</v>
                </pt>
                <pt idx="4026">
                  <formatCode>_("$"* #,##0.00_);_("$"* \(#,##0.00\);_("$"* "-"??_);_(@_)</formatCode>
                  <v>0</v>
                </pt>
                <pt idx="4027">
                  <formatCode>_("$"* #,##0.00_);_("$"* \(#,##0.00\);_("$"* "-"??_);_(@_)</formatCode>
                  <v>0</v>
                </pt>
                <pt idx="4028">
                  <formatCode>_("$"* #,##0.00_);_("$"* \(#,##0.00\);_("$"* "-"??_);_(@_)</formatCode>
                  <v>0</v>
                </pt>
                <pt idx="4029">
                  <formatCode>_("$"* #,##0.00_);_("$"* \(#,##0.00\);_("$"* "-"??_);_(@_)</formatCode>
                  <v>0</v>
                </pt>
                <pt idx="4030">
                  <formatCode>_("$"* #,##0.00_);_("$"* \(#,##0.00\);_("$"* "-"??_);_(@_)</formatCode>
                  <v>0</v>
                </pt>
                <pt idx="4031">
                  <formatCode>_("$"* #,##0.00_);_("$"* \(#,##0.00\);_("$"* "-"??_);_(@_)</formatCode>
                  <v>0</v>
                </pt>
                <pt idx="4032">
                  <formatCode>_("$"* #,##0.00_);_("$"* \(#,##0.00\);_("$"* "-"??_);_(@_)</formatCode>
                  <v>0</v>
                </pt>
                <pt idx="4033">
                  <formatCode>_("$"* #,##0.00_);_("$"* \(#,##0.00\);_("$"* "-"??_);_(@_)</formatCode>
                  <v>0</v>
                </pt>
                <pt idx="4034">
                  <formatCode>_("$"* #,##0.00_);_("$"* \(#,##0.00\);_("$"* "-"??_);_(@_)</formatCode>
                  <v>0</v>
                </pt>
                <pt idx="4035">
                  <formatCode>_("$"* #,##0.00_);_("$"* \(#,##0.00\);_("$"* "-"??_);_(@_)</formatCode>
                  <v>0</v>
                </pt>
                <pt idx="4036">
                  <formatCode>_("$"* #,##0.00_);_("$"* \(#,##0.00\);_("$"* "-"??_);_(@_)</formatCode>
                  <v>0</v>
                </pt>
                <pt idx="4037">
                  <formatCode>_("$"* #,##0.00_);_("$"* \(#,##0.00\);_("$"* "-"??_);_(@_)</formatCode>
                  <v>0</v>
                </pt>
                <pt idx="4038">
                  <formatCode>_("$"* #,##0.00_);_("$"* \(#,##0.00\);_("$"* "-"??_);_(@_)</formatCode>
                  <v>0</v>
                </pt>
                <pt idx="4039">
                  <formatCode>_("$"* #,##0.00_);_("$"* \(#,##0.00\);_("$"* "-"??_);_(@_)</formatCode>
                  <v>0</v>
                </pt>
                <pt idx="4040">
                  <formatCode>_("$"* #,##0.00_);_("$"* \(#,##0.00\);_("$"* "-"??_);_(@_)</formatCode>
                  <v>0</v>
                </pt>
                <pt idx="4041">
                  <formatCode>_("$"* #,##0.00_);_("$"* \(#,##0.00\);_("$"* "-"??_);_(@_)</formatCode>
                  <v>0</v>
                </pt>
                <pt idx="4042">
                  <formatCode>_("$"* #,##0.00_);_("$"* \(#,##0.00\);_("$"* "-"??_);_(@_)</formatCode>
                  <v>0</v>
                </pt>
                <pt idx="4043">
                  <formatCode>_("$"* #,##0.00_);_("$"* \(#,##0.00\);_("$"* "-"??_);_(@_)</formatCode>
                  <v>0</v>
                </pt>
                <pt idx="4044">
                  <formatCode>_("$"* #,##0.00_);_("$"* \(#,##0.00\);_("$"* "-"??_);_(@_)</formatCode>
                  <v>0</v>
                </pt>
                <pt idx="4045">
                  <formatCode>_("$"* #,##0.00_);_("$"* \(#,##0.00\);_("$"* "-"??_);_(@_)</formatCode>
                  <v>0</v>
                </pt>
                <pt idx="4046">
                  <formatCode>_("$"* #,##0.00_);_("$"* \(#,##0.00\);_("$"* "-"??_);_(@_)</formatCode>
                  <v>0</v>
                </pt>
                <pt idx="4047">
                  <formatCode>_("$"* #,##0.00_);_("$"* \(#,##0.00\);_("$"* "-"??_);_(@_)</formatCode>
                  <v>0</v>
                </pt>
                <pt idx="4048">
                  <formatCode>_("$"* #,##0.00_);_("$"* \(#,##0.00\);_("$"* "-"??_);_(@_)</formatCode>
                  <v>0</v>
                </pt>
                <pt idx="4049">
                  <formatCode>_("$"* #,##0.00_);_("$"* \(#,##0.00\);_("$"* "-"??_);_(@_)</formatCode>
                  <v>0</v>
                </pt>
                <pt idx="4050">
                  <formatCode>_("$"* #,##0.00_);_("$"* \(#,##0.00\);_("$"* "-"??_);_(@_)</formatCode>
                  <v>0</v>
                </pt>
                <pt idx="4051">
                  <formatCode>_("$"* #,##0.00_);_("$"* \(#,##0.00\);_("$"* "-"??_);_(@_)</formatCode>
                  <v>0</v>
                </pt>
                <pt idx="4052">
                  <formatCode>_("$"* #,##0.00_);_("$"* \(#,##0.00\);_("$"* "-"??_);_(@_)</formatCode>
                  <v>0</v>
                </pt>
                <pt idx="4053">
                  <formatCode>_("$"* #,##0.00_);_("$"* \(#,##0.00\);_("$"* "-"??_);_(@_)</formatCode>
                  <v>0</v>
                </pt>
                <pt idx="4054">
                  <formatCode>_("$"* #,##0.00_);_("$"* \(#,##0.00\);_("$"* "-"??_);_(@_)</formatCode>
                  <v>0</v>
                </pt>
                <pt idx="4055">
                  <formatCode>_("$"* #,##0.00_);_("$"* \(#,##0.00\);_("$"* "-"??_);_(@_)</formatCode>
                  <v>0</v>
                </pt>
                <pt idx="4056">
                  <formatCode>_("$"* #,##0.00_);_("$"* \(#,##0.00\);_("$"* "-"??_);_(@_)</formatCode>
                  <v>0</v>
                </pt>
                <pt idx="4057">
                  <formatCode>_("$"* #,##0.00_);_("$"* \(#,##0.00\);_("$"* "-"??_);_(@_)</formatCode>
                  <v>0</v>
                </pt>
                <pt idx="4058">
                  <formatCode>_("$"* #,##0.00_);_("$"* \(#,##0.00\);_("$"* "-"??_);_(@_)</formatCode>
                  <v>0</v>
                </pt>
                <pt idx="4059">
                  <formatCode>_("$"* #,##0.00_);_("$"* \(#,##0.00\);_("$"* "-"??_);_(@_)</formatCode>
                  <v>0</v>
                </pt>
                <pt idx="4060">
                  <formatCode>_("$"* #,##0.00_);_("$"* \(#,##0.00\);_("$"* "-"??_);_(@_)</formatCode>
                  <v>0</v>
                </pt>
                <pt idx="4061">
                  <formatCode>_("$"* #,##0.00_);_("$"* \(#,##0.00\);_("$"* "-"??_);_(@_)</formatCode>
                  <v>0</v>
                </pt>
                <pt idx="4062">
                  <formatCode>_("$"* #,##0.00_);_("$"* \(#,##0.00\);_("$"* "-"??_);_(@_)</formatCode>
                  <v>0</v>
                </pt>
                <pt idx="4063">
                  <formatCode>_("$"* #,##0.00_);_("$"* \(#,##0.00\);_("$"* "-"??_);_(@_)</formatCode>
                  <v>0</v>
                </pt>
                <pt idx="4064">
                  <formatCode>_("$"* #,##0.00_);_("$"* \(#,##0.00\);_("$"* "-"??_);_(@_)</formatCode>
                  <v>0</v>
                </pt>
                <pt idx="4065">
                  <formatCode>_("$"* #,##0.00_);_("$"* \(#,##0.00\);_("$"* "-"??_);_(@_)</formatCode>
                  <v>0</v>
                </pt>
                <pt idx="4066">
                  <formatCode>_("$"* #,##0.00_);_("$"* \(#,##0.00\);_("$"* "-"??_);_(@_)</formatCode>
                  <v>0</v>
                </pt>
                <pt idx="4067">
                  <formatCode>_("$"* #,##0.00_);_("$"* \(#,##0.00\);_("$"* "-"??_);_(@_)</formatCode>
                  <v>0</v>
                </pt>
                <pt idx="4068">
                  <formatCode>_("$"* #,##0.00_);_("$"* \(#,##0.00\);_("$"* "-"??_);_(@_)</formatCode>
                  <v>0</v>
                </pt>
                <pt idx="4069">
                  <formatCode>_("$"* #,##0.00_);_("$"* \(#,##0.00\);_("$"* "-"??_);_(@_)</formatCode>
                  <v>0</v>
                </pt>
                <pt idx="4070">
                  <formatCode>_("$"* #,##0.00_);_("$"* \(#,##0.00\);_("$"* "-"??_);_(@_)</formatCode>
                  <v>0</v>
                </pt>
                <pt idx="4071">
                  <formatCode>_("$"* #,##0.00_);_("$"* \(#,##0.00\);_("$"* "-"??_);_(@_)</formatCode>
                  <v>0</v>
                </pt>
                <pt idx="4072">
                  <formatCode>_("$"* #,##0.00_);_("$"* \(#,##0.00\);_("$"* "-"??_);_(@_)</formatCode>
                  <v>0</v>
                </pt>
                <pt idx="4073">
                  <formatCode>_("$"* #,##0.00_);_("$"* \(#,##0.00\);_("$"* "-"??_);_(@_)</formatCode>
                  <v>0</v>
                </pt>
                <pt idx="4074">
                  <formatCode>_("$"* #,##0.00_);_("$"* \(#,##0.00\);_("$"* "-"??_);_(@_)</formatCode>
                  <v>0</v>
                </pt>
                <pt idx="4075">
                  <formatCode>_("$"* #,##0.00_);_("$"* \(#,##0.00\);_("$"* "-"??_);_(@_)</formatCode>
                  <v>0</v>
                </pt>
                <pt idx="4076">
                  <formatCode>_("$"* #,##0.00_);_("$"* \(#,##0.00\);_("$"* "-"??_);_(@_)</formatCode>
                  <v>0</v>
                </pt>
                <pt idx="4077">
                  <formatCode>_("$"* #,##0.00_);_("$"* \(#,##0.00\);_("$"* "-"??_);_(@_)</formatCode>
                  <v>0</v>
                </pt>
                <pt idx="4078">
                  <formatCode>_("$"* #,##0.00_);_("$"* \(#,##0.00\);_("$"* "-"??_);_(@_)</formatCode>
                  <v>0</v>
                </pt>
                <pt idx="4079">
                  <formatCode>_("$"* #,##0.00_);_("$"* \(#,##0.00\);_("$"* "-"??_);_(@_)</formatCode>
                  <v>0</v>
                </pt>
                <pt idx="4080">
                  <formatCode>_("$"* #,##0.00_);_("$"* \(#,##0.00\);_("$"* "-"??_);_(@_)</formatCode>
                  <v>0</v>
                </pt>
                <pt idx="4081">
                  <formatCode>_("$"* #,##0.00_);_("$"* \(#,##0.00\);_("$"* "-"??_);_(@_)</formatCode>
                  <v>0</v>
                </pt>
                <pt idx="4082">
                  <formatCode>_("$"* #,##0.00_);_("$"* \(#,##0.00\);_("$"* "-"??_);_(@_)</formatCode>
                  <v>0</v>
                </pt>
                <pt idx="4083">
                  <formatCode>_("$"* #,##0.00_);_("$"* \(#,##0.00\);_("$"* "-"??_);_(@_)</formatCode>
                  <v>0</v>
                </pt>
                <pt idx="4084">
                  <formatCode>_("$"* #,##0.00_);_("$"* \(#,##0.00\);_("$"* "-"??_);_(@_)</formatCode>
                  <v>0</v>
                </pt>
                <pt idx="4085">
                  <formatCode>_("$"* #,##0.00_);_("$"* \(#,##0.00\);_("$"* "-"??_);_(@_)</formatCode>
                  <v>0</v>
                </pt>
                <pt idx="4086">
                  <formatCode>_("$"* #,##0.00_);_("$"* \(#,##0.00\);_("$"* "-"??_);_(@_)</formatCode>
                  <v>0</v>
                </pt>
                <pt idx="4087">
                  <formatCode>_("$"* #,##0.00_);_("$"* \(#,##0.00\);_("$"* "-"??_);_(@_)</formatCode>
                  <v>0</v>
                </pt>
                <pt idx="4088">
                  <formatCode>_("$"* #,##0.00_);_("$"* \(#,##0.00\);_("$"* "-"??_);_(@_)</formatCode>
                  <v>0</v>
                </pt>
                <pt idx="4089">
                  <formatCode>_("$"* #,##0.00_);_("$"* \(#,##0.00\);_("$"* "-"??_);_(@_)</formatCode>
                  <v>0</v>
                </pt>
                <pt idx="4090">
                  <formatCode>_("$"* #,##0.00_);_("$"* \(#,##0.00\);_("$"* "-"??_);_(@_)</formatCode>
                  <v>0</v>
                </pt>
                <pt idx="4091">
                  <formatCode>_("$"* #,##0.00_);_("$"* \(#,##0.00\);_("$"* "-"??_);_(@_)</formatCode>
                  <v>0</v>
                </pt>
                <pt idx="4092">
                  <formatCode>_("$"* #,##0.00_);_("$"* \(#,##0.00\);_("$"* "-"??_);_(@_)</formatCode>
                  <v>0</v>
                </pt>
                <pt idx="4093">
                  <formatCode>_("$"* #,##0.00_);_("$"* \(#,##0.00\);_("$"* "-"??_);_(@_)</formatCode>
                  <v>0</v>
                </pt>
                <pt idx="4094">
                  <formatCode>_("$"* #,##0.00_);_("$"* \(#,##0.00\);_("$"* "-"??_);_(@_)</formatCode>
                  <v>0</v>
                </pt>
                <pt idx="4095">
                  <formatCode>_("$"* #,##0.00_);_("$"* \(#,##0.00\);_("$"* "-"??_);_(@_)</formatCode>
                  <v>0</v>
                </pt>
                <pt idx="4096">
                  <formatCode>_("$"* #,##0.00_);_("$"* \(#,##0.00\);_("$"* "-"??_);_(@_)</formatCode>
                  <v>0</v>
                </pt>
                <pt idx="4097">
                  <formatCode>_("$"* #,##0.00_);_("$"* \(#,##0.00\);_("$"* "-"??_);_(@_)</formatCode>
                  <v>0</v>
                </pt>
                <pt idx="4098">
                  <formatCode>_("$"* #,##0.00_);_("$"* \(#,##0.00\);_("$"* "-"??_);_(@_)</formatCode>
                  <v>0</v>
                </pt>
                <pt idx="4099">
                  <formatCode>_("$"* #,##0.00_);_("$"* \(#,##0.00\);_("$"* "-"??_);_(@_)</formatCode>
                  <v>0</v>
                </pt>
                <pt idx="4100">
                  <formatCode>_("$"* #,##0.00_);_("$"* \(#,##0.00\);_("$"* "-"??_);_(@_)</formatCode>
                  <v>0</v>
                </pt>
                <pt idx="4101">
                  <formatCode>_("$"* #,##0.00_);_("$"* \(#,##0.00\);_("$"* "-"??_);_(@_)</formatCode>
                  <v>0</v>
                </pt>
                <pt idx="4102">
                  <formatCode>_("$"* #,##0.00_);_("$"* \(#,##0.00\);_("$"* "-"??_);_(@_)</formatCode>
                  <v>0</v>
                </pt>
                <pt idx="4103">
                  <formatCode>_("$"* #,##0.00_);_("$"* \(#,##0.00\);_("$"* "-"??_);_(@_)</formatCode>
                  <v>0</v>
                </pt>
                <pt idx="4104">
                  <formatCode>_("$"* #,##0.00_);_("$"* \(#,##0.00\);_("$"* "-"??_);_(@_)</formatCode>
                  <v>0</v>
                </pt>
                <pt idx="4105">
                  <formatCode>_("$"* #,##0.00_);_("$"* \(#,##0.00\);_("$"* "-"??_);_(@_)</formatCode>
                  <v>0</v>
                </pt>
                <pt idx="4106">
                  <formatCode>_("$"* #,##0.00_);_("$"* \(#,##0.00\);_("$"* "-"??_);_(@_)</formatCode>
                  <v>0</v>
                </pt>
                <pt idx="4107">
                  <formatCode>_("$"* #,##0.00_);_("$"* \(#,##0.00\);_("$"* "-"??_);_(@_)</formatCode>
                  <v>0</v>
                </pt>
                <pt idx="4108">
                  <formatCode>_("$"* #,##0.00_);_("$"* \(#,##0.00\);_("$"* "-"??_);_(@_)</formatCode>
                  <v>0</v>
                </pt>
                <pt idx="4109">
                  <formatCode>_("$"* #,##0.00_);_("$"* \(#,##0.00\);_("$"* "-"??_);_(@_)</formatCode>
                  <v>0</v>
                </pt>
                <pt idx="4110">
                  <formatCode>_("$"* #,##0.00_);_("$"* \(#,##0.00\);_("$"* "-"??_);_(@_)</formatCode>
                  <v>0</v>
                </pt>
                <pt idx="4111">
                  <formatCode>_("$"* #,##0.00_);_("$"* \(#,##0.00\);_("$"* "-"??_);_(@_)</formatCode>
                  <v>0</v>
                </pt>
                <pt idx="4112">
                  <formatCode>_("$"* #,##0.00_);_("$"* \(#,##0.00\);_("$"* "-"??_);_(@_)</formatCode>
                  <v>0</v>
                </pt>
                <pt idx="4113">
                  <formatCode>_("$"* #,##0.00_);_("$"* \(#,##0.00\);_("$"* "-"??_);_(@_)</formatCode>
                  <v>0</v>
                </pt>
                <pt idx="4114">
                  <formatCode>_("$"* #,##0.00_);_("$"* \(#,##0.00\);_("$"* "-"??_);_(@_)</formatCode>
                  <v>0</v>
                </pt>
                <pt idx="4115">
                  <formatCode>_("$"* #,##0.00_);_("$"* \(#,##0.00\);_("$"* "-"??_);_(@_)</formatCode>
                  <v>0</v>
                </pt>
                <pt idx="4116">
                  <formatCode>_("$"* #,##0.00_);_("$"* \(#,##0.00\);_("$"* "-"??_);_(@_)</formatCode>
                  <v>0</v>
                </pt>
                <pt idx="4117">
                  <formatCode>_("$"* #,##0.00_);_("$"* \(#,##0.00\);_("$"* "-"??_);_(@_)</formatCode>
                  <v>0</v>
                </pt>
                <pt idx="4118">
                  <formatCode>_("$"* #,##0.00_);_("$"* \(#,##0.00\);_("$"* "-"??_);_(@_)</formatCode>
                  <v>0</v>
                </pt>
                <pt idx="4119">
                  <formatCode>_("$"* #,##0.00_);_("$"* \(#,##0.00\);_("$"* "-"??_);_(@_)</formatCode>
                  <v>0</v>
                </pt>
                <pt idx="4120">
                  <formatCode>_("$"* #,##0.00_);_("$"* \(#,##0.00\);_("$"* "-"??_);_(@_)</formatCode>
                  <v>0</v>
                </pt>
                <pt idx="4121">
                  <formatCode>_("$"* #,##0.00_);_("$"* \(#,##0.00\);_("$"* "-"??_);_(@_)</formatCode>
                  <v>0</v>
                </pt>
                <pt idx="4122">
                  <formatCode>_("$"* #,##0.00_);_("$"* \(#,##0.00\);_("$"* "-"??_);_(@_)</formatCode>
                  <v>0</v>
                </pt>
                <pt idx="4123">
                  <formatCode>_("$"* #,##0.00_);_("$"* \(#,##0.00\);_("$"* "-"??_);_(@_)</formatCode>
                  <v>0</v>
                </pt>
                <pt idx="4124">
                  <formatCode>_("$"* #,##0.00_);_("$"* \(#,##0.00\);_("$"* "-"??_);_(@_)</formatCode>
                  <v>0</v>
                </pt>
                <pt idx="4125">
                  <formatCode>_("$"* #,##0.00_);_("$"* \(#,##0.00\);_("$"* "-"??_);_(@_)</formatCode>
                  <v>0</v>
                </pt>
                <pt idx="4126">
                  <formatCode>_("$"* #,##0.00_);_("$"* \(#,##0.00\);_("$"* "-"??_);_(@_)</formatCode>
                  <v>0</v>
                </pt>
                <pt idx="4127">
                  <formatCode>_("$"* #,##0.00_);_("$"* \(#,##0.00\);_("$"* "-"??_);_(@_)</formatCode>
                  <v>0</v>
                </pt>
                <pt idx="4128">
                  <formatCode>_("$"* #,##0.00_);_("$"* \(#,##0.00\);_("$"* "-"??_);_(@_)</formatCode>
                  <v>0</v>
                </pt>
                <pt idx="4129">
                  <formatCode>_("$"* #,##0.00_);_("$"* \(#,##0.00\);_("$"* "-"??_);_(@_)</formatCode>
                  <v>0</v>
                </pt>
                <pt idx="4130">
                  <formatCode>_("$"* #,##0.00_);_("$"* \(#,##0.00\);_("$"* "-"??_);_(@_)</formatCode>
                  <v>0</v>
                </pt>
                <pt idx="4131">
                  <formatCode>_("$"* #,##0.00_);_("$"* \(#,##0.00\);_("$"* "-"??_);_(@_)</formatCode>
                  <v>0</v>
                </pt>
                <pt idx="4132">
                  <formatCode>_("$"* #,##0.00_);_("$"* \(#,##0.00\);_("$"* "-"??_);_(@_)</formatCode>
                  <v>0</v>
                </pt>
                <pt idx="4133">
                  <formatCode>_("$"* #,##0.00_);_("$"* \(#,##0.00\);_("$"* "-"??_);_(@_)</formatCode>
                  <v>0</v>
                </pt>
                <pt idx="4134">
                  <formatCode>_("$"* #,##0.00_);_("$"* \(#,##0.00\);_("$"* "-"??_);_(@_)</formatCode>
                  <v>0</v>
                </pt>
                <pt idx="4135">
                  <formatCode>_("$"* #,##0.00_);_("$"* \(#,##0.00\);_("$"* "-"??_);_(@_)</formatCode>
                  <v>0</v>
                </pt>
                <pt idx="4136">
                  <formatCode>_("$"* #,##0.00_);_("$"* \(#,##0.00\);_("$"* "-"??_);_(@_)</formatCode>
                  <v>0</v>
                </pt>
                <pt idx="4137">
                  <formatCode>_("$"* #,##0.00_);_("$"* \(#,##0.00\);_("$"* "-"??_);_(@_)</formatCode>
                  <v>0</v>
                </pt>
                <pt idx="4138">
                  <formatCode>_("$"* #,##0.00_);_("$"* \(#,##0.00\);_("$"* "-"??_);_(@_)</formatCode>
                  <v>0</v>
                </pt>
                <pt idx="4139">
                  <formatCode>_("$"* #,##0.00_);_("$"* \(#,##0.00\);_("$"* "-"??_);_(@_)</formatCode>
                  <v>0</v>
                </pt>
                <pt idx="4140">
                  <formatCode>_("$"* #,##0.00_);_("$"* \(#,##0.00\);_("$"* "-"??_);_(@_)</formatCode>
                  <v>0</v>
                </pt>
                <pt idx="4141">
                  <formatCode>_("$"* #,##0.00_);_("$"* \(#,##0.00\);_("$"* "-"??_);_(@_)</formatCode>
                  <v>0</v>
                </pt>
                <pt idx="4142">
                  <formatCode>_("$"* #,##0.00_);_("$"* \(#,##0.00\);_("$"* "-"??_);_(@_)</formatCode>
                  <v>0</v>
                </pt>
                <pt idx="4143">
                  <formatCode>_("$"* #,##0.00_);_("$"* \(#,##0.00\);_("$"* "-"??_);_(@_)</formatCode>
                  <v>0</v>
                </pt>
                <pt idx="4144">
                  <formatCode>_("$"* #,##0.00_);_("$"* \(#,##0.00\);_("$"* "-"??_);_(@_)</formatCode>
                  <v>0</v>
                </pt>
                <pt idx="4145">
                  <formatCode>_("$"* #,##0.00_);_("$"* \(#,##0.00\);_("$"* "-"??_);_(@_)</formatCode>
                  <v>0</v>
                </pt>
                <pt idx="4146">
                  <formatCode>_("$"* #,##0.00_);_("$"* \(#,##0.00\);_("$"* "-"??_);_(@_)</formatCode>
                  <v>0</v>
                </pt>
                <pt idx="4147">
                  <formatCode>_("$"* #,##0.00_);_("$"* \(#,##0.00\);_("$"* "-"??_);_(@_)</formatCode>
                  <v>0</v>
                </pt>
                <pt idx="4148">
                  <formatCode>_("$"* #,##0.00_);_("$"* \(#,##0.00\);_("$"* "-"??_);_(@_)</formatCode>
                  <v>0</v>
                </pt>
                <pt idx="4149">
                  <formatCode>_("$"* #,##0.00_);_("$"* \(#,##0.00\);_("$"* "-"??_);_(@_)</formatCode>
                  <v>0</v>
                </pt>
                <pt idx="4150">
                  <formatCode>_("$"* #,##0.00_);_("$"* \(#,##0.00\);_("$"* "-"??_);_(@_)</formatCode>
                  <v>0</v>
                </pt>
                <pt idx="4151">
                  <formatCode>_("$"* #,##0.00_);_("$"* \(#,##0.00\);_("$"* "-"??_);_(@_)</formatCode>
                  <v>0</v>
                </pt>
                <pt idx="4152">
                  <formatCode>_("$"* #,##0.00_);_("$"* \(#,##0.00\);_("$"* "-"??_);_(@_)</formatCode>
                  <v>0</v>
                </pt>
                <pt idx="4153">
                  <formatCode>_("$"* #,##0.00_);_("$"* \(#,##0.00\);_("$"* "-"??_);_(@_)</formatCode>
                  <v>0</v>
                </pt>
                <pt idx="4154">
                  <formatCode>_("$"* #,##0.00_);_("$"* \(#,##0.00\);_("$"* "-"??_);_(@_)</formatCode>
                  <v>0</v>
                </pt>
                <pt idx="4155">
                  <formatCode>_("$"* #,##0.00_);_("$"* \(#,##0.00\);_("$"* "-"??_);_(@_)</formatCode>
                  <v>0</v>
                </pt>
                <pt idx="4156">
                  <formatCode>_("$"* #,##0.00_);_("$"* \(#,##0.00\);_("$"* "-"??_);_(@_)</formatCode>
                  <v>0</v>
                </pt>
                <pt idx="4157">
                  <formatCode>_("$"* #,##0.00_);_("$"* \(#,##0.00\);_("$"* "-"??_);_(@_)</formatCode>
                  <v>0</v>
                </pt>
                <pt idx="4158">
                  <formatCode>_("$"* #,##0.00_);_("$"* \(#,##0.00\);_("$"* "-"??_);_(@_)</formatCode>
                  <v>0</v>
                </pt>
                <pt idx="4159">
                  <formatCode>_("$"* #,##0.00_);_("$"* \(#,##0.00\);_("$"* "-"??_);_(@_)</formatCode>
                  <v>0</v>
                </pt>
                <pt idx="4160">
                  <formatCode>_("$"* #,##0.00_);_("$"* \(#,##0.00\);_("$"* "-"??_);_(@_)</formatCode>
                  <v>0</v>
                </pt>
                <pt idx="4161">
                  <formatCode>_("$"* #,##0.00_);_("$"* \(#,##0.00\);_("$"* "-"??_);_(@_)</formatCode>
                  <v>0</v>
                </pt>
                <pt idx="4162">
                  <formatCode>_("$"* #,##0.00_);_("$"* \(#,##0.00\);_("$"* "-"??_);_(@_)</formatCode>
                  <v>0</v>
                </pt>
                <pt idx="4163">
                  <formatCode>_("$"* #,##0.00_);_("$"* \(#,##0.00\);_("$"* "-"??_);_(@_)</formatCode>
                  <v>0</v>
                </pt>
                <pt idx="4164">
                  <formatCode>_("$"* #,##0.00_);_("$"* \(#,##0.00\);_("$"* "-"??_);_(@_)</formatCode>
                  <v>0</v>
                </pt>
                <pt idx="4165">
                  <formatCode>_("$"* #,##0.00_);_("$"* \(#,##0.00\);_("$"* "-"??_);_(@_)</formatCode>
                  <v>0</v>
                </pt>
                <pt idx="4166">
                  <formatCode>_("$"* #,##0.00_);_("$"* \(#,##0.00\);_("$"* "-"??_);_(@_)</formatCode>
                  <v>0</v>
                </pt>
                <pt idx="4167">
                  <formatCode>_("$"* #,##0.00_);_("$"* \(#,##0.00\);_("$"* "-"??_);_(@_)</formatCode>
                  <v>0</v>
                </pt>
                <pt idx="4168">
                  <formatCode>_("$"* #,##0.00_);_("$"* \(#,##0.00\);_("$"* "-"??_);_(@_)</formatCode>
                  <v>0</v>
                </pt>
                <pt idx="4169">
                  <formatCode>_("$"* #,##0.00_);_("$"* \(#,##0.00\);_("$"* "-"??_);_(@_)</formatCode>
                  <v>0</v>
                </pt>
                <pt idx="4170">
                  <formatCode>_("$"* #,##0.00_);_("$"* \(#,##0.00\);_("$"* "-"??_);_(@_)</formatCode>
                  <v>0</v>
                </pt>
                <pt idx="4171">
                  <formatCode>_("$"* #,##0.00_);_("$"* \(#,##0.00\);_("$"* "-"??_);_(@_)</formatCode>
                  <v>0</v>
                </pt>
                <pt idx="4172">
                  <formatCode>_("$"* #,##0.00_);_("$"* \(#,##0.00\);_("$"* "-"??_);_(@_)</formatCode>
                  <v>0</v>
                </pt>
                <pt idx="4173">
                  <formatCode>_("$"* #,##0.00_);_("$"* \(#,##0.00\);_("$"* "-"??_);_(@_)</formatCode>
                  <v>0</v>
                </pt>
                <pt idx="4174">
                  <formatCode>_("$"* #,##0.00_);_("$"* \(#,##0.00\);_("$"* "-"??_);_(@_)</formatCode>
                  <v>0</v>
                </pt>
                <pt idx="4175">
                  <formatCode>_("$"* #,##0.00_);_("$"* \(#,##0.00\);_("$"* "-"??_);_(@_)</formatCode>
                  <v>0</v>
                </pt>
                <pt idx="4176">
                  <formatCode>_("$"* #,##0.00_);_("$"* \(#,##0.00\);_("$"* "-"??_);_(@_)</formatCode>
                  <v>0</v>
                </pt>
                <pt idx="4177">
                  <formatCode>_("$"* #,##0.00_);_("$"* \(#,##0.00\);_("$"* "-"??_);_(@_)</formatCode>
                  <v>0</v>
                </pt>
                <pt idx="4178">
                  <formatCode>_("$"* #,##0.00_);_("$"* \(#,##0.00\);_("$"* "-"??_);_(@_)</formatCode>
                  <v>0</v>
                </pt>
                <pt idx="4179">
                  <formatCode>_("$"* #,##0.00_);_("$"* \(#,##0.00\);_("$"* "-"??_);_(@_)</formatCode>
                  <v>0</v>
                </pt>
                <pt idx="4180">
                  <formatCode>_("$"* #,##0.00_);_("$"* \(#,##0.00\);_("$"* "-"??_);_(@_)</formatCode>
                  <v>0</v>
                </pt>
                <pt idx="4181">
                  <formatCode>_("$"* #,##0.00_);_("$"* \(#,##0.00\);_("$"* "-"??_);_(@_)</formatCode>
                  <v>0</v>
                </pt>
                <pt idx="4182">
                  <formatCode>_("$"* #,##0.00_);_("$"* \(#,##0.00\);_("$"* "-"??_);_(@_)</formatCode>
                  <v>0</v>
                </pt>
                <pt idx="4183">
                  <formatCode>_("$"* #,##0.00_);_("$"* \(#,##0.00\);_("$"* "-"??_);_(@_)</formatCode>
                  <v>0</v>
                </pt>
                <pt idx="4184">
                  <formatCode>_("$"* #,##0.00_);_("$"* \(#,##0.00\);_("$"* "-"??_);_(@_)</formatCode>
                  <v>0</v>
                </pt>
                <pt idx="4185">
                  <formatCode>_("$"* #,##0.00_);_("$"* \(#,##0.00\);_("$"* "-"??_);_(@_)</formatCode>
                  <v>0</v>
                </pt>
                <pt idx="4186">
                  <formatCode>_("$"* #,##0.00_);_("$"* \(#,##0.00\);_("$"* "-"??_);_(@_)</formatCode>
                  <v>0</v>
                </pt>
                <pt idx="4187">
                  <formatCode>_("$"* #,##0.00_);_("$"* \(#,##0.00\);_("$"* "-"??_);_(@_)</formatCode>
                  <v>0</v>
                </pt>
                <pt idx="4188">
                  <formatCode>_("$"* #,##0.00_);_("$"* \(#,##0.00\);_("$"* "-"??_);_(@_)</formatCode>
                  <v>0</v>
                </pt>
                <pt idx="4189">
                  <formatCode>_("$"* #,##0.00_);_("$"* \(#,##0.00\);_("$"* "-"??_);_(@_)</formatCode>
                  <v>0</v>
                </pt>
                <pt idx="4190">
                  <formatCode>_("$"* #,##0.00_);_("$"* \(#,##0.00\);_("$"* "-"??_);_(@_)</formatCode>
                  <v>0</v>
                </pt>
                <pt idx="4191">
                  <formatCode>_("$"* #,##0.00_);_("$"* \(#,##0.00\);_("$"* "-"??_);_(@_)</formatCode>
                  <v>0</v>
                </pt>
                <pt idx="4192">
                  <formatCode>_("$"* #,##0.00_);_("$"* \(#,##0.00\);_("$"* "-"??_);_(@_)</formatCode>
                  <v>0</v>
                </pt>
                <pt idx="4193">
                  <formatCode>_("$"* #,##0.00_);_("$"* \(#,##0.00\);_("$"* "-"??_);_(@_)</formatCode>
                  <v>0</v>
                </pt>
                <pt idx="4194">
                  <formatCode>_("$"* #,##0.00_);_("$"* \(#,##0.00\);_("$"* "-"??_);_(@_)</formatCode>
                  <v>0</v>
                </pt>
                <pt idx="4195">
                  <formatCode>_("$"* #,##0.00_);_("$"* \(#,##0.00\);_("$"* "-"??_);_(@_)</formatCode>
                  <v>0</v>
                </pt>
                <pt idx="4196">
                  <formatCode>_("$"* #,##0.00_);_("$"* \(#,##0.00\);_("$"* "-"??_);_(@_)</formatCode>
                  <v>0</v>
                </pt>
                <pt idx="4197">
                  <formatCode>_("$"* #,##0.00_);_("$"* \(#,##0.00\);_("$"* "-"??_);_(@_)</formatCode>
                  <v>0</v>
                </pt>
                <pt idx="4198">
                  <formatCode>_("$"* #,##0.00_);_("$"* \(#,##0.00\);_("$"* "-"??_);_(@_)</formatCode>
                  <v>0</v>
                </pt>
                <pt idx="4199">
                  <formatCode>_("$"* #,##0.00_);_("$"* \(#,##0.00\);_("$"* "-"??_);_(@_)</formatCode>
                  <v>0</v>
                </pt>
                <pt idx="4200">
                  <formatCode>_("$"* #,##0.00_);_("$"* \(#,##0.00\);_("$"* "-"??_);_(@_)</formatCode>
                  <v>0</v>
                </pt>
                <pt idx="4201">
                  <formatCode>_("$"* #,##0.00_);_("$"* \(#,##0.00\);_("$"* "-"??_);_(@_)</formatCode>
                  <v>0</v>
                </pt>
                <pt idx="4202">
                  <formatCode>_("$"* #,##0.00_);_("$"* \(#,##0.00\);_("$"* "-"??_);_(@_)</formatCode>
                  <v>0</v>
                </pt>
                <pt idx="4203">
                  <formatCode>_("$"* #,##0.00_);_("$"* \(#,##0.00\);_("$"* "-"??_);_(@_)</formatCode>
                  <v>0</v>
                </pt>
                <pt idx="4204">
                  <formatCode>_("$"* #,##0.00_);_("$"* \(#,##0.00\);_("$"* "-"??_);_(@_)</formatCode>
                  <v>0</v>
                </pt>
                <pt idx="4205">
                  <formatCode>_("$"* #,##0.00_);_("$"* \(#,##0.00\);_("$"* "-"??_);_(@_)</formatCode>
                  <v>0</v>
                </pt>
                <pt idx="4206">
                  <formatCode>_("$"* #,##0.00_);_("$"* \(#,##0.00\);_("$"* "-"??_);_(@_)</formatCode>
                  <v>0</v>
                </pt>
                <pt idx="4207">
                  <formatCode>_("$"* #,##0.00_);_("$"* \(#,##0.00\);_("$"* "-"??_);_(@_)</formatCode>
                  <v>0</v>
                </pt>
                <pt idx="4208">
                  <formatCode>_("$"* #,##0.00_);_("$"* \(#,##0.00\);_("$"* "-"??_);_(@_)</formatCode>
                  <v>0</v>
                </pt>
                <pt idx="4209">
                  <formatCode>_("$"* #,##0.00_);_("$"* \(#,##0.00\);_("$"* "-"??_);_(@_)</formatCode>
                  <v>0</v>
                </pt>
                <pt idx="4210">
                  <formatCode>_("$"* #,##0.00_);_("$"* \(#,##0.00\);_("$"* "-"??_);_(@_)</formatCode>
                  <v>0</v>
                </pt>
                <pt idx="4211">
                  <formatCode>_("$"* #,##0.00_);_("$"* \(#,##0.00\);_("$"* "-"??_);_(@_)</formatCode>
                  <v>0</v>
                </pt>
                <pt idx="4212">
                  <formatCode>_("$"* #,##0.00_);_("$"* \(#,##0.00\);_("$"* "-"??_);_(@_)</formatCode>
                  <v>0</v>
                </pt>
                <pt idx="4213">
                  <formatCode>_("$"* #,##0.00_);_("$"* \(#,##0.00\);_("$"* "-"??_);_(@_)</formatCode>
                  <v>0</v>
                </pt>
                <pt idx="4214">
                  <formatCode>_("$"* #,##0.00_);_("$"* \(#,##0.00\);_("$"* "-"??_);_(@_)</formatCode>
                  <v>0</v>
                </pt>
                <pt idx="4215">
                  <formatCode>_("$"* #,##0.00_);_("$"* \(#,##0.00\);_("$"* "-"??_);_(@_)</formatCode>
                  <v>0</v>
                </pt>
                <pt idx="4216">
                  <formatCode>_("$"* #,##0.00_);_("$"* \(#,##0.00\);_("$"* "-"??_);_(@_)</formatCode>
                  <v>0</v>
                </pt>
                <pt idx="4217">
                  <formatCode>_("$"* #,##0.00_);_("$"* \(#,##0.00\);_("$"* "-"??_);_(@_)</formatCode>
                  <v>0</v>
                </pt>
                <pt idx="4218">
                  <formatCode>_("$"* #,##0.00_);_("$"* \(#,##0.00\);_("$"* "-"??_);_(@_)</formatCode>
                  <v>0</v>
                </pt>
                <pt idx="4219">
                  <formatCode>_("$"* #,##0.00_);_("$"* \(#,##0.00\);_("$"* "-"??_);_(@_)</formatCode>
                  <v>0</v>
                </pt>
                <pt idx="4220">
                  <formatCode>_("$"* #,##0.00_);_("$"* \(#,##0.00\);_("$"* "-"??_);_(@_)</formatCode>
                  <v>0</v>
                </pt>
                <pt idx="4221">
                  <formatCode>_("$"* #,##0.00_);_("$"* \(#,##0.00\);_("$"* "-"??_);_(@_)</formatCode>
                  <v>0</v>
                </pt>
                <pt idx="4222">
                  <formatCode>_("$"* #,##0.00_);_("$"* \(#,##0.00\);_("$"* "-"??_);_(@_)</formatCode>
                  <v>0</v>
                </pt>
                <pt idx="4223">
                  <formatCode>_("$"* #,##0.00_);_("$"* \(#,##0.00\);_("$"* "-"??_);_(@_)</formatCode>
                  <v>0</v>
                </pt>
                <pt idx="4224">
                  <formatCode>_("$"* #,##0.00_);_("$"* \(#,##0.00\);_("$"* "-"??_);_(@_)</formatCode>
                  <v>0</v>
                </pt>
                <pt idx="4225">
                  <formatCode>_("$"* #,##0.00_);_("$"* \(#,##0.00\);_("$"* "-"??_);_(@_)</formatCode>
                  <v>0</v>
                </pt>
                <pt idx="4226">
                  <formatCode>_("$"* #,##0.00_);_("$"* \(#,##0.00\);_("$"* "-"??_);_(@_)</formatCode>
                  <v>0</v>
                </pt>
                <pt idx="4227">
                  <formatCode>_("$"* #,##0.00_);_("$"* \(#,##0.00\);_("$"* "-"??_);_(@_)</formatCode>
                  <v>0</v>
                </pt>
                <pt idx="4228">
                  <formatCode>_("$"* #,##0.00_);_("$"* \(#,##0.00\);_("$"* "-"??_);_(@_)</formatCode>
                  <v>0</v>
                </pt>
                <pt idx="4229">
                  <formatCode>_("$"* #,##0.00_);_("$"* \(#,##0.00\);_("$"* "-"??_);_(@_)</formatCode>
                  <v>0</v>
                </pt>
                <pt idx="4230">
                  <formatCode>_("$"* #,##0.00_);_("$"* \(#,##0.00\);_("$"* "-"??_);_(@_)</formatCode>
                  <v>0</v>
                </pt>
                <pt idx="4231">
                  <formatCode>_("$"* #,##0.00_);_("$"* \(#,##0.00\);_("$"* "-"??_);_(@_)</formatCode>
                  <v>0</v>
                </pt>
                <pt idx="4232">
                  <formatCode>_("$"* #,##0.00_);_("$"* \(#,##0.00\);_("$"* "-"??_);_(@_)</formatCode>
                  <v>0</v>
                </pt>
                <pt idx="4233">
                  <formatCode>_("$"* #,##0.00_);_("$"* \(#,##0.00\);_("$"* "-"??_);_(@_)</formatCode>
                  <v>0</v>
                </pt>
                <pt idx="4234">
                  <formatCode>_("$"* #,##0.00_);_("$"* \(#,##0.00\);_("$"* "-"??_);_(@_)</formatCode>
                  <v>0</v>
                </pt>
                <pt idx="4235">
                  <formatCode>_("$"* #,##0.00_);_("$"* \(#,##0.00\);_("$"* "-"??_);_(@_)</formatCode>
                  <v>0</v>
                </pt>
                <pt idx="4236">
                  <formatCode>_("$"* #,##0.00_);_("$"* \(#,##0.00\);_("$"* "-"??_);_(@_)</formatCode>
                  <v>0</v>
                </pt>
                <pt idx="4237">
                  <formatCode>_("$"* #,##0.00_);_("$"* \(#,##0.00\);_("$"* "-"??_);_(@_)</formatCode>
                  <v>0</v>
                </pt>
                <pt idx="4238">
                  <formatCode>_("$"* #,##0.00_);_("$"* \(#,##0.00\);_("$"* "-"??_);_(@_)</formatCode>
                  <v>0</v>
                </pt>
                <pt idx="4239">
                  <formatCode>_("$"* #,##0.00_);_("$"* \(#,##0.00\);_("$"* "-"??_);_(@_)</formatCode>
                  <v>0</v>
                </pt>
                <pt idx="4240">
                  <formatCode>_("$"* #,##0.00_);_("$"* \(#,##0.00\);_("$"* "-"??_);_(@_)</formatCode>
                  <v>0</v>
                </pt>
                <pt idx="4241">
                  <formatCode>_("$"* #,##0.00_);_("$"* \(#,##0.00\);_("$"* "-"??_);_(@_)</formatCode>
                  <v>0</v>
                </pt>
                <pt idx="4242">
                  <formatCode>_("$"* #,##0.00_);_("$"* \(#,##0.00\);_("$"* "-"??_);_(@_)</formatCode>
                  <v>0</v>
                </pt>
                <pt idx="4243">
                  <formatCode>_("$"* #,##0.00_);_("$"* \(#,##0.00\);_("$"* "-"??_);_(@_)</formatCode>
                  <v>0</v>
                </pt>
                <pt idx="4244">
                  <formatCode>_("$"* #,##0.00_);_("$"* \(#,##0.00\);_("$"* "-"??_);_(@_)</formatCode>
                  <v>0</v>
                </pt>
                <pt idx="4245">
                  <formatCode>_("$"* #,##0.00_);_("$"* \(#,##0.00\);_("$"* "-"??_);_(@_)</formatCode>
                  <v>0</v>
                </pt>
                <pt idx="4246">
                  <formatCode>_("$"* #,##0.00_);_("$"* \(#,##0.00\);_("$"* "-"??_);_(@_)</formatCode>
                  <v>0</v>
                </pt>
                <pt idx="4247">
                  <formatCode>_("$"* #,##0.00_);_("$"* \(#,##0.00\);_("$"* "-"??_);_(@_)</formatCode>
                  <v>0</v>
                </pt>
                <pt idx="4248">
                  <formatCode>_("$"* #,##0.00_);_("$"* \(#,##0.00\);_("$"* "-"??_);_(@_)</formatCode>
                  <v>0</v>
                </pt>
                <pt idx="4249">
                  <formatCode>_("$"* #,##0.00_);_("$"* \(#,##0.00\);_("$"* "-"??_);_(@_)</formatCode>
                  <v>0</v>
                </pt>
                <pt idx="4250">
                  <formatCode>_("$"* #,##0.00_);_("$"* \(#,##0.00\);_("$"* "-"??_);_(@_)</formatCode>
                  <v>0</v>
                </pt>
                <pt idx="4251">
                  <formatCode>_("$"* #,##0.00_);_("$"* \(#,##0.00\);_("$"* "-"??_);_(@_)</formatCode>
                  <v>0</v>
                </pt>
                <pt idx="4252">
                  <formatCode>_("$"* #,##0.00_);_("$"* \(#,##0.00\);_("$"* "-"??_);_(@_)</formatCode>
                  <v>0</v>
                </pt>
                <pt idx="4253">
                  <formatCode>_("$"* #,##0.00_);_("$"* \(#,##0.00\);_("$"* "-"??_);_(@_)</formatCode>
                  <v>0</v>
                </pt>
                <pt idx="4254">
                  <formatCode>_("$"* #,##0.00_);_("$"* \(#,##0.00\);_("$"* "-"??_);_(@_)</formatCode>
                  <v>0</v>
                </pt>
                <pt idx="4255">
                  <formatCode>_("$"* #,##0.00_);_("$"* \(#,##0.00\);_("$"* "-"??_);_(@_)</formatCode>
                  <v>0</v>
                </pt>
                <pt idx="4256">
                  <formatCode>_("$"* #,##0.00_);_("$"* \(#,##0.00\);_("$"* "-"??_);_(@_)</formatCode>
                  <v>0</v>
                </pt>
                <pt idx="4257">
                  <formatCode>_("$"* #,##0.00_);_("$"* \(#,##0.00\);_("$"* "-"??_);_(@_)</formatCode>
                  <v>0</v>
                </pt>
                <pt idx="4258">
                  <formatCode>_("$"* #,##0.00_);_("$"* \(#,##0.00\);_("$"* "-"??_);_(@_)</formatCode>
                  <v>0</v>
                </pt>
                <pt idx="4259">
                  <formatCode>_("$"* #,##0.00_);_("$"* \(#,##0.00\);_("$"* "-"??_);_(@_)</formatCode>
                  <v>0</v>
                </pt>
                <pt idx="4260">
                  <formatCode>_("$"* #,##0.00_);_("$"* \(#,##0.00\);_("$"* "-"??_);_(@_)</formatCode>
                  <v>0</v>
                </pt>
                <pt idx="4261">
                  <formatCode>_("$"* #,##0.00_);_("$"* \(#,##0.00\);_("$"* "-"??_);_(@_)</formatCode>
                  <v>0</v>
                </pt>
                <pt idx="4262">
                  <formatCode>_("$"* #,##0.00_);_("$"* \(#,##0.00\);_("$"* "-"??_);_(@_)</formatCode>
                  <v>0</v>
                </pt>
                <pt idx="4263">
                  <formatCode>_("$"* #,##0.00_);_("$"* \(#,##0.00\);_("$"* "-"??_);_(@_)</formatCode>
                  <v>0</v>
                </pt>
                <pt idx="4264">
                  <formatCode>_("$"* #,##0.00_);_("$"* \(#,##0.00\);_("$"* "-"??_);_(@_)</formatCode>
                  <v>0</v>
                </pt>
                <pt idx="4265">
                  <formatCode>_("$"* #,##0.00_);_("$"* \(#,##0.00\);_("$"* "-"??_);_(@_)</formatCode>
                  <v>0</v>
                </pt>
                <pt idx="4266">
                  <formatCode>_("$"* #,##0.00_);_("$"* \(#,##0.00\);_("$"* "-"??_);_(@_)</formatCode>
                  <v>0</v>
                </pt>
                <pt idx="4267">
                  <formatCode>_("$"* #,##0.00_);_("$"* \(#,##0.00\);_("$"* "-"??_);_(@_)</formatCode>
                  <v>0</v>
                </pt>
                <pt idx="4268">
                  <formatCode>_("$"* #,##0.00_);_("$"* \(#,##0.00\);_("$"* "-"??_);_(@_)</formatCode>
                  <v>0</v>
                </pt>
                <pt idx="4269">
                  <formatCode>_("$"* #,##0.00_);_("$"* \(#,##0.00\);_("$"* "-"??_);_(@_)</formatCode>
                  <v>0</v>
                </pt>
                <pt idx="4270">
                  <formatCode>_("$"* #,##0.00_);_("$"* \(#,##0.00\);_("$"* "-"??_);_(@_)</formatCode>
                  <v>0</v>
                </pt>
                <pt idx="4271">
                  <formatCode>_("$"* #,##0.00_);_("$"* \(#,##0.00\);_("$"* "-"??_);_(@_)</formatCode>
                  <v>0</v>
                </pt>
                <pt idx="4272">
                  <formatCode>_("$"* #,##0.00_);_("$"* \(#,##0.00\);_("$"* "-"??_);_(@_)</formatCode>
                  <v>0</v>
                </pt>
                <pt idx="4273">
                  <formatCode>_("$"* #,##0.00_);_("$"* \(#,##0.00\);_("$"* "-"??_);_(@_)</formatCode>
                  <v>0</v>
                </pt>
                <pt idx="4274">
                  <formatCode>_("$"* #,##0.00_);_("$"* \(#,##0.00\);_("$"* "-"??_);_(@_)</formatCode>
                  <v>0</v>
                </pt>
                <pt idx="4275">
                  <formatCode>_("$"* #,##0.00_);_("$"* \(#,##0.00\);_("$"* "-"??_);_(@_)</formatCode>
                  <v>0</v>
                </pt>
                <pt idx="4276">
                  <formatCode>_("$"* #,##0.00_);_("$"* \(#,##0.00\);_("$"* "-"??_);_(@_)</formatCode>
                  <v>0</v>
                </pt>
                <pt idx="4277">
                  <formatCode>_("$"* #,##0.00_);_("$"* \(#,##0.00\);_("$"* "-"??_);_(@_)</formatCode>
                  <v>0</v>
                </pt>
                <pt idx="4278">
                  <formatCode>_("$"* #,##0.00_);_("$"* \(#,##0.00\);_("$"* "-"??_);_(@_)</formatCode>
                  <v>0</v>
                </pt>
                <pt idx="4279">
                  <formatCode>_("$"* #,##0.00_);_("$"* \(#,##0.00\);_("$"* "-"??_);_(@_)</formatCode>
                  <v>0</v>
                </pt>
                <pt idx="4280">
                  <formatCode>_("$"* #,##0.00_);_("$"* \(#,##0.00\);_("$"* "-"??_);_(@_)</formatCode>
                  <v>0</v>
                </pt>
                <pt idx="4281">
                  <formatCode>_("$"* #,##0.00_);_("$"* \(#,##0.00\);_("$"* "-"??_);_(@_)</formatCode>
                  <v>0</v>
                </pt>
                <pt idx="4282">
                  <formatCode>_("$"* #,##0.00_);_("$"* \(#,##0.00\);_("$"* "-"??_);_(@_)</formatCode>
                  <v>0</v>
                </pt>
                <pt idx="4283">
                  <formatCode>_("$"* #,##0.00_);_("$"* \(#,##0.00\);_("$"* "-"??_);_(@_)</formatCode>
                  <v>0</v>
                </pt>
                <pt idx="4284">
                  <formatCode>_("$"* #,##0.00_);_("$"* \(#,##0.00\);_("$"* "-"??_);_(@_)</formatCode>
                  <v>0</v>
                </pt>
                <pt idx="4285">
                  <formatCode>_("$"* #,##0.00_);_("$"* \(#,##0.00\);_("$"* "-"??_);_(@_)</formatCode>
                  <v>0</v>
                </pt>
                <pt idx="4286">
                  <formatCode>_("$"* #,##0.00_);_("$"* \(#,##0.00\);_("$"* "-"??_);_(@_)</formatCode>
                  <v>0</v>
                </pt>
                <pt idx="4287">
                  <formatCode>_("$"* #,##0.00_);_("$"* \(#,##0.00\);_("$"* "-"??_);_(@_)</formatCode>
                  <v>0</v>
                </pt>
                <pt idx="4288">
                  <formatCode>_("$"* #,##0.00_);_("$"* \(#,##0.00\);_("$"* "-"??_);_(@_)</formatCode>
                  <v>0</v>
                </pt>
                <pt idx="4289">
                  <formatCode>_("$"* #,##0.00_);_("$"* \(#,##0.00\);_("$"* "-"??_);_(@_)</formatCode>
                  <v>0</v>
                </pt>
                <pt idx="4290">
                  <formatCode>_("$"* #,##0.00_);_("$"* \(#,##0.00\);_("$"* "-"??_);_(@_)</formatCode>
                  <v>0</v>
                </pt>
                <pt idx="4291">
                  <formatCode>_("$"* #,##0.00_);_("$"* \(#,##0.00\);_("$"* "-"??_);_(@_)</formatCode>
                  <v>0</v>
                </pt>
                <pt idx="4292">
                  <formatCode>_("$"* #,##0.00_);_("$"* \(#,##0.00\);_("$"* "-"??_);_(@_)</formatCode>
                  <v>0</v>
                </pt>
                <pt idx="4293">
                  <formatCode>_("$"* #,##0.00_);_("$"* \(#,##0.00\);_("$"* "-"??_);_(@_)</formatCode>
                  <v>0</v>
                </pt>
                <pt idx="4294">
                  <formatCode>_("$"* #,##0.00_);_("$"* \(#,##0.00\);_("$"* "-"??_);_(@_)</formatCode>
                  <v>0</v>
                </pt>
                <pt idx="4295">
                  <formatCode>_("$"* #,##0.00_);_("$"* \(#,##0.00\);_("$"* "-"??_);_(@_)</formatCode>
                  <v>0</v>
                </pt>
                <pt idx="4296">
                  <formatCode>_("$"* #,##0.00_);_("$"* \(#,##0.00\);_("$"* "-"??_);_(@_)</formatCode>
                  <v>0</v>
                </pt>
                <pt idx="4297">
                  <formatCode>_("$"* #,##0.00_);_("$"* \(#,##0.00\);_("$"* "-"??_);_(@_)</formatCode>
                  <v>0</v>
                </pt>
                <pt idx="4298">
                  <formatCode>_("$"* #,##0.00_);_("$"* \(#,##0.00\);_("$"* "-"??_);_(@_)</formatCode>
                  <v>0</v>
                </pt>
                <pt idx="4299">
                  <formatCode>_("$"* #,##0.00_);_("$"* \(#,##0.00\);_("$"* "-"??_);_(@_)</formatCode>
                  <v>0</v>
                </pt>
                <pt idx="4300">
                  <formatCode>_("$"* #,##0.00_);_("$"* \(#,##0.00\);_("$"* "-"??_);_(@_)</formatCode>
                  <v>0</v>
                </pt>
                <pt idx="4301">
                  <formatCode>_("$"* #,##0.00_);_("$"* \(#,##0.00\);_("$"* "-"??_);_(@_)</formatCode>
                  <v>0</v>
                </pt>
                <pt idx="4302">
                  <formatCode>_("$"* #,##0.00_);_("$"* \(#,##0.00\);_("$"* "-"??_);_(@_)</formatCode>
                  <v>0</v>
                </pt>
                <pt idx="4303">
                  <formatCode>_("$"* #,##0.00_);_("$"* \(#,##0.00\);_("$"* "-"??_);_(@_)</formatCode>
                  <v>0</v>
                </pt>
                <pt idx="4304">
                  <formatCode>_("$"* #,##0.00_);_("$"* \(#,##0.00\);_("$"* "-"??_);_(@_)</formatCode>
                  <v>0</v>
                </pt>
                <pt idx="4305">
                  <formatCode>_("$"* #,##0.00_);_("$"* \(#,##0.00\);_("$"* "-"??_);_(@_)</formatCode>
                  <v>0</v>
                </pt>
                <pt idx="4306">
                  <formatCode>_("$"* #,##0.00_);_("$"* \(#,##0.00\);_("$"* "-"??_);_(@_)</formatCode>
                  <v>0</v>
                </pt>
                <pt idx="4307">
                  <formatCode>_("$"* #,##0.00_);_("$"* \(#,##0.00\);_("$"* "-"??_);_(@_)</formatCode>
                  <v>0</v>
                </pt>
                <pt idx="4308">
                  <formatCode>_("$"* #,##0.00_);_("$"* \(#,##0.00\);_("$"* "-"??_);_(@_)</formatCode>
                  <v>0</v>
                </pt>
                <pt idx="4309">
                  <formatCode>_("$"* #,##0.00_);_("$"* \(#,##0.00\);_("$"* "-"??_);_(@_)</formatCode>
                  <v>0</v>
                </pt>
                <pt idx="4310">
                  <formatCode>_("$"* #,##0.00_);_("$"* \(#,##0.00\);_("$"* "-"??_);_(@_)</formatCode>
                  <v>0</v>
                </pt>
                <pt idx="4311">
                  <formatCode>_("$"* #,##0.00_);_("$"* \(#,##0.00\);_("$"* "-"??_);_(@_)</formatCode>
                  <v>0</v>
                </pt>
                <pt idx="4312">
                  <formatCode>_("$"* #,##0.00_);_("$"* \(#,##0.00\);_("$"* "-"??_);_(@_)</formatCode>
                  <v>0</v>
                </pt>
                <pt idx="4313">
                  <formatCode>_("$"* #,##0.00_);_("$"* \(#,##0.00\);_("$"* "-"??_);_(@_)</formatCode>
                  <v>0</v>
                </pt>
                <pt idx="4314">
                  <formatCode>_("$"* #,##0.00_);_("$"* \(#,##0.00\);_("$"* "-"??_);_(@_)</formatCode>
                  <v>0</v>
                </pt>
                <pt idx="4315">
                  <formatCode>_("$"* #,##0.00_);_("$"* \(#,##0.00\);_("$"* "-"??_);_(@_)</formatCode>
                  <v>0</v>
                </pt>
                <pt idx="4316">
                  <formatCode>_("$"* #,##0.00_);_("$"* \(#,##0.00\);_("$"* "-"??_);_(@_)</formatCode>
                  <v>0</v>
                </pt>
                <pt idx="4317">
                  <formatCode>_("$"* #,##0.00_);_("$"* \(#,##0.00\);_("$"* "-"??_);_(@_)</formatCode>
                  <v>0</v>
                </pt>
                <pt idx="4318">
                  <formatCode>_("$"* #,##0.00_);_("$"* \(#,##0.00\);_("$"* "-"??_);_(@_)</formatCode>
                  <v>0</v>
                </pt>
                <pt idx="4319">
                  <formatCode>_("$"* #,##0.00_);_("$"* \(#,##0.00\);_("$"* "-"??_);_(@_)</formatCode>
                  <v>0</v>
                </pt>
                <pt idx="4320">
                  <formatCode>_("$"* #,##0.00_);_("$"* \(#,##0.00\);_("$"* "-"??_);_(@_)</formatCode>
                  <v>0</v>
                </pt>
                <pt idx="4321">
                  <formatCode>_("$"* #,##0.00_);_("$"* \(#,##0.00\);_("$"* "-"??_);_(@_)</formatCode>
                  <v>0</v>
                </pt>
                <pt idx="4322">
                  <formatCode>_("$"* #,##0.00_);_("$"* \(#,##0.00\);_("$"* "-"??_);_(@_)</formatCode>
                  <v>0</v>
                </pt>
                <pt idx="4323">
                  <formatCode>_("$"* #,##0.00_);_("$"* \(#,##0.00\);_("$"* "-"??_);_(@_)</formatCode>
                  <v>0</v>
                </pt>
                <pt idx="4324">
                  <formatCode>_("$"* #,##0.00_);_("$"* \(#,##0.00\);_("$"* "-"??_);_(@_)</formatCode>
                  <v>0</v>
                </pt>
                <pt idx="4325">
                  <formatCode>_("$"* #,##0.00_);_("$"* \(#,##0.00\);_("$"* "-"??_);_(@_)</formatCode>
                  <v>0</v>
                </pt>
                <pt idx="4326">
                  <formatCode>_("$"* #,##0.00_);_("$"* \(#,##0.00\);_("$"* "-"??_);_(@_)</formatCode>
                  <v>0</v>
                </pt>
                <pt idx="4327">
                  <formatCode>_("$"* #,##0.00_);_("$"* \(#,##0.00\);_("$"* "-"??_);_(@_)</formatCode>
                  <v>0</v>
                </pt>
                <pt idx="4328">
                  <formatCode>_("$"* #,##0.00_);_("$"* \(#,##0.00\);_("$"* "-"??_);_(@_)</formatCode>
                  <v>0</v>
                </pt>
                <pt idx="4329">
                  <formatCode>_("$"* #,##0.00_);_("$"* \(#,##0.00\);_("$"* "-"??_);_(@_)</formatCode>
                  <v>0</v>
                </pt>
                <pt idx="4330">
                  <formatCode>_("$"* #,##0.00_);_("$"* \(#,##0.00\);_("$"* "-"??_);_(@_)</formatCode>
                  <v>0</v>
                </pt>
                <pt idx="4331">
                  <formatCode>_("$"* #,##0.00_);_("$"* \(#,##0.00\);_("$"* "-"??_);_(@_)</formatCode>
                  <v>0</v>
                </pt>
                <pt idx="4332">
                  <formatCode>_("$"* #,##0.00_);_("$"* \(#,##0.00\);_("$"* "-"??_);_(@_)</formatCode>
                  <v>0</v>
                </pt>
                <pt idx="4333">
                  <formatCode>_("$"* #,##0.00_);_("$"* \(#,##0.00\);_("$"* "-"??_);_(@_)</formatCode>
                  <v>0</v>
                </pt>
                <pt idx="4334">
                  <formatCode>_("$"* #,##0.00_);_("$"* \(#,##0.00\);_("$"* "-"??_);_(@_)</formatCode>
                  <v>0</v>
                </pt>
                <pt idx="4335">
                  <formatCode>_("$"* #,##0.00_);_("$"* \(#,##0.00\);_("$"* "-"??_);_(@_)</formatCode>
                  <v>0</v>
                </pt>
                <pt idx="4336">
                  <formatCode>_("$"* #,##0.00_);_("$"* \(#,##0.00\);_("$"* "-"??_);_(@_)</formatCode>
                  <v>0</v>
                </pt>
                <pt idx="4337">
                  <formatCode>_("$"* #,##0.00_);_("$"* \(#,##0.00\);_("$"* "-"??_);_(@_)</formatCode>
                  <v>0</v>
                </pt>
                <pt idx="4338">
                  <formatCode>_("$"* #,##0.00_);_("$"* \(#,##0.00\);_("$"* "-"??_);_(@_)</formatCode>
                  <v>0</v>
                </pt>
                <pt idx="4339">
                  <formatCode>_("$"* #,##0.00_);_("$"* \(#,##0.00\);_("$"* "-"??_);_(@_)</formatCode>
                  <v>0</v>
                </pt>
                <pt idx="4340">
                  <formatCode>_("$"* #,##0.00_);_("$"* \(#,##0.00\);_("$"* "-"??_);_(@_)</formatCode>
                  <v>0</v>
                </pt>
                <pt idx="4341">
                  <formatCode>_("$"* #,##0.00_);_("$"* \(#,##0.00\);_("$"* "-"??_);_(@_)</formatCode>
                  <v>0</v>
                </pt>
                <pt idx="4342">
                  <formatCode>_("$"* #,##0.00_);_("$"* \(#,##0.00\);_("$"* "-"??_);_(@_)</formatCode>
                  <v>0</v>
                </pt>
                <pt idx="4343">
                  <formatCode>_("$"* #,##0.00_);_("$"* \(#,##0.00\);_("$"* "-"??_);_(@_)</formatCode>
                  <v>0</v>
                </pt>
                <pt idx="4344">
                  <formatCode>_("$"* #,##0.00_);_("$"* \(#,##0.00\);_("$"* "-"??_);_(@_)</formatCode>
                  <v>0</v>
                </pt>
                <pt idx="4345">
                  <formatCode>_("$"* #,##0.00_);_("$"* \(#,##0.00\);_("$"* "-"??_);_(@_)</formatCode>
                  <v>0</v>
                </pt>
                <pt idx="4346">
                  <formatCode>_("$"* #,##0.00_);_("$"* \(#,##0.00\);_("$"* "-"??_);_(@_)</formatCode>
                  <v>0</v>
                </pt>
                <pt idx="4347">
                  <formatCode>_("$"* #,##0.00_);_("$"* \(#,##0.00\);_("$"* "-"??_);_(@_)</formatCode>
                  <v>0</v>
                </pt>
                <pt idx="4348">
                  <formatCode>_("$"* #,##0.00_);_("$"* \(#,##0.00\);_("$"* "-"??_);_(@_)</formatCode>
                  <v>0</v>
                </pt>
                <pt idx="4349">
                  <formatCode>_("$"* #,##0.00_);_("$"* \(#,##0.00\);_("$"* "-"??_);_(@_)</formatCode>
                  <v>0</v>
                </pt>
                <pt idx="4350">
                  <formatCode>_("$"* #,##0.00_);_("$"* \(#,##0.00\);_("$"* "-"??_);_(@_)</formatCode>
                  <v>0</v>
                </pt>
                <pt idx="4351">
                  <formatCode>_("$"* #,##0.00_);_("$"* \(#,##0.00\);_("$"* "-"??_);_(@_)</formatCode>
                  <v>0</v>
                </pt>
                <pt idx="4352">
                  <formatCode>_("$"* #,##0.00_);_("$"* \(#,##0.00\);_("$"* "-"??_);_(@_)</formatCode>
                  <v>0</v>
                </pt>
                <pt idx="4353">
                  <formatCode>_("$"* #,##0.00_);_("$"* \(#,##0.00\);_("$"* "-"??_);_(@_)</formatCode>
                  <v>0</v>
                </pt>
                <pt idx="4354">
                  <formatCode>_("$"* #,##0.00_);_("$"* \(#,##0.00\);_("$"* "-"??_);_(@_)</formatCode>
                  <v>0</v>
                </pt>
                <pt idx="4355">
                  <formatCode>_("$"* #,##0.00_);_("$"* \(#,##0.00\);_("$"* "-"??_);_(@_)</formatCode>
                  <v>0</v>
                </pt>
                <pt idx="4356">
                  <formatCode>_("$"* #,##0.00_);_("$"* \(#,##0.00\);_("$"* "-"??_);_(@_)</formatCode>
                  <v>0</v>
                </pt>
                <pt idx="4357">
                  <formatCode>_("$"* #,##0.00_);_("$"* \(#,##0.00\);_("$"* "-"??_);_(@_)</formatCode>
                  <v>0</v>
                </pt>
                <pt idx="4358">
                  <formatCode>_("$"* #,##0.00_);_("$"* \(#,##0.00\);_("$"* "-"??_);_(@_)</formatCode>
                  <v>0</v>
                </pt>
                <pt idx="4359">
                  <formatCode>_("$"* #,##0.00_);_("$"* \(#,##0.00\);_("$"* "-"??_);_(@_)</formatCode>
                  <v>0</v>
                </pt>
                <pt idx="4360">
                  <formatCode>_("$"* #,##0.00_);_("$"* \(#,##0.00\);_("$"* "-"??_);_(@_)</formatCode>
                  <v>0</v>
                </pt>
                <pt idx="4361">
                  <formatCode>_("$"* #,##0.00_);_("$"* \(#,##0.00\);_("$"* "-"??_);_(@_)</formatCode>
                  <v>0</v>
                </pt>
                <pt idx="4362">
                  <formatCode>_("$"* #,##0.00_);_("$"* \(#,##0.00\);_("$"* "-"??_);_(@_)</formatCode>
                  <v>0</v>
                </pt>
                <pt idx="4363">
                  <formatCode>_("$"* #,##0.00_);_("$"* \(#,##0.00\);_("$"* "-"??_);_(@_)</formatCode>
                  <v>0</v>
                </pt>
                <pt idx="4364">
                  <formatCode>_("$"* #,##0.00_);_("$"* \(#,##0.00\);_("$"* "-"??_);_(@_)</formatCode>
                  <v>0</v>
                </pt>
                <pt idx="4365">
                  <formatCode>_("$"* #,##0.00_);_("$"* \(#,##0.00\);_("$"* "-"??_);_(@_)</formatCode>
                  <v>0</v>
                </pt>
                <pt idx="4366">
                  <formatCode>_("$"* #,##0.00_);_("$"* \(#,##0.00\);_("$"* "-"??_);_(@_)</formatCode>
                  <v>0</v>
                </pt>
                <pt idx="4367">
                  <formatCode>_("$"* #,##0.00_);_("$"* \(#,##0.00\);_("$"* "-"??_);_(@_)</formatCode>
                  <v>0</v>
                </pt>
                <pt idx="4368">
                  <formatCode>_("$"* #,##0.00_);_("$"* \(#,##0.00\);_("$"* "-"??_);_(@_)</formatCode>
                  <v>0</v>
                </pt>
                <pt idx="4369">
                  <formatCode>_("$"* #,##0.00_);_("$"* \(#,##0.00\);_("$"* "-"??_);_(@_)</formatCode>
                  <v>0</v>
                </pt>
                <pt idx="4370">
                  <formatCode>_("$"* #,##0.00_);_("$"* \(#,##0.00\);_("$"* "-"??_);_(@_)</formatCode>
                  <v>0</v>
                </pt>
                <pt idx="4371">
                  <formatCode>_("$"* #,##0.00_);_("$"* \(#,##0.00\);_("$"* "-"??_);_(@_)</formatCode>
                  <v>0</v>
                </pt>
                <pt idx="4372">
                  <formatCode>_("$"* #,##0.00_);_("$"* \(#,##0.00\);_("$"* "-"??_);_(@_)</formatCode>
                  <v>0</v>
                </pt>
                <pt idx="4373">
                  <formatCode>_("$"* #,##0.00_);_("$"* \(#,##0.00\);_("$"* "-"??_);_(@_)</formatCode>
                  <v>0</v>
                </pt>
                <pt idx="4374">
                  <formatCode>_("$"* #,##0.00_);_("$"* \(#,##0.00\);_("$"* "-"??_);_(@_)</formatCode>
                  <v>0</v>
                </pt>
                <pt idx="4375">
                  <formatCode>_("$"* #,##0.00_);_("$"* \(#,##0.00\);_("$"* "-"??_);_(@_)</formatCode>
                  <v>0</v>
                </pt>
                <pt idx="4376">
                  <formatCode>_("$"* #,##0.00_);_("$"* \(#,##0.00\);_("$"* "-"??_);_(@_)</formatCode>
                  <v>0</v>
                </pt>
                <pt idx="4377">
                  <formatCode>_("$"* #,##0.00_);_("$"* \(#,##0.00\);_("$"* "-"??_);_(@_)</formatCode>
                  <v>0</v>
                </pt>
                <pt idx="4378">
                  <formatCode>_("$"* #,##0.00_);_("$"* \(#,##0.00\);_("$"* "-"??_);_(@_)</formatCode>
                  <v>0</v>
                </pt>
                <pt idx="4379">
                  <formatCode>_("$"* #,##0.00_);_("$"* \(#,##0.00\);_("$"* "-"??_);_(@_)</formatCode>
                  <v>0</v>
                </pt>
                <pt idx="4380">
                  <formatCode>_("$"* #,##0.00_);_("$"* \(#,##0.00\);_("$"* "-"??_);_(@_)</formatCode>
                  <v>0</v>
                </pt>
                <pt idx="4381">
                  <formatCode>_("$"* #,##0.00_);_("$"* \(#,##0.00\);_("$"* "-"??_);_(@_)</formatCode>
                  <v>0</v>
                </pt>
                <pt idx="4382">
                  <formatCode>_("$"* #,##0.00_);_("$"* \(#,##0.00\);_("$"* "-"??_);_(@_)</formatCode>
                  <v>0</v>
                </pt>
                <pt idx="4383">
                  <formatCode>_("$"* #,##0.00_);_("$"* \(#,##0.00\);_("$"* "-"??_);_(@_)</formatCode>
                  <v>0</v>
                </pt>
                <pt idx="4384">
                  <formatCode>_("$"* #,##0.00_);_("$"* \(#,##0.00\);_("$"* "-"??_);_(@_)</formatCode>
                  <v>0</v>
                </pt>
                <pt idx="4385">
                  <formatCode>_("$"* #,##0.00_);_("$"* \(#,##0.00\);_("$"* "-"??_);_(@_)</formatCode>
                  <v>0</v>
                </pt>
                <pt idx="4386">
                  <formatCode>_("$"* #,##0.00_);_("$"* \(#,##0.00\);_("$"* "-"??_);_(@_)</formatCode>
                  <v>0</v>
                </pt>
                <pt idx="4387">
                  <formatCode>_("$"* #,##0.00_);_("$"* \(#,##0.00\);_("$"* "-"??_);_(@_)</formatCode>
                  <v>0</v>
                </pt>
                <pt idx="4388">
                  <formatCode>_("$"* #,##0.00_);_("$"* \(#,##0.00\);_("$"* "-"??_);_(@_)</formatCode>
                  <v>0</v>
                </pt>
                <pt idx="4389">
                  <formatCode>_("$"* #,##0.00_);_("$"* \(#,##0.00\);_("$"* "-"??_);_(@_)</formatCode>
                  <v>0</v>
                </pt>
                <pt idx="4390">
                  <formatCode>_("$"* #,##0.00_);_("$"* \(#,##0.00\);_("$"* "-"??_);_(@_)</formatCode>
                  <v>0</v>
                </pt>
                <pt idx="4391">
                  <formatCode>_("$"* #,##0.00_);_("$"* \(#,##0.00\);_("$"* "-"??_);_(@_)</formatCode>
                  <v>0</v>
                </pt>
                <pt idx="4392">
                  <formatCode>_("$"* #,##0.00_);_("$"* \(#,##0.00\);_("$"* "-"??_);_(@_)</formatCode>
                  <v>0</v>
                </pt>
                <pt idx="4393">
                  <formatCode>_("$"* #,##0.00_);_("$"* \(#,##0.00\);_("$"* "-"??_);_(@_)</formatCode>
                  <v>0</v>
                </pt>
                <pt idx="4394">
                  <formatCode>_("$"* #,##0.00_);_("$"* \(#,##0.00\);_("$"* "-"??_);_(@_)</formatCode>
                  <v>0</v>
                </pt>
                <pt idx="4395">
                  <formatCode>_("$"* #,##0.00_);_("$"* \(#,##0.00\);_("$"* "-"??_);_(@_)</formatCode>
                  <v>0</v>
                </pt>
                <pt idx="4396">
                  <formatCode>_("$"* #,##0.00_);_("$"* \(#,##0.00\);_("$"* "-"??_);_(@_)</formatCode>
                  <v>0</v>
                </pt>
                <pt idx="4397">
                  <formatCode>_("$"* #,##0.00_);_("$"* \(#,##0.00\);_("$"* "-"??_);_(@_)</formatCode>
                  <v>0</v>
                </pt>
                <pt idx="4398">
                  <formatCode>_("$"* #,##0.00_);_("$"* \(#,##0.00\);_("$"* "-"??_);_(@_)</formatCode>
                  <v>0</v>
                </pt>
                <pt idx="4399">
                  <formatCode>_("$"* #,##0.00_);_("$"* \(#,##0.00\);_("$"* "-"??_);_(@_)</formatCode>
                  <v>0</v>
                </pt>
                <pt idx="4400">
                  <formatCode>_("$"* #,##0.00_);_("$"* \(#,##0.00\);_("$"* "-"??_);_(@_)</formatCode>
                  <v>0</v>
                </pt>
                <pt idx="4401">
                  <formatCode>_("$"* #,##0.00_);_("$"* \(#,##0.00\);_("$"* "-"??_);_(@_)</formatCode>
                  <v>0</v>
                </pt>
                <pt idx="4402">
                  <formatCode>_("$"* #,##0.00_);_("$"* \(#,##0.00\);_("$"* "-"??_);_(@_)</formatCode>
                  <v>0</v>
                </pt>
                <pt idx="4403">
                  <formatCode>_("$"* #,##0.00_);_("$"* \(#,##0.00\);_("$"* "-"??_);_(@_)</formatCode>
                  <v>0</v>
                </pt>
                <pt idx="4404">
                  <formatCode>_("$"* #,##0.00_);_("$"* \(#,##0.00\);_("$"* "-"??_);_(@_)</formatCode>
                  <v>0</v>
                </pt>
                <pt idx="4405">
                  <formatCode>_("$"* #,##0.00_);_("$"* \(#,##0.00\);_("$"* "-"??_);_(@_)</formatCode>
                  <v>0</v>
                </pt>
                <pt idx="4406">
                  <formatCode>_("$"* #,##0.00_);_("$"* \(#,##0.00\);_("$"* "-"??_);_(@_)</formatCode>
                  <v>0</v>
                </pt>
                <pt idx="4407">
                  <formatCode>_("$"* #,##0.00_);_("$"* \(#,##0.00\);_("$"* "-"??_);_(@_)</formatCode>
                  <v>0</v>
                </pt>
                <pt idx="4408">
                  <formatCode>_("$"* #,##0.00_);_("$"* \(#,##0.00\);_("$"* "-"??_);_(@_)</formatCode>
                  <v>0</v>
                </pt>
                <pt idx="4409">
                  <formatCode>_("$"* #,##0.00_);_("$"* \(#,##0.00\);_("$"* "-"??_);_(@_)</formatCode>
                  <v>0</v>
                </pt>
                <pt idx="4410">
                  <formatCode>_("$"* #,##0.00_);_("$"* \(#,##0.00\);_("$"* "-"??_);_(@_)</formatCode>
                  <v>0</v>
                </pt>
                <pt idx="4411">
                  <formatCode>_("$"* #,##0.00_);_("$"* \(#,##0.00\);_("$"* "-"??_);_(@_)</formatCode>
                  <v>0</v>
                </pt>
                <pt idx="4412">
                  <formatCode>_("$"* #,##0.00_);_("$"* \(#,##0.00\);_("$"* "-"??_);_(@_)</formatCode>
                  <v>0</v>
                </pt>
                <pt idx="4413">
                  <formatCode>_("$"* #,##0.00_);_("$"* \(#,##0.00\);_("$"* "-"??_);_(@_)</formatCode>
                  <v>0</v>
                </pt>
                <pt idx="4414">
                  <formatCode>_("$"* #,##0.00_);_("$"* \(#,##0.00\);_("$"* "-"??_);_(@_)</formatCode>
                  <v>0</v>
                </pt>
                <pt idx="4415">
                  <formatCode>_("$"* #,##0.00_);_("$"* \(#,##0.00\);_("$"* "-"??_);_(@_)</formatCode>
                  <v>0</v>
                </pt>
                <pt idx="4416">
                  <formatCode>_("$"* #,##0.00_);_("$"* \(#,##0.00\);_("$"* "-"??_);_(@_)</formatCode>
                  <v>0</v>
                </pt>
                <pt idx="4417">
                  <formatCode>_("$"* #,##0.00_);_("$"* \(#,##0.00\);_("$"* "-"??_);_(@_)</formatCode>
                  <v>0</v>
                </pt>
                <pt idx="4418">
                  <formatCode>_("$"* #,##0.00_);_("$"* \(#,##0.00\);_("$"* "-"??_);_(@_)</formatCode>
                  <v>0</v>
                </pt>
                <pt idx="4419">
                  <formatCode>_("$"* #,##0.00_);_("$"* \(#,##0.00\);_("$"* "-"??_);_(@_)</formatCode>
                  <v>0</v>
                </pt>
                <pt idx="4420">
                  <formatCode>_("$"* #,##0.00_);_("$"* \(#,##0.00\);_("$"* "-"??_);_(@_)</formatCode>
                  <v>0</v>
                </pt>
                <pt idx="4421">
                  <formatCode>_("$"* #,##0.00_);_("$"* \(#,##0.00\);_("$"* "-"??_);_(@_)</formatCode>
                  <v>0</v>
                </pt>
                <pt idx="4422">
                  <formatCode>_("$"* #,##0.00_);_("$"* \(#,##0.00\);_("$"* "-"??_);_(@_)</formatCode>
                  <v>0</v>
                </pt>
                <pt idx="4423">
                  <formatCode>_("$"* #,##0.00_);_("$"* \(#,##0.00\);_("$"* "-"??_);_(@_)</formatCode>
                  <v>0</v>
                </pt>
                <pt idx="4424">
                  <formatCode>_("$"* #,##0.00_);_("$"* \(#,##0.00\);_("$"* "-"??_);_(@_)</formatCode>
                  <v>0</v>
                </pt>
                <pt idx="4425">
                  <formatCode>_("$"* #,##0.00_);_("$"* \(#,##0.00\);_("$"* "-"??_);_(@_)</formatCode>
                  <v>0</v>
                </pt>
                <pt idx="4426">
                  <formatCode>_("$"* #,##0.00_);_("$"* \(#,##0.00\);_("$"* "-"??_);_(@_)</formatCode>
                  <v>0</v>
                </pt>
                <pt idx="4427">
                  <formatCode>_("$"* #,##0.00_);_("$"* \(#,##0.00\);_("$"* "-"??_);_(@_)</formatCode>
                  <v>0</v>
                </pt>
                <pt idx="4428">
                  <formatCode>_("$"* #,##0.00_);_("$"* \(#,##0.00\);_("$"* "-"??_);_(@_)</formatCode>
                  <v>0</v>
                </pt>
                <pt idx="4429">
                  <formatCode>_("$"* #,##0.00_);_("$"* \(#,##0.00\);_("$"* "-"??_);_(@_)</formatCode>
                  <v>0</v>
                </pt>
                <pt idx="4430">
                  <formatCode>_("$"* #,##0.00_);_("$"* \(#,##0.00\);_("$"* "-"??_);_(@_)</formatCode>
                  <v>0</v>
                </pt>
                <pt idx="4431">
                  <formatCode>_("$"* #,##0.00_);_("$"* \(#,##0.00\);_("$"* "-"??_);_(@_)</formatCode>
                  <v>0</v>
                </pt>
                <pt idx="4432">
                  <formatCode>_("$"* #,##0.00_);_("$"* \(#,##0.00\);_("$"* "-"??_);_(@_)</formatCode>
                  <v>0</v>
                </pt>
                <pt idx="4433">
                  <formatCode>_("$"* #,##0.00_);_("$"* \(#,##0.00\);_("$"* "-"??_);_(@_)</formatCode>
                  <v>0</v>
                </pt>
                <pt idx="4434">
                  <formatCode>_("$"* #,##0.00_);_("$"* \(#,##0.00\);_("$"* "-"??_);_(@_)</formatCode>
                  <v>0</v>
                </pt>
                <pt idx="4435">
                  <formatCode>_("$"* #,##0.00_);_("$"* \(#,##0.00\);_("$"* "-"??_);_(@_)</formatCode>
                  <v>0</v>
                </pt>
                <pt idx="4436">
                  <formatCode>_("$"* #,##0.00_);_("$"* \(#,##0.00\);_("$"* "-"??_);_(@_)</formatCode>
                  <v>0</v>
                </pt>
                <pt idx="4437">
                  <formatCode>_("$"* #,##0.00_);_("$"* \(#,##0.00\);_("$"* "-"??_);_(@_)</formatCode>
                  <v>0</v>
                </pt>
                <pt idx="4438">
                  <formatCode>_("$"* #,##0.00_);_("$"* \(#,##0.00\);_("$"* "-"??_);_(@_)</formatCode>
                  <v>0</v>
                </pt>
                <pt idx="4439">
                  <formatCode>_("$"* #,##0.00_);_("$"* \(#,##0.00\);_("$"* "-"??_);_(@_)</formatCode>
                  <v>0</v>
                </pt>
                <pt idx="4440">
                  <formatCode>_("$"* #,##0.00_);_("$"* \(#,##0.00\);_("$"* "-"??_);_(@_)</formatCode>
                  <v>0</v>
                </pt>
                <pt idx="4441">
                  <formatCode>_("$"* #,##0.00_);_("$"* \(#,##0.00\);_("$"* "-"??_);_(@_)</formatCode>
                  <v>0</v>
                </pt>
                <pt idx="4442">
                  <formatCode>_("$"* #,##0.00_);_("$"* \(#,##0.00\);_("$"* "-"??_);_(@_)</formatCode>
                  <v>0</v>
                </pt>
                <pt idx="4443">
                  <formatCode>_("$"* #,##0.00_);_("$"* \(#,##0.00\);_("$"* "-"??_);_(@_)</formatCode>
                  <v>0</v>
                </pt>
                <pt idx="4444">
                  <formatCode>_("$"* #,##0.00_);_("$"* \(#,##0.00\);_("$"* "-"??_);_(@_)</formatCode>
                  <v>0</v>
                </pt>
                <pt idx="4445">
                  <formatCode>_("$"* #,##0.00_);_("$"* \(#,##0.00\);_("$"* "-"??_);_(@_)</formatCode>
                  <v>0</v>
                </pt>
                <pt idx="4446">
                  <formatCode>_("$"* #,##0.00_);_("$"* \(#,##0.00\);_("$"* "-"??_);_(@_)</formatCode>
                  <v>0</v>
                </pt>
                <pt idx="4447">
                  <formatCode>_("$"* #,##0.00_);_("$"* \(#,##0.00\);_("$"* "-"??_);_(@_)</formatCode>
                  <v>0</v>
                </pt>
                <pt idx="4448">
                  <formatCode>_("$"* #,##0.00_);_("$"* \(#,##0.00\);_("$"* "-"??_);_(@_)</formatCode>
                  <v>0</v>
                </pt>
                <pt idx="4449">
                  <formatCode>_("$"* #,##0.00_);_("$"* \(#,##0.00\);_("$"* "-"??_);_(@_)</formatCode>
                  <v>0</v>
                </pt>
                <pt idx="4450">
                  <formatCode>_("$"* #,##0.00_);_("$"* \(#,##0.00\);_("$"* "-"??_);_(@_)</formatCode>
                  <v>0</v>
                </pt>
                <pt idx="4451">
                  <formatCode>_("$"* #,##0.00_);_("$"* \(#,##0.00\);_("$"* "-"??_);_(@_)</formatCode>
                  <v>0</v>
                </pt>
                <pt idx="4452">
                  <formatCode>_("$"* #,##0.00_);_("$"* \(#,##0.00\);_("$"* "-"??_);_(@_)</formatCode>
                  <v>0</v>
                </pt>
                <pt idx="4453">
                  <formatCode>_("$"* #,##0.00_);_("$"* \(#,##0.00\);_("$"* "-"??_);_(@_)</formatCode>
                  <v>0</v>
                </pt>
                <pt idx="4454">
                  <formatCode>_("$"* #,##0.00_);_("$"* \(#,##0.00\);_("$"* "-"??_);_(@_)</formatCode>
                  <v>0</v>
                </pt>
                <pt idx="4455">
                  <formatCode>_("$"* #,##0.00_);_("$"* \(#,##0.00\);_("$"* "-"??_);_(@_)</formatCode>
                  <v>0</v>
                </pt>
                <pt idx="4456">
                  <formatCode>_("$"* #,##0.00_);_("$"* \(#,##0.00\);_("$"* "-"??_);_(@_)</formatCode>
                  <v>0</v>
                </pt>
                <pt idx="4457">
                  <formatCode>_("$"* #,##0.00_);_("$"* \(#,##0.00\);_("$"* "-"??_);_(@_)</formatCode>
                  <v>0</v>
                </pt>
                <pt idx="4458">
                  <formatCode>_("$"* #,##0.00_);_("$"* \(#,##0.00\);_("$"* "-"??_);_(@_)</formatCode>
                  <v>0</v>
                </pt>
                <pt idx="4459">
                  <formatCode>_("$"* #,##0.00_);_("$"* \(#,##0.00\);_("$"* "-"??_);_(@_)</formatCode>
                  <v>0</v>
                </pt>
                <pt idx="4460">
                  <formatCode>_("$"* #,##0.00_);_("$"* \(#,##0.00\);_("$"* "-"??_);_(@_)</formatCode>
                  <v>0</v>
                </pt>
                <pt idx="4461">
                  <formatCode>_("$"* #,##0.00_);_("$"* \(#,##0.00\);_("$"* "-"??_);_(@_)</formatCode>
                  <v>0</v>
                </pt>
                <pt idx="4462">
                  <formatCode>_("$"* #,##0.00_);_("$"* \(#,##0.00\);_("$"* "-"??_);_(@_)</formatCode>
                  <v>0</v>
                </pt>
                <pt idx="4463">
                  <formatCode>_("$"* #,##0.00_);_("$"* \(#,##0.00\);_("$"* "-"??_);_(@_)</formatCode>
                  <v>0</v>
                </pt>
                <pt idx="4464">
                  <formatCode>_("$"* #,##0.00_);_("$"* \(#,##0.00\);_("$"* "-"??_);_(@_)</formatCode>
                  <v>0</v>
                </pt>
                <pt idx="4465">
                  <formatCode>_("$"* #,##0.00_);_("$"* \(#,##0.00\);_("$"* "-"??_);_(@_)</formatCode>
                  <v>0</v>
                </pt>
                <pt idx="4466">
                  <formatCode>_("$"* #,##0.00_);_("$"* \(#,##0.00\);_("$"* "-"??_);_(@_)</formatCode>
                  <v>0</v>
                </pt>
                <pt idx="4467">
                  <formatCode>_("$"* #,##0.00_);_("$"* \(#,##0.00\);_("$"* "-"??_);_(@_)</formatCode>
                  <v>0</v>
                </pt>
                <pt idx="4468">
                  <formatCode>_("$"* #,##0.00_);_("$"* \(#,##0.00\);_("$"* "-"??_);_(@_)</formatCode>
                  <v>0</v>
                </pt>
                <pt idx="4469">
                  <formatCode>_("$"* #,##0.00_);_("$"* \(#,##0.00\);_("$"* "-"??_);_(@_)</formatCode>
                  <v>0</v>
                </pt>
                <pt idx="4470">
                  <formatCode>_("$"* #,##0.00_);_("$"* \(#,##0.00\);_("$"* "-"??_);_(@_)</formatCode>
                  <v>0</v>
                </pt>
                <pt idx="4471">
                  <formatCode>_("$"* #,##0.00_);_("$"* \(#,##0.00\);_("$"* "-"??_);_(@_)</formatCode>
                  <v>0</v>
                </pt>
                <pt idx="4472">
                  <formatCode>_("$"* #,##0.00_);_("$"* \(#,##0.00\);_("$"* "-"??_);_(@_)</formatCode>
                  <v>0</v>
                </pt>
                <pt idx="4473">
                  <formatCode>_("$"* #,##0.00_);_("$"* \(#,##0.00\);_("$"* "-"??_);_(@_)</formatCode>
                  <v>0</v>
                </pt>
                <pt idx="4474">
                  <formatCode>_("$"* #,##0.00_);_("$"* \(#,##0.00\);_("$"* "-"??_);_(@_)</formatCode>
                  <v>0</v>
                </pt>
                <pt idx="4475">
                  <formatCode>_("$"* #,##0.00_);_("$"* \(#,##0.00\);_("$"* "-"??_);_(@_)</formatCode>
                  <v>0</v>
                </pt>
                <pt idx="4476">
                  <formatCode>_("$"* #,##0.00_);_("$"* \(#,##0.00\);_("$"* "-"??_);_(@_)</formatCode>
                  <v>0</v>
                </pt>
                <pt idx="4477">
                  <formatCode>_("$"* #,##0.00_);_("$"* \(#,##0.00\);_("$"* "-"??_);_(@_)</formatCode>
                  <v>0</v>
                </pt>
                <pt idx="4478">
                  <formatCode>_("$"* #,##0.00_);_("$"* \(#,##0.00\);_("$"* "-"??_);_(@_)</formatCode>
                  <v>0</v>
                </pt>
                <pt idx="4479">
                  <formatCode>_("$"* #,##0.00_);_("$"* \(#,##0.00\);_("$"* "-"??_);_(@_)</formatCode>
                  <v>0</v>
                </pt>
                <pt idx="4480">
                  <formatCode>_("$"* #,##0.00_);_("$"* \(#,##0.00\);_("$"* "-"??_);_(@_)</formatCode>
                  <v>0</v>
                </pt>
                <pt idx="4481">
                  <formatCode>_("$"* #,##0.00_);_("$"* \(#,##0.00\);_("$"* "-"??_);_(@_)</formatCode>
                  <v>0</v>
                </pt>
                <pt idx="4482">
                  <formatCode>_("$"* #,##0.00_);_("$"* \(#,##0.00\);_("$"* "-"??_);_(@_)</formatCode>
                  <v>0</v>
                </pt>
                <pt idx="4483">
                  <formatCode>_("$"* #,##0.00_);_("$"* \(#,##0.00\);_("$"* "-"??_);_(@_)</formatCode>
                  <v>0</v>
                </pt>
                <pt idx="4484">
                  <formatCode>_("$"* #,##0.00_);_("$"* \(#,##0.00\);_("$"* "-"??_);_(@_)</formatCode>
                  <v>0</v>
                </pt>
                <pt idx="4485">
                  <formatCode>_("$"* #,##0.00_);_("$"* \(#,##0.00\);_("$"* "-"??_);_(@_)</formatCode>
                  <v>0</v>
                </pt>
                <pt idx="4486">
                  <formatCode>_("$"* #,##0.00_);_("$"* \(#,##0.00\);_("$"* "-"??_);_(@_)</formatCode>
                  <v>0</v>
                </pt>
                <pt idx="4487">
                  <formatCode>_("$"* #,##0.00_);_("$"* \(#,##0.00\);_("$"* "-"??_);_(@_)</formatCode>
                  <v>0</v>
                </pt>
                <pt idx="4488">
                  <formatCode>_("$"* #,##0.00_);_("$"* \(#,##0.00\);_("$"* "-"??_);_(@_)</formatCode>
                  <v>0</v>
                </pt>
                <pt idx="4489">
                  <formatCode>_("$"* #,##0.00_);_("$"* \(#,##0.00\);_("$"* "-"??_);_(@_)</formatCode>
                  <v>0</v>
                </pt>
                <pt idx="4490">
                  <formatCode>_("$"* #,##0.00_);_("$"* \(#,##0.00\);_("$"* "-"??_);_(@_)</formatCode>
                  <v>0</v>
                </pt>
                <pt idx="4491">
                  <formatCode>_("$"* #,##0.00_);_("$"* \(#,##0.00\);_("$"* "-"??_);_(@_)</formatCode>
                  <v>0</v>
                </pt>
                <pt idx="4492">
                  <formatCode>_("$"* #,##0.00_);_("$"* \(#,##0.00\);_("$"* "-"??_);_(@_)</formatCode>
                  <v>0</v>
                </pt>
                <pt idx="4493">
                  <formatCode>_("$"* #,##0.00_);_("$"* \(#,##0.00\);_("$"* "-"??_);_(@_)</formatCode>
                  <v>0</v>
                </pt>
                <pt idx="4494">
                  <formatCode>_("$"* #,##0.00_);_("$"* \(#,##0.00\);_("$"* "-"??_);_(@_)</formatCode>
                  <v>0</v>
                </pt>
                <pt idx="4495">
                  <formatCode>_("$"* #,##0.00_);_("$"* \(#,##0.00\);_("$"* "-"??_);_(@_)</formatCode>
                  <v>0</v>
                </pt>
                <pt idx="4496">
                  <formatCode>_("$"* #,##0.00_);_("$"* \(#,##0.00\);_("$"* "-"??_);_(@_)</formatCode>
                  <v>0</v>
                </pt>
                <pt idx="4497">
                  <formatCode>_("$"* #,##0.00_);_("$"* \(#,##0.00\);_("$"* "-"??_);_(@_)</formatCode>
                  <v>0</v>
                </pt>
                <pt idx="4498">
                  <formatCode>_("$"* #,##0.00_);_("$"* \(#,##0.00\);_("$"* "-"??_);_(@_)</formatCode>
                  <v>0</v>
                </pt>
                <pt idx="4499">
                  <formatCode>_("$"* #,##0.00_);_("$"* \(#,##0.00\);_("$"* "-"??_);_(@_)</formatCode>
                  <v>0</v>
                </pt>
                <pt idx="4500">
                  <formatCode>_("$"* #,##0.00_);_("$"* \(#,##0.00\);_("$"* "-"??_);_(@_)</formatCode>
                  <v>0</v>
                </pt>
                <pt idx="4501">
                  <formatCode>_("$"* #,##0.00_);_("$"* \(#,##0.00\);_("$"* "-"??_);_(@_)</formatCode>
                  <v>0</v>
                </pt>
                <pt idx="4502">
                  <formatCode>_("$"* #,##0.00_);_("$"* \(#,##0.00\);_("$"* "-"??_);_(@_)</formatCode>
                  <v>0</v>
                </pt>
                <pt idx="4503">
                  <formatCode>_("$"* #,##0.00_);_("$"* \(#,##0.00\);_("$"* "-"??_);_(@_)</formatCode>
                  <v>0</v>
                </pt>
                <pt idx="4504">
                  <formatCode>_("$"* #,##0.00_);_("$"* \(#,##0.00\);_("$"* "-"??_);_(@_)</formatCode>
                  <v>0</v>
                </pt>
                <pt idx="4505">
                  <formatCode>_("$"* #,##0.00_);_("$"* \(#,##0.00\);_("$"* "-"??_);_(@_)</formatCode>
                  <v>0</v>
                </pt>
                <pt idx="4506">
                  <formatCode>_("$"* #,##0.00_);_("$"* \(#,##0.00\);_("$"* "-"??_);_(@_)</formatCode>
                  <v>0</v>
                </pt>
                <pt idx="4507">
                  <formatCode>_("$"* #,##0.00_);_("$"* \(#,##0.00\);_("$"* "-"??_);_(@_)</formatCode>
                  <v>0</v>
                </pt>
                <pt idx="4508">
                  <formatCode>_("$"* #,##0.00_);_("$"* \(#,##0.00\);_("$"* "-"??_);_(@_)</formatCode>
                  <v>0</v>
                </pt>
                <pt idx="4509">
                  <formatCode>_("$"* #,##0.00_);_("$"* \(#,##0.00\);_("$"* "-"??_);_(@_)</formatCode>
                  <v>0</v>
                </pt>
                <pt idx="4510">
                  <formatCode>_("$"* #,##0.00_);_("$"* \(#,##0.00\);_("$"* "-"??_);_(@_)</formatCode>
                  <v>0</v>
                </pt>
                <pt idx="4511">
                  <formatCode>_("$"* #,##0.00_);_("$"* \(#,##0.00\);_("$"* "-"??_);_(@_)</formatCode>
                  <v>0</v>
                </pt>
                <pt idx="4512">
                  <formatCode>_("$"* #,##0.00_);_("$"* \(#,##0.00\);_("$"* "-"??_);_(@_)</formatCode>
                  <v>0</v>
                </pt>
                <pt idx="4513">
                  <formatCode>_("$"* #,##0.00_);_("$"* \(#,##0.00\);_("$"* "-"??_);_(@_)</formatCode>
                  <v>0</v>
                </pt>
                <pt idx="4514">
                  <formatCode>_("$"* #,##0.00_);_("$"* \(#,##0.00\);_("$"* "-"??_);_(@_)</formatCode>
                  <v>0</v>
                </pt>
                <pt idx="4515">
                  <formatCode>_("$"* #,##0.00_);_("$"* \(#,##0.00\);_("$"* "-"??_);_(@_)</formatCode>
                  <v>0</v>
                </pt>
                <pt idx="4516">
                  <formatCode>_("$"* #,##0.00_);_("$"* \(#,##0.00\);_("$"* "-"??_);_(@_)</formatCode>
                  <v>0</v>
                </pt>
                <pt idx="4517">
                  <formatCode>_("$"* #,##0.00_);_("$"* \(#,##0.00\);_("$"* "-"??_);_(@_)</formatCode>
                  <v>0</v>
                </pt>
                <pt idx="4518">
                  <formatCode>_("$"* #,##0.00_);_("$"* \(#,##0.00\);_("$"* "-"??_);_(@_)</formatCode>
                  <v>0</v>
                </pt>
                <pt idx="4519">
                  <formatCode>_("$"* #,##0.00_);_("$"* \(#,##0.00\);_("$"* "-"??_);_(@_)</formatCode>
                  <v>0</v>
                </pt>
                <pt idx="4520">
                  <formatCode>_("$"* #,##0.00_);_("$"* \(#,##0.00\);_("$"* "-"??_);_(@_)</formatCode>
                  <v>0</v>
                </pt>
                <pt idx="4521">
                  <formatCode>_("$"* #,##0.00_);_("$"* \(#,##0.00\);_("$"* "-"??_);_(@_)</formatCode>
                  <v>0</v>
                </pt>
                <pt idx="4522">
                  <formatCode>_("$"* #,##0.00_);_("$"* \(#,##0.00\);_("$"* "-"??_);_(@_)</formatCode>
                  <v>0</v>
                </pt>
                <pt idx="4523">
                  <formatCode>_("$"* #,##0.00_);_("$"* \(#,##0.00\);_("$"* "-"??_);_(@_)</formatCode>
                  <v>0</v>
                </pt>
                <pt idx="4524">
                  <formatCode>_("$"* #,##0.00_);_("$"* \(#,##0.00\);_("$"* "-"??_);_(@_)</formatCode>
                  <v>0</v>
                </pt>
                <pt idx="4525">
                  <formatCode>_("$"* #,##0.00_);_("$"* \(#,##0.00\);_("$"* "-"??_);_(@_)</formatCode>
                  <v>0</v>
                </pt>
                <pt idx="4526">
                  <formatCode>_("$"* #,##0.00_);_("$"* \(#,##0.00\);_("$"* "-"??_);_(@_)</formatCode>
                  <v>0</v>
                </pt>
                <pt idx="4527">
                  <formatCode>_("$"* #,##0.00_);_("$"* \(#,##0.00\);_("$"* "-"??_);_(@_)</formatCode>
                  <v>0</v>
                </pt>
                <pt idx="4528">
                  <formatCode>_("$"* #,##0.00_);_("$"* \(#,##0.00\);_("$"* "-"??_);_(@_)</formatCode>
                  <v>0</v>
                </pt>
                <pt idx="4529">
                  <formatCode>_("$"* #,##0.00_);_("$"* \(#,##0.00\);_("$"* "-"??_);_(@_)</formatCode>
                  <v>0</v>
                </pt>
                <pt idx="4530">
                  <formatCode>_("$"* #,##0.00_);_("$"* \(#,##0.00\);_("$"* "-"??_);_(@_)</formatCode>
                  <v>0</v>
                </pt>
                <pt idx="4531">
                  <formatCode>_("$"* #,##0.00_);_("$"* \(#,##0.00\);_("$"* "-"??_);_(@_)</formatCode>
                  <v>0</v>
                </pt>
                <pt idx="4532">
                  <formatCode>_("$"* #,##0.00_);_("$"* \(#,##0.00\);_("$"* "-"??_);_(@_)</formatCode>
                  <v>0</v>
                </pt>
                <pt idx="4533">
                  <formatCode>_("$"* #,##0.00_);_("$"* \(#,##0.00\);_("$"* "-"??_);_(@_)</formatCode>
                  <v>0</v>
                </pt>
                <pt idx="4534">
                  <formatCode>_("$"* #,##0.00_);_("$"* \(#,##0.00\);_("$"* "-"??_);_(@_)</formatCode>
                  <v>0</v>
                </pt>
                <pt idx="4535">
                  <formatCode>_("$"* #,##0.00_);_("$"* \(#,##0.00\);_("$"* "-"??_);_(@_)</formatCode>
                  <v>0</v>
                </pt>
                <pt idx="4536">
                  <formatCode>_("$"* #,##0.00_);_("$"* \(#,##0.00\);_("$"* "-"??_);_(@_)</formatCode>
                  <v>0</v>
                </pt>
                <pt idx="4537">
                  <formatCode>_("$"* #,##0.00_);_("$"* \(#,##0.00\);_("$"* "-"??_);_(@_)</formatCode>
                  <v>0</v>
                </pt>
                <pt idx="4538">
                  <formatCode>_("$"* #,##0.00_);_("$"* \(#,##0.00\);_("$"* "-"??_);_(@_)</formatCode>
                  <v>0</v>
                </pt>
                <pt idx="4539">
                  <formatCode>_("$"* #,##0.00_);_("$"* \(#,##0.00\);_("$"* "-"??_);_(@_)</formatCode>
                  <v>0</v>
                </pt>
                <pt idx="4540">
                  <formatCode>_("$"* #,##0.00_);_("$"* \(#,##0.00\);_("$"* "-"??_);_(@_)</formatCode>
                  <v>0</v>
                </pt>
                <pt idx="4541">
                  <formatCode>_("$"* #,##0.00_);_("$"* \(#,##0.00\);_("$"* "-"??_);_(@_)</formatCode>
                  <v>0</v>
                </pt>
                <pt idx="4542">
                  <formatCode>_("$"* #,##0.00_);_("$"* \(#,##0.00\);_("$"* "-"??_);_(@_)</formatCode>
                  <v>0</v>
                </pt>
                <pt idx="4543">
                  <formatCode>_("$"* #,##0.00_);_("$"* \(#,##0.00\);_("$"* "-"??_);_(@_)</formatCode>
                  <v>0</v>
                </pt>
                <pt idx="4544">
                  <formatCode>_("$"* #,##0.00_);_("$"* \(#,##0.00\);_("$"* "-"??_);_(@_)</formatCode>
                  <v>0</v>
                </pt>
                <pt idx="4545">
                  <formatCode>_("$"* #,##0.00_);_("$"* \(#,##0.00\);_("$"* "-"??_);_(@_)</formatCode>
                  <v>0</v>
                </pt>
                <pt idx="4546">
                  <formatCode>_("$"* #,##0.00_);_("$"* \(#,##0.00\);_("$"* "-"??_);_(@_)</formatCode>
                  <v>0</v>
                </pt>
                <pt idx="4547">
                  <formatCode>_("$"* #,##0.00_);_("$"* \(#,##0.00\);_("$"* "-"??_);_(@_)</formatCode>
                  <v>0</v>
                </pt>
                <pt idx="4548">
                  <formatCode>_("$"* #,##0.00_);_("$"* \(#,##0.00\);_("$"* "-"??_);_(@_)</formatCode>
                  <v>0</v>
                </pt>
                <pt idx="4549">
                  <formatCode>_("$"* #,##0.00_);_("$"* \(#,##0.00\);_("$"* "-"??_);_(@_)</formatCode>
                  <v>0</v>
                </pt>
                <pt idx="4550">
                  <formatCode>_("$"* #,##0.00_);_("$"* \(#,##0.00\);_("$"* "-"??_);_(@_)</formatCode>
                  <v>0</v>
                </pt>
                <pt idx="4551">
                  <formatCode>_("$"* #,##0.00_);_("$"* \(#,##0.00\);_("$"* "-"??_);_(@_)</formatCode>
                  <v>0</v>
                </pt>
                <pt idx="4552">
                  <formatCode>_("$"* #,##0.00_);_("$"* \(#,##0.00\);_("$"* "-"??_);_(@_)</formatCode>
                  <v>0</v>
                </pt>
                <pt idx="4553">
                  <formatCode>_("$"* #,##0.00_);_("$"* \(#,##0.00\);_("$"* "-"??_);_(@_)</formatCode>
                  <v>0</v>
                </pt>
                <pt idx="4554">
                  <formatCode>_("$"* #,##0.00_);_("$"* \(#,##0.00\);_("$"* "-"??_);_(@_)</formatCode>
                  <v>0</v>
                </pt>
                <pt idx="4555">
                  <formatCode>_("$"* #,##0.00_);_("$"* \(#,##0.00\);_("$"* "-"??_);_(@_)</formatCode>
                  <v>0</v>
                </pt>
                <pt idx="4556">
                  <formatCode>_("$"* #,##0.00_);_("$"* \(#,##0.00\);_("$"* "-"??_);_(@_)</formatCode>
                  <v>0</v>
                </pt>
                <pt idx="4557">
                  <formatCode>_("$"* #,##0.00_);_("$"* \(#,##0.00\);_("$"* "-"??_);_(@_)</formatCode>
                  <v>0</v>
                </pt>
                <pt idx="4558">
                  <formatCode>_("$"* #,##0.00_);_("$"* \(#,##0.00\);_("$"* "-"??_);_(@_)</formatCode>
                  <v>0</v>
                </pt>
                <pt idx="4559">
                  <formatCode>_("$"* #,##0.00_);_("$"* \(#,##0.00\);_("$"* "-"??_);_(@_)</formatCode>
                  <v>0</v>
                </pt>
                <pt idx="4560">
                  <formatCode>_("$"* #,##0.00_);_("$"* \(#,##0.00\);_("$"* "-"??_);_(@_)</formatCode>
                  <v>0</v>
                </pt>
                <pt idx="4561">
                  <formatCode>_("$"* #,##0.00_);_("$"* \(#,##0.00\);_("$"* "-"??_);_(@_)</formatCode>
                  <v>0</v>
                </pt>
                <pt idx="4562">
                  <formatCode>_("$"* #,##0.00_);_("$"* \(#,##0.00\);_("$"* "-"??_);_(@_)</formatCode>
                  <v>0</v>
                </pt>
                <pt idx="4563">
                  <formatCode>_("$"* #,##0.00_);_("$"* \(#,##0.00\);_("$"* "-"??_);_(@_)</formatCode>
                  <v>0</v>
                </pt>
                <pt idx="4564">
                  <formatCode>_("$"* #,##0.00_);_("$"* \(#,##0.00\);_("$"* "-"??_);_(@_)</formatCode>
                  <v>0</v>
                </pt>
                <pt idx="4565">
                  <formatCode>_("$"* #,##0.00_);_("$"* \(#,##0.00\);_("$"* "-"??_);_(@_)</formatCode>
                  <v>0</v>
                </pt>
                <pt idx="4566">
                  <formatCode>_("$"* #,##0.00_);_("$"* \(#,##0.00\);_("$"* "-"??_);_(@_)</formatCode>
                  <v>0</v>
                </pt>
                <pt idx="4567">
                  <formatCode>_("$"* #,##0.00_);_("$"* \(#,##0.00\);_("$"* "-"??_);_(@_)</formatCode>
                  <v>0</v>
                </pt>
                <pt idx="4568">
                  <formatCode>_("$"* #,##0.00_);_("$"* \(#,##0.00\);_("$"* "-"??_);_(@_)</formatCode>
                  <v>0</v>
                </pt>
                <pt idx="4569">
                  <formatCode>_("$"* #,##0.00_);_("$"* \(#,##0.00\);_("$"* "-"??_);_(@_)</formatCode>
                  <v>0</v>
                </pt>
                <pt idx="4570">
                  <formatCode>_("$"* #,##0.00_);_("$"* \(#,##0.00\);_("$"* "-"??_);_(@_)</formatCode>
                  <v>0</v>
                </pt>
                <pt idx="4571">
                  <formatCode>_("$"* #,##0.00_);_("$"* \(#,##0.00\);_("$"* "-"??_);_(@_)</formatCode>
                  <v>0</v>
                </pt>
                <pt idx="4572">
                  <formatCode>_("$"* #,##0.00_);_("$"* \(#,##0.00\);_("$"* "-"??_);_(@_)</formatCode>
                  <v>0</v>
                </pt>
                <pt idx="4573">
                  <formatCode>_("$"* #,##0.00_);_("$"* \(#,##0.00\);_("$"* "-"??_);_(@_)</formatCode>
                  <v>0</v>
                </pt>
                <pt idx="4574">
                  <formatCode>_("$"* #,##0.00_);_("$"* \(#,##0.00\);_("$"* "-"??_);_(@_)</formatCode>
                  <v>0</v>
                </pt>
                <pt idx="4575">
                  <formatCode>_("$"* #,##0.00_);_("$"* \(#,##0.00\);_("$"* "-"??_);_(@_)</formatCode>
                  <v>0</v>
                </pt>
                <pt idx="4576">
                  <formatCode>_("$"* #,##0.00_);_("$"* \(#,##0.00\);_("$"* "-"??_);_(@_)</formatCode>
                  <v>0</v>
                </pt>
                <pt idx="4577">
                  <formatCode>_("$"* #,##0.00_);_("$"* \(#,##0.00\);_("$"* "-"??_);_(@_)</formatCode>
                  <v>0</v>
                </pt>
                <pt idx="4578">
                  <formatCode>_("$"* #,##0.00_);_("$"* \(#,##0.00\);_("$"* "-"??_);_(@_)</formatCode>
                  <v>0</v>
                </pt>
                <pt idx="4579">
                  <formatCode>_("$"* #,##0.00_);_("$"* \(#,##0.00\);_("$"* "-"??_);_(@_)</formatCode>
                  <v>0</v>
                </pt>
                <pt idx="4580">
                  <formatCode>_("$"* #,##0.00_);_("$"* \(#,##0.00\);_("$"* "-"??_);_(@_)</formatCode>
                  <v>0</v>
                </pt>
                <pt idx="4581">
                  <formatCode>_("$"* #,##0.00_);_("$"* \(#,##0.00\);_("$"* "-"??_);_(@_)</formatCode>
                  <v>0</v>
                </pt>
                <pt idx="4582">
                  <formatCode>_("$"* #,##0.00_);_("$"* \(#,##0.00\);_("$"* "-"??_);_(@_)</formatCode>
                  <v>0</v>
                </pt>
                <pt idx="4583">
                  <formatCode>_("$"* #,##0.00_);_("$"* \(#,##0.00\);_("$"* "-"??_);_(@_)</formatCode>
                  <v>0</v>
                </pt>
                <pt idx="4584">
                  <formatCode>_("$"* #,##0.00_);_("$"* \(#,##0.00\);_("$"* "-"??_);_(@_)</formatCode>
                  <v>0</v>
                </pt>
                <pt idx="4585">
                  <formatCode>_("$"* #,##0.00_);_("$"* \(#,##0.00\);_("$"* "-"??_);_(@_)</formatCode>
                  <v>0</v>
                </pt>
                <pt idx="4586">
                  <formatCode>_("$"* #,##0.00_);_("$"* \(#,##0.00\);_("$"* "-"??_);_(@_)</formatCode>
                  <v>0</v>
                </pt>
                <pt idx="4587">
                  <formatCode>_("$"* #,##0.00_);_("$"* \(#,##0.00\);_("$"* "-"??_);_(@_)</formatCode>
                  <v>0</v>
                </pt>
                <pt idx="4588">
                  <formatCode>_("$"* #,##0.00_);_("$"* \(#,##0.00\);_("$"* "-"??_);_(@_)</formatCode>
                  <v>0</v>
                </pt>
                <pt idx="4589">
                  <formatCode>_("$"* #,##0.00_);_("$"* \(#,##0.00\);_("$"* "-"??_);_(@_)</formatCode>
                  <v>0</v>
                </pt>
                <pt idx="4590">
                  <formatCode>_("$"* #,##0.00_);_("$"* \(#,##0.00\);_("$"* "-"??_);_(@_)</formatCode>
                  <v>0</v>
                </pt>
                <pt idx="4591">
                  <formatCode>_("$"* #,##0.00_);_("$"* \(#,##0.00\);_("$"* "-"??_);_(@_)</formatCode>
                  <v>0</v>
                </pt>
                <pt idx="4592">
                  <formatCode>_("$"* #,##0.00_);_("$"* \(#,##0.00\);_("$"* "-"??_);_(@_)</formatCode>
                  <v>0</v>
                </pt>
                <pt idx="4593">
                  <formatCode>_("$"* #,##0.00_);_("$"* \(#,##0.00\);_("$"* "-"??_);_(@_)</formatCode>
                  <v>0</v>
                </pt>
                <pt idx="4594">
                  <formatCode>_("$"* #,##0.00_);_("$"* \(#,##0.00\);_("$"* "-"??_);_(@_)</formatCode>
                  <v>0</v>
                </pt>
                <pt idx="4595">
                  <formatCode>_("$"* #,##0.00_);_("$"* \(#,##0.00\);_("$"* "-"??_);_(@_)</formatCode>
                  <v>0</v>
                </pt>
                <pt idx="4596">
                  <formatCode>_("$"* #,##0.00_);_("$"* \(#,##0.00\);_("$"* "-"??_);_(@_)</formatCode>
                  <v>0</v>
                </pt>
                <pt idx="4597">
                  <formatCode>_("$"* #,##0.00_);_("$"* \(#,##0.00\);_("$"* "-"??_);_(@_)</formatCode>
                  <v>0</v>
                </pt>
                <pt idx="4598">
                  <formatCode>_("$"* #,##0.00_);_("$"* \(#,##0.00\);_("$"* "-"??_);_(@_)</formatCode>
                  <v>0</v>
                </pt>
                <pt idx="4599">
                  <formatCode>_("$"* #,##0.00_);_("$"* \(#,##0.00\);_("$"* "-"??_);_(@_)</formatCode>
                  <v>0</v>
                </pt>
                <pt idx="4600">
                  <formatCode>_("$"* #,##0.00_);_("$"* \(#,##0.00\);_("$"* "-"??_);_(@_)</formatCode>
                  <v>0</v>
                </pt>
                <pt idx="4601">
                  <formatCode>_("$"* #,##0.00_);_("$"* \(#,##0.00\);_("$"* "-"??_);_(@_)</formatCode>
                  <v>0</v>
                </pt>
                <pt idx="4602">
                  <formatCode>_("$"* #,##0.00_);_("$"* \(#,##0.00\);_("$"* "-"??_);_(@_)</formatCode>
                  <v>0</v>
                </pt>
                <pt idx="4603">
                  <formatCode>_("$"* #,##0.00_);_("$"* \(#,##0.00\);_("$"* "-"??_);_(@_)</formatCode>
                  <v>0</v>
                </pt>
                <pt idx="4604">
                  <formatCode>_("$"* #,##0.00_);_("$"* \(#,##0.00\);_("$"* "-"??_);_(@_)</formatCode>
                  <v>0</v>
                </pt>
                <pt idx="4605">
                  <formatCode>_("$"* #,##0.00_);_("$"* \(#,##0.00\);_("$"* "-"??_);_(@_)</formatCode>
                  <v>0</v>
                </pt>
                <pt idx="4606">
                  <formatCode>_("$"* #,##0.00_);_("$"* \(#,##0.00\);_("$"* "-"??_);_(@_)</formatCode>
                  <v>0</v>
                </pt>
                <pt idx="4607">
                  <formatCode>_("$"* #,##0.00_);_("$"* \(#,##0.00\);_("$"* "-"??_);_(@_)</formatCode>
                  <v>0</v>
                </pt>
                <pt idx="4608">
                  <formatCode>_("$"* #,##0.00_);_("$"* \(#,##0.00\);_("$"* "-"??_);_(@_)</formatCode>
                  <v>0</v>
                </pt>
                <pt idx="4609">
                  <formatCode>_("$"* #,##0.00_);_("$"* \(#,##0.00\);_("$"* "-"??_);_(@_)</formatCode>
                  <v>0</v>
                </pt>
                <pt idx="4610">
                  <formatCode>_("$"* #,##0.00_);_("$"* \(#,##0.00\);_("$"* "-"??_);_(@_)</formatCode>
                  <v>0</v>
                </pt>
                <pt idx="4611">
                  <formatCode>_("$"* #,##0.00_);_("$"* \(#,##0.00\);_("$"* "-"??_);_(@_)</formatCode>
                  <v>0</v>
                </pt>
                <pt idx="4612">
                  <formatCode>_("$"* #,##0.00_);_("$"* \(#,##0.00\);_("$"* "-"??_);_(@_)</formatCode>
                  <v>0</v>
                </pt>
                <pt idx="4613">
                  <formatCode>_("$"* #,##0.00_);_("$"* \(#,##0.00\);_("$"* "-"??_);_(@_)</formatCode>
                  <v>0</v>
                </pt>
                <pt idx="4614">
                  <formatCode>_("$"* #,##0.00_);_("$"* \(#,##0.00\);_("$"* "-"??_);_(@_)</formatCode>
                  <v>0</v>
                </pt>
                <pt idx="4615">
                  <formatCode>_("$"* #,##0.00_);_("$"* \(#,##0.00\);_("$"* "-"??_);_(@_)</formatCode>
                  <v>0</v>
                </pt>
                <pt idx="4616">
                  <formatCode>_("$"* #,##0.00_);_("$"* \(#,##0.00\);_("$"* "-"??_);_(@_)</formatCode>
                  <v>0</v>
                </pt>
                <pt idx="4617">
                  <formatCode>_("$"* #,##0.00_);_("$"* \(#,##0.00\);_("$"* "-"??_);_(@_)</formatCode>
                  <v>0</v>
                </pt>
                <pt idx="4618">
                  <formatCode>_("$"* #,##0.00_);_("$"* \(#,##0.00\);_("$"* "-"??_);_(@_)</formatCode>
                  <v>0</v>
                </pt>
                <pt idx="4619">
                  <formatCode>_("$"* #,##0.00_);_("$"* \(#,##0.00\);_("$"* "-"??_);_(@_)</formatCode>
                  <v>0</v>
                </pt>
                <pt idx="4620">
                  <formatCode>_("$"* #,##0.00_);_("$"* \(#,##0.00\);_("$"* "-"??_);_(@_)</formatCode>
                  <v>0</v>
                </pt>
                <pt idx="4621">
                  <formatCode>_("$"* #,##0.00_);_("$"* \(#,##0.00\);_("$"* "-"??_);_(@_)</formatCode>
                  <v>0</v>
                </pt>
                <pt idx="4622">
                  <formatCode>_("$"* #,##0.00_);_("$"* \(#,##0.00\);_("$"* "-"??_);_(@_)</formatCode>
                  <v>0</v>
                </pt>
                <pt idx="4623">
                  <formatCode>_("$"* #,##0.00_);_("$"* \(#,##0.00\);_("$"* "-"??_);_(@_)</formatCode>
                  <v>0</v>
                </pt>
                <pt idx="4624">
                  <formatCode>_("$"* #,##0.00_);_("$"* \(#,##0.00\);_("$"* "-"??_);_(@_)</formatCode>
                  <v>0</v>
                </pt>
                <pt idx="4625">
                  <formatCode>_("$"* #,##0.00_);_("$"* \(#,##0.00\);_("$"* "-"??_);_(@_)</formatCode>
                  <v>0</v>
                </pt>
                <pt idx="4626">
                  <formatCode>_("$"* #,##0.00_);_("$"* \(#,##0.00\);_("$"* "-"??_);_(@_)</formatCode>
                  <v>0</v>
                </pt>
                <pt idx="4627">
                  <formatCode>_("$"* #,##0.00_);_("$"* \(#,##0.00\);_("$"* "-"??_);_(@_)</formatCode>
                  <v>0</v>
                </pt>
                <pt idx="4628">
                  <formatCode>_("$"* #,##0.00_);_("$"* \(#,##0.00\);_("$"* "-"??_);_(@_)</formatCode>
                  <v>0</v>
                </pt>
                <pt idx="4629">
                  <formatCode>_("$"* #,##0.00_);_("$"* \(#,##0.00\);_("$"* "-"??_);_(@_)</formatCode>
                  <v>0</v>
                </pt>
                <pt idx="4630">
                  <formatCode>_("$"* #,##0.00_);_("$"* \(#,##0.00\);_("$"* "-"??_);_(@_)</formatCode>
                  <v>0</v>
                </pt>
                <pt idx="4631">
                  <formatCode>_("$"* #,##0.00_);_("$"* \(#,##0.00\);_("$"* "-"??_);_(@_)</formatCode>
                  <v>0</v>
                </pt>
                <pt idx="4632">
                  <formatCode>_("$"* #,##0.00_);_("$"* \(#,##0.00\);_("$"* "-"??_);_(@_)</formatCode>
                  <v>0</v>
                </pt>
                <pt idx="4633">
                  <formatCode>_("$"* #,##0.00_);_("$"* \(#,##0.00\);_("$"* "-"??_);_(@_)</formatCode>
                  <v>0</v>
                </pt>
                <pt idx="4634">
                  <formatCode>_("$"* #,##0.00_);_("$"* \(#,##0.00\);_("$"* "-"??_);_(@_)</formatCode>
                  <v>0</v>
                </pt>
                <pt idx="4635">
                  <formatCode>_("$"* #,##0.00_);_("$"* \(#,##0.00\);_("$"* "-"??_);_(@_)</formatCode>
                  <v>0</v>
                </pt>
                <pt idx="4636">
                  <formatCode>_("$"* #,##0.00_);_("$"* \(#,##0.00\);_("$"* "-"??_);_(@_)</formatCode>
                  <v>0</v>
                </pt>
                <pt idx="4637">
                  <formatCode>_("$"* #,##0.00_);_("$"* \(#,##0.00\);_("$"* "-"??_);_(@_)</formatCode>
                  <v>0</v>
                </pt>
                <pt idx="4638">
                  <formatCode>_("$"* #,##0.00_);_("$"* \(#,##0.00\);_("$"* "-"??_);_(@_)</formatCode>
                  <v>0</v>
                </pt>
                <pt idx="4639">
                  <formatCode>_("$"* #,##0.00_);_("$"* \(#,##0.00\);_("$"* "-"??_);_(@_)</formatCode>
                  <v>0</v>
                </pt>
                <pt idx="4640">
                  <formatCode>_("$"* #,##0.00_);_("$"* \(#,##0.00\);_("$"* "-"??_);_(@_)</formatCode>
                  <v>0</v>
                </pt>
                <pt idx="4641">
                  <formatCode>_("$"* #,##0.00_);_("$"* \(#,##0.00\);_("$"* "-"??_);_(@_)</formatCode>
                  <v>0</v>
                </pt>
                <pt idx="4642">
                  <formatCode>_("$"* #,##0.00_);_("$"* \(#,##0.00\);_("$"* "-"??_);_(@_)</formatCode>
                  <v>0</v>
                </pt>
                <pt idx="4643">
                  <formatCode>_("$"* #,##0.00_);_("$"* \(#,##0.00\);_("$"* "-"??_);_(@_)</formatCode>
                  <v>0</v>
                </pt>
                <pt idx="4644">
                  <formatCode>_("$"* #,##0.00_);_("$"* \(#,##0.00\);_("$"* "-"??_);_(@_)</formatCode>
                  <v>0</v>
                </pt>
                <pt idx="4645">
                  <formatCode>_("$"* #,##0.00_);_("$"* \(#,##0.00\);_("$"* "-"??_);_(@_)</formatCode>
                  <v>0</v>
                </pt>
                <pt idx="4646">
                  <formatCode>_("$"* #,##0.00_);_("$"* \(#,##0.00\);_("$"* "-"??_);_(@_)</formatCode>
                  <v>0</v>
                </pt>
                <pt idx="4647">
                  <formatCode>_("$"* #,##0.00_);_("$"* \(#,##0.00\);_("$"* "-"??_);_(@_)</formatCode>
                  <v>0</v>
                </pt>
                <pt idx="4648">
                  <formatCode>_("$"* #,##0.00_);_("$"* \(#,##0.00\);_("$"* "-"??_);_(@_)</formatCode>
                  <v>0</v>
                </pt>
                <pt idx="4649">
                  <formatCode>_("$"* #,##0.00_);_("$"* \(#,##0.00\);_("$"* "-"??_);_(@_)</formatCode>
                  <v>0</v>
                </pt>
                <pt idx="4650">
                  <formatCode>_("$"* #,##0.00_);_("$"* \(#,##0.00\);_("$"* "-"??_);_(@_)</formatCode>
                  <v>0</v>
                </pt>
                <pt idx="4651">
                  <formatCode>_("$"* #,##0.00_);_("$"* \(#,##0.00\);_("$"* "-"??_);_(@_)</formatCode>
                  <v>0</v>
                </pt>
                <pt idx="4652">
                  <formatCode>_("$"* #,##0.00_);_("$"* \(#,##0.00\);_("$"* "-"??_);_(@_)</formatCode>
                  <v>0</v>
                </pt>
                <pt idx="4653">
                  <formatCode>_("$"* #,##0.00_);_("$"* \(#,##0.00\);_("$"* "-"??_);_(@_)</formatCode>
                  <v>0</v>
                </pt>
                <pt idx="4654">
                  <formatCode>_("$"* #,##0.00_);_("$"* \(#,##0.00\);_("$"* "-"??_);_(@_)</formatCode>
                  <v>0</v>
                </pt>
                <pt idx="4655">
                  <formatCode>_("$"* #,##0.00_);_("$"* \(#,##0.00\);_("$"* "-"??_);_(@_)</formatCode>
                  <v>0</v>
                </pt>
                <pt idx="4656">
                  <formatCode>_("$"* #,##0.00_);_("$"* \(#,##0.00\);_("$"* "-"??_);_(@_)</formatCode>
                  <v>0</v>
                </pt>
                <pt idx="4657">
                  <formatCode>_("$"* #,##0.00_);_("$"* \(#,##0.00\);_("$"* "-"??_);_(@_)</formatCode>
                  <v>0</v>
                </pt>
                <pt idx="4658">
                  <formatCode>_("$"* #,##0.00_);_("$"* \(#,##0.00\);_("$"* "-"??_);_(@_)</formatCode>
                  <v>0</v>
                </pt>
                <pt idx="4659">
                  <formatCode>_("$"* #,##0.00_);_("$"* \(#,##0.00\);_("$"* "-"??_);_(@_)</formatCode>
                  <v>0</v>
                </pt>
                <pt idx="4660">
                  <formatCode>_("$"* #,##0.00_);_("$"* \(#,##0.00\);_("$"* "-"??_);_(@_)</formatCode>
                  <v>0</v>
                </pt>
                <pt idx="4661">
                  <formatCode>_("$"* #,##0.00_);_("$"* \(#,##0.00\);_("$"* "-"??_);_(@_)</formatCode>
                  <v>0</v>
                </pt>
                <pt idx="4662">
                  <formatCode>_("$"* #,##0.00_);_("$"* \(#,##0.00\);_("$"* "-"??_);_(@_)</formatCode>
                  <v>0</v>
                </pt>
                <pt idx="4663">
                  <formatCode>_("$"* #,##0.00_);_("$"* \(#,##0.00\);_("$"* "-"??_);_(@_)</formatCode>
                  <v>0</v>
                </pt>
                <pt idx="4664">
                  <formatCode>_("$"* #,##0.00_);_("$"* \(#,##0.00\);_("$"* "-"??_);_(@_)</formatCode>
                  <v>0</v>
                </pt>
                <pt idx="4665">
                  <formatCode>_("$"* #,##0.00_);_("$"* \(#,##0.00\);_("$"* "-"??_);_(@_)</formatCode>
                  <v>0</v>
                </pt>
                <pt idx="4666">
                  <formatCode>_("$"* #,##0.00_);_("$"* \(#,##0.00\);_("$"* "-"??_);_(@_)</formatCode>
                  <v>0</v>
                </pt>
                <pt idx="4667">
                  <formatCode>_("$"* #,##0.00_);_("$"* \(#,##0.00\);_("$"* "-"??_);_(@_)</formatCode>
                  <v>0</v>
                </pt>
                <pt idx="4668">
                  <formatCode>_("$"* #,##0.00_);_("$"* \(#,##0.00\);_("$"* "-"??_);_(@_)</formatCode>
                  <v>0</v>
                </pt>
                <pt idx="4669">
                  <formatCode>_("$"* #,##0.00_);_("$"* \(#,##0.00\);_("$"* "-"??_);_(@_)</formatCode>
                  <v>0</v>
                </pt>
                <pt idx="4670">
                  <formatCode>_("$"* #,##0.00_);_("$"* \(#,##0.00\);_("$"* "-"??_);_(@_)</formatCode>
                  <v>0</v>
                </pt>
                <pt idx="4671">
                  <formatCode>_("$"* #,##0.00_);_("$"* \(#,##0.00\);_("$"* "-"??_);_(@_)</formatCode>
                  <v>0</v>
                </pt>
                <pt idx="4672">
                  <formatCode>_("$"* #,##0.00_);_("$"* \(#,##0.00\);_("$"* "-"??_);_(@_)</formatCode>
                  <v>0</v>
                </pt>
                <pt idx="4673">
                  <formatCode>_("$"* #,##0.00_);_("$"* \(#,##0.00\);_("$"* "-"??_);_(@_)</formatCode>
                  <v>0</v>
                </pt>
                <pt idx="4674">
                  <formatCode>_("$"* #,##0.00_);_("$"* \(#,##0.00\);_("$"* "-"??_);_(@_)</formatCode>
                  <v>0</v>
                </pt>
                <pt idx="4675">
                  <formatCode>_("$"* #,##0.00_);_("$"* \(#,##0.00\);_("$"* "-"??_);_(@_)</formatCode>
                  <v>0</v>
                </pt>
                <pt idx="4676">
                  <formatCode>_("$"* #,##0.00_);_("$"* \(#,##0.00\);_("$"* "-"??_);_(@_)</formatCode>
                  <v>0</v>
                </pt>
                <pt idx="4677">
                  <formatCode>_("$"* #,##0.00_);_("$"* \(#,##0.00\);_("$"* "-"??_);_(@_)</formatCode>
                  <v>0</v>
                </pt>
                <pt idx="4678">
                  <formatCode>_("$"* #,##0.00_);_("$"* \(#,##0.00\);_("$"* "-"??_);_(@_)</formatCode>
                  <v>0</v>
                </pt>
                <pt idx="4679">
                  <formatCode>_("$"* #,##0.00_);_("$"* \(#,##0.00\);_("$"* "-"??_);_(@_)</formatCode>
                  <v>0</v>
                </pt>
                <pt idx="4680">
                  <formatCode>_("$"* #,##0.00_);_("$"* \(#,##0.00\);_("$"* "-"??_);_(@_)</formatCode>
                  <v>0</v>
                </pt>
                <pt idx="4681">
                  <formatCode>_("$"* #,##0.00_);_("$"* \(#,##0.00\);_("$"* "-"??_);_(@_)</formatCode>
                  <v>0</v>
                </pt>
                <pt idx="4682">
                  <formatCode>_("$"* #,##0.00_);_("$"* \(#,##0.00\);_("$"* "-"??_);_(@_)</formatCode>
                  <v>0</v>
                </pt>
                <pt idx="4683">
                  <formatCode>_("$"* #,##0.00_);_("$"* \(#,##0.00\);_("$"* "-"??_);_(@_)</formatCode>
                  <v>0</v>
                </pt>
                <pt idx="4684">
                  <formatCode>_("$"* #,##0.00_);_("$"* \(#,##0.00\);_("$"* "-"??_);_(@_)</formatCode>
                  <v>0</v>
                </pt>
                <pt idx="4685">
                  <formatCode>_("$"* #,##0.00_);_("$"* \(#,##0.00\);_("$"* "-"??_);_(@_)</formatCode>
                  <v>0</v>
                </pt>
                <pt idx="4686">
                  <formatCode>_("$"* #,##0.00_);_("$"* \(#,##0.00\);_("$"* "-"??_);_(@_)</formatCode>
                  <v>0</v>
                </pt>
                <pt idx="4687">
                  <formatCode>_("$"* #,##0.00_);_("$"* \(#,##0.00\);_("$"* "-"??_);_(@_)</formatCode>
                  <v>0</v>
                </pt>
                <pt idx="4688">
                  <formatCode>_("$"* #,##0.00_);_("$"* \(#,##0.00\);_("$"* "-"??_);_(@_)</formatCode>
                  <v>0</v>
                </pt>
                <pt idx="4689">
                  <formatCode>_("$"* #,##0.00_);_("$"* \(#,##0.00\);_("$"* "-"??_);_(@_)</formatCode>
                  <v>0</v>
                </pt>
                <pt idx="4690">
                  <formatCode>_("$"* #,##0.00_);_("$"* \(#,##0.00\);_("$"* "-"??_);_(@_)</formatCode>
                  <v>0</v>
                </pt>
                <pt idx="4691">
                  <formatCode>_("$"* #,##0.00_);_("$"* \(#,##0.00\);_("$"* "-"??_);_(@_)</formatCode>
                  <v>0</v>
                </pt>
                <pt idx="4692">
                  <formatCode>_("$"* #,##0.00_);_("$"* \(#,##0.00\);_("$"* "-"??_);_(@_)</formatCode>
                  <v>0</v>
                </pt>
                <pt idx="4693">
                  <formatCode>_("$"* #,##0.00_);_("$"* \(#,##0.00\);_("$"* "-"??_);_(@_)</formatCode>
                  <v>0</v>
                </pt>
                <pt idx="4694">
                  <formatCode>_("$"* #,##0.00_);_("$"* \(#,##0.00\);_("$"* "-"??_);_(@_)</formatCode>
                  <v>0</v>
                </pt>
                <pt idx="4695">
                  <formatCode>_("$"* #,##0.00_);_("$"* \(#,##0.00\);_("$"* "-"??_);_(@_)</formatCode>
                  <v>0</v>
                </pt>
                <pt idx="4696">
                  <formatCode>_("$"* #,##0.00_);_("$"* \(#,##0.00\);_("$"* "-"??_);_(@_)</formatCode>
                  <v>0</v>
                </pt>
                <pt idx="4697">
                  <formatCode>_("$"* #,##0.00_);_("$"* \(#,##0.00\);_("$"* "-"??_);_(@_)</formatCode>
                  <v>0</v>
                </pt>
                <pt idx="4698">
                  <formatCode>_("$"* #,##0.00_);_("$"* \(#,##0.00\);_("$"* "-"??_);_(@_)</formatCode>
                  <v>0</v>
                </pt>
                <pt idx="4699">
                  <formatCode>_("$"* #,##0.00_);_("$"* \(#,##0.00\);_("$"* "-"??_);_(@_)</formatCode>
                  <v>0</v>
                </pt>
                <pt idx="4700">
                  <formatCode>_("$"* #,##0.00_);_("$"* \(#,##0.00\);_("$"* "-"??_);_(@_)</formatCode>
                  <v>0</v>
                </pt>
                <pt idx="4701">
                  <formatCode>_("$"* #,##0.00_);_("$"* \(#,##0.00\);_("$"* "-"??_);_(@_)</formatCode>
                  <v>0</v>
                </pt>
                <pt idx="4702">
                  <formatCode>_("$"* #,##0.00_);_("$"* \(#,##0.00\);_("$"* "-"??_);_(@_)</formatCode>
                  <v>0</v>
                </pt>
                <pt idx="4703">
                  <formatCode>_("$"* #,##0.00_);_("$"* \(#,##0.00\);_("$"* "-"??_);_(@_)</formatCode>
                  <v>0</v>
                </pt>
                <pt idx="4704">
                  <formatCode>_("$"* #,##0.00_);_("$"* \(#,##0.00\);_("$"* "-"??_);_(@_)</formatCode>
                  <v>0</v>
                </pt>
                <pt idx="4705">
                  <formatCode>_("$"* #,##0.00_);_("$"* \(#,##0.00\);_("$"* "-"??_);_(@_)</formatCode>
                  <v>0</v>
                </pt>
                <pt idx="4706">
                  <formatCode>_("$"* #,##0.00_);_("$"* \(#,##0.00\);_("$"* "-"??_);_(@_)</formatCode>
                  <v>0</v>
                </pt>
                <pt idx="4707">
                  <formatCode>_("$"* #,##0.00_);_("$"* \(#,##0.00\);_("$"* "-"??_);_(@_)</formatCode>
                  <v>0</v>
                </pt>
                <pt idx="4708">
                  <formatCode>_("$"* #,##0.00_);_("$"* \(#,##0.00\);_("$"* "-"??_);_(@_)</formatCode>
                  <v>0</v>
                </pt>
                <pt idx="4709">
                  <formatCode>_("$"* #,##0.00_);_("$"* \(#,##0.00\);_("$"* "-"??_);_(@_)</formatCode>
                  <v>0</v>
                </pt>
                <pt idx="4710">
                  <formatCode>_("$"* #,##0.00_);_("$"* \(#,##0.00\);_("$"* "-"??_);_(@_)</formatCode>
                  <v>0</v>
                </pt>
                <pt idx="4711">
                  <formatCode>_("$"* #,##0.00_);_("$"* \(#,##0.00\);_("$"* "-"??_);_(@_)</formatCode>
                  <v>0</v>
                </pt>
                <pt idx="4712">
                  <formatCode>_("$"* #,##0.00_);_("$"* \(#,##0.00\);_("$"* "-"??_);_(@_)</formatCode>
                  <v>0</v>
                </pt>
                <pt idx="4713">
                  <formatCode>_("$"* #,##0.00_);_("$"* \(#,##0.00\);_("$"* "-"??_);_(@_)</formatCode>
                  <v>0</v>
                </pt>
                <pt idx="4714">
                  <formatCode>_("$"* #,##0.00_);_("$"* \(#,##0.00\);_("$"* "-"??_);_(@_)</formatCode>
                  <v>0</v>
                </pt>
                <pt idx="4715">
                  <formatCode>_("$"* #,##0.00_);_("$"* \(#,##0.00\);_("$"* "-"??_);_(@_)</formatCode>
                  <v>0</v>
                </pt>
                <pt idx="4716">
                  <formatCode>_("$"* #,##0.00_);_("$"* \(#,##0.00\);_("$"* "-"??_);_(@_)</formatCode>
                  <v>0</v>
                </pt>
                <pt idx="4717">
                  <formatCode>_("$"* #,##0.00_);_("$"* \(#,##0.00\);_("$"* "-"??_);_(@_)</formatCode>
                  <v>0</v>
                </pt>
                <pt idx="4718">
                  <formatCode>_("$"* #,##0.00_);_("$"* \(#,##0.00\);_("$"* "-"??_);_(@_)</formatCode>
                  <v>0</v>
                </pt>
                <pt idx="4719">
                  <formatCode>_("$"* #,##0.00_);_("$"* \(#,##0.00\);_("$"* "-"??_);_(@_)</formatCode>
                  <v>0</v>
                </pt>
                <pt idx="4720">
                  <formatCode>_("$"* #,##0.00_);_("$"* \(#,##0.00\);_("$"* "-"??_);_(@_)</formatCode>
                  <v>0</v>
                </pt>
                <pt idx="4721">
                  <formatCode>_("$"* #,##0.00_);_("$"* \(#,##0.00\);_("$"* "-"??_);_(@_)</formatCode>
                  <v>0</v>
                </pt>
                <pt idx="4722">
                  <formatCode>_("$"* #,##0.00_);_("$"* \(#,##0.00\);_("$"* "-"??_);_(@_)</formatCode>
                  <v>0</v>
                </pt>
                <pt idx="4723">
                  <formatCode>_("$"* #,##0.00_);_("$"* \(#,##0.00\);_("$"* "-"??_);_(@_)</formatCode>
                  <v>0</v>
                </pt>
                <pt idx="4724">
                  <formatCode>_("$"* #,##0.00_);_("$"* \(#,##0.00\);_("$"* "-"??_);_(@_)</formatCode>
                  <v>0</v>
                </pt>
                <pt idx="4725">
                  <formatCode>_("$"* #,##0.00_);_("$"* \(#,##0.00\);_("$"* "-"??_);_(@_)</formatCode>
                  <v>0</v>
                </pt>
                <pt idx="4726">
                  <formatCode>_("$"* #,##0.00_);_("$"* \(#,##0.00\);_("$"* "-"??_);_(@_)</formatCode>
                  <v>0</v>
                </pt>
                <pt idx="4727">
                  <formatCode>_("$"* #,##0.00_);_("$"* \(#,##0.00\);_("$"* "-"??_);_(@_)</formatCode>
                  <v>0</v>
                </pt>
                <pt idx="4728">
                  <formatCode>_("$"* #,##0.00_);_("$"* \(#,##0.00\);_("$"* "-"??_);_(@_)</formatCode>
                  <v>0</v>
                </pt>
                <pt idx="4729">
                  <formatCode>_("$"* #,##0.00_);_("$"* \(#,##0.00\);_("$"* "-"??_);_(@_)</formatCode>
                  <v>0</v>
                </pt>
                <pt idx="4730">
                  <formatCode>_("$"* #,##0.00_);_("$"* \(#,##0.00\);_("$"* "-"??_);_(@_)</formatCode>
                  <v>0</v>
                </pt>
                <pt idx="4731">
                  <formatCode>_("$"* #,##0.00_);_("$"* \(#,##0.00\);_("$"* "-"??_);_(@_)</formatCode>
                  <v>0</v>
                </pt>
                <pt idx="4732">
                  <formatCode>_("$"* #,##0.00_);_("$"* \(#,##0.00\);_("$"* "-"??_);_(@_)</formatCode>
                  <v>0</v>
                </pt>
                <pt idx="4733">
                  <formatCode>_("$"* #,##0.00_);_("$"* \(#,##0.00\);_("$"* "-"??_);_(@_)</formatCode>
                  <v>0</v>
                </pt>
                <pt idx="4734">
                  <formatCode>_("$"* #,##0.00_);_("$"* \(#,##0.00\);_("$"* "-"??_);_(@_)</formatCode>
                  <v>0</v>
                </pt>
                <pt idx="4735">
                  <formatCode>_("$"* #,##0.00_);_("$"* \(#,##0.00\);_("$"* "-"??_);_(@_)</formatCode>
                  <v>0</v>
                </pt>
                <pt idx="4736">
                  <formatCode>_("$"* #,##0.00_);_("$"* \(#,##0.00\);_("$"* "-"??_);_(@_)</formatCode>
                  <v>0</v>
                </pt>
                <pt idx="4737">
                  <formatCode>_("$"* #,##0.00_);_("$"* \(#,##0.00\);_("$"* "-"??_);_(@_)</formatCode>
                  <v>0</v>
                </pt>
                <pt idx="4738">
                  <formatCode>_("$"* #,##0.00_);_("$"* \(#,##0.00\);_("$"* "-"??_);_(@_)</formatCode>
                  <v>0</v>
                </pt>
                <pt idx="4739">
                  <formatCode>_("$"* #,##0.00_);_("$"* \(#,##0.00\);_("$"* "-"??_);_(@_)</formatCode>
                  <v>0</v>
                </pt>
                <pt idx="4740">
                  <formatCode>_("$"* #,##0.00_);_("$"* \(#,##0.00\);_("$"* "-"??_);_(@_)</formatCode>
                  <v>0</v>
                </pt>
                <pt idx="4741">
                  <formatCode>_("$"* #,##0.00_);_("$"* \(#,##0.00\);_("$"* "-"??_);_(@_)</formatCode>
                  <v>0</v>
                </pt>
                <pt idx="4742">
                  <formatCode>_("$"* #,##0.00_);_("$"* \(#,##0.00\);_("$"* "-"??_);_(@_)</formatCode>
                  <v>0</v>
                </pt>
                <pt idx="4743">
                  <formatCode>_("$"* #,##0.00_);_("$"* \(#,##0.00\);_("$"* "-"??_);_(@_)</formatCode>
                  <v>0</v>
                </pt>
                <pt idx="4744">
                  <formatCode>_("$"* #,##0.00_);_("$"* \(#,##0.00\);_("$"* "-"??_);_(@_)</formatCode>
                  <v>0</v>
                </pt>
                <pt idx="4745">
                  <formatCode>_("$"* #,##0.00_);_("$"* \(#,##0.00\);_("$"* "-"??_);_(@_)</formatCode>
                  <v>0</v>
                </pt>
                <pt idx="4746">
                  <formatCode>_("$"* #,##0.00_);_("$"* \(#,##0.00\);_("$"* "-"??_);_(@_)</formatCode>
                  <v>0</v>
                </pt>
                <pt idx="4747">
                  <formatCode>_("$"* #,##0.00_);_("$"* \(#,##0.00\);_("$"* "-"??_);_(@_)</formatCode>
                  <v>0</v>
                </pt>
                <pt idx="4748">
                  <formatCode>_("$"* #,##0.00_);_("$"* \(#,##0.00\);_("$"* "-"??_);_(@_)</formatCode>
                  <v>0</v>
                </pt>
                <pt idx="4749">
                  <formatCode>_("$"* #,##0.00_);_("$"* \(#,##0.00\);_("$"* "-"??_);_(@_)</formatCode>
                  <v>0</v>
                </pt>
                <pt idx="4750">
                  <formatCode>_("$"* #,##0.00_);_("$"* \(#,##0.00\);_("$"* "-"??_);_(@_)</formatCode>
                  <v>0</v>
                </pt>
                <pt idx="4751">
                  <formatCode>_("$"* #,##0.00_);_("$"* \(#,##0.00\);_("$"* "-"??_);_(@_)</formatCode>
                  <v>0</v>
                </pt>
                <pt idx="4752">
                  <formatCode>_("$"* #,##0.00_);_("$"* \(#,##0.00\);_("$"* "-"??_);_(@_)</formatCode>
                  <v>0</v>
                </pt>
                <pt idx="4753">
                  <formatCode>_("$"* #,##0.00_);_("$"* \(#,##0.00\);_("$"* "-"??_);_(@_)</formatCode>
                  <v>0</v>
                </pt>
                <pt idx="4754">
                  <formatCode>_("$"* #,##0.00_);_("$"* \(#,##0.00\);_("$"* "-"??_);_(@_)</formatCode>
                  <v>0</v>
                </pt>
                <pt idx="4755">
                  <formatCode>_("$"* #,##0.00_);_("$"* \(#,##0.00\);_("$"* "-"??_);_(@_)</formatCode>
                  <v>0</v>
                </pt>
                <pt idx="4756">
                  <formatCode>_("$"* #,##0.00_);_("$"* \(#,##0.00\);_("$"* "-"??_);_(@_)</formatCode>
                  <v>0</v>
                </pt>
                <pt idx="4757">
                  <formatCode>_("$"* #,##0.00_);_("$"* \(#,##0.00\);_("$"* "-"??_);_(@_)</formatCode>
                  <v>0</v>
                </pt>
                <pt idx="4758">
                  <formatCode>_("$"* #,##0.00_);_("$"* \(#,##0.00\);_("$"* "-"??_);_(@_)</formatCode>
                  <v>0</v>
                </pt>
                <pt idx="4759">
                  <formatCode>_("$"* #,##0.00_);_("$"* \(#,##0.00\);_("$"* "-"??_);_(@_)</formatCode>
                  <v>0</v>
                </pt>
                <pt idx="4760">
                  <formatCode>_("$"* #,##0.00_);_("$"* \(#,##0.00\);_("$"* "-"??_);_(@_)</formatCode>
                  <v>0</v>
                </pt>
                <pt idx="4761">
                  <formatCode>_("$"* #,##0.00_);_("$"* \(#,##0.00\);_("$"* "-"??_);_(@_)</formatCode>
                  <v>0</v>
                </pt>
                <pt idx="4762">
                  <formatCode>_("$"* #,##0.00_);_("$"* \(#,##0.00\);_("$"* "-"??_);_(@_)</formatCode>
                  <v>0</v>
                </pt>
                <pt idx="4763">
                  <formatCode>_("$"* #,##0.00_);_("$"* \(#,##0.00\);_("$"* "-"??_);_(@_)</formatCode>
                  <v>0</v>
                </pt>
                <pt idx="4764">
                  <formatCode>_("$"* #,##0.00_);_("$"* \(#,##0.00\);_("$"* "-"??_);_(@_)</formatCode>
                  <v>0</v>
                </pt>
                <pt idx="4765">
                  <formatCode>_("$"* #,##0.00_);_("$"* \(#,##0.00\);_("$"* "-"??_);_(@_)</formatCode>
                  <v>0</v>
                </pt>
                <pt idx="4766">
                  <formatCode>_("$"* #,##0.00_);_("$"* \(#,##0.00\);_("$"* "-"??_);_(@_)</formatCode>
                  <v>0</v>
                </pt>
                <pt idx="4767">
                  <formatCode>_("$"* #,##0.00_);_("$"* \(#,##0.00\);_("$"* "-"??_);_(@_)</formatCode>
                  <v>0</v>
                </pt>
                <pt idx="4768">
                  <formatCode>_("$"* #,##0.00_);_("$"* \(#,##0.00\);_("$"* "-"??_);_(@_)</formatCode>
                  <v>0</v>
                </pt>
                <pt idx="4769">
                  <formatCode>_("$"* #,##0.00_);_("$"* \(#,##0.00\);_("$"* "-"??_);_(@_)</formatCode>
                  <v>0</v>
                </pt>
                <pt idx="4770">
                  <formatCode>_("$"* #,##0.00_);_("$"* \(#,##0.00\);_("$"* "-"??_);_(@_)</formatCode>
                  <v>0</v>
                </pt>
                <pt idx="4771">
                  <formatCode>_("$"* #,##0.00_);_("$"* \(#,##0.00\);_("$"* "-"??_);_(@_)</formatCode>
                  <v>0</v>
                </pt>
                <pt idx="4772">
                  <formatCode>_("$"* #,##0.00_);_("$"* \(#,##0.00\);_("$"* "-"??_);_(@_)</formatCode>
                  <v>0</v>
                </pt>
                <pt idx="4773">
                  <formatCode>_("$"* #,##0.00_);_("$"* \(#,##0.00\);_("$"* "-"??_);_(@_)</formatCode>
                  <v>0</v>
                </pt>
                <pt idx="4774">
                  <formatCode>_("$"* #,##0.00_);_("$"* \(#,##0.00\);_("$"* "-"??_);_(@_)</formatCode>
                  <v>0</v>
                </pt>
                <pt idx="4775">
                  <formatCode>_("$"* #,##0.00_);_("$"* \(#,##0.00\);_("$"* "-"??_);_(@_)</formatCode>
                  <v>0</v>
                </pt>
                <pt idx="4776">
                  <formatCode>_("$"* #,##0.00_);_("$"* \(#,##0.00\);_("$"* "-"??_);_(@_)</formatCode>
                  <v>0</v>
                </pt>
                <pt idx="4777">
                  <formatCode>_("$"* #,##0.00_);_("$"* \(#,##0.00\);_("$"* "-"??_);_(@_)</formatCode>
                  <v>0</v>
                </pt>
                <pt idx="4778">
                  <formatCode>_("$"* #,##0.00_);_("$"* \(#,##0.00\);_("$"* "-"??_);_(@_)</formatCode>
                  <v>0</v>
                </pt>
                <pt idx="4779">
                  <formatCode>_("$"* #,##0.00_);_("$"* \(#,##0.00\);_("$"* "-"??_);_(@_)</formatCode>
                  <v>0</v>
                </pt>
                <pt idx="4780">
                  <formatCode>_("$"* #,##0.00_);_("$"* \(#,##0.00\);_("$"* "-"??_);_(@_)</formatCode>
                  <v>0</v>
                </pt>
                <pt idx="4781">
                  <formatCode>_("$"* #,##0.00_);_("$"* \(#,##0.00\);_("$"* "-"??_);_(@_)</formatCode>
                  <v>0</v>
                </pt>
                <pt idx="4782">
                  <formatCode>_("$"* #,##0.00_);_("$"* \(#,##0.00\);_("$"* "-"??_);_(@_)</formatCode>
                  <v>0</v>
                </pt>
                <pt idx="4783">
                  <formatCode>_("$"* #,##0.00_);_("$"* \(#,##0.00\);_("$"* "-"??_);_(@_)</formatCode>
                  <v>0</v>
                </pt>
                <pt idx="4784">
                  <formatCode>_("$"* #,##0.00_);_("$"* \(#,##0.00\);_("$"* "-"??_);_(@_)</formatCode>
                  <v>0</v>
                </pt>
                <pt idx="4785">
                  <formatCode>_("$"* #,##0.00_);_("$"* \(#,##0.00\);_("$"* "-"??_);_(@_)</formatCode>
                  <v>0</v>
                </pt>
                <pt idx="4786">
                  <formatCode>_("$"* #,##0.00_);_("$"* \(#,##0.00\);_("$"* "-"??_);_(@_)</formatCode>
                  <v>0</v>
                </pt>
                <pt idx="4787">
                  <formatCode>_("$"* #,##0.00_);_("$"* \(#,##0.00\);_("$"* "-"??_);_(@_)</formatCode>
                  <v>0</v>
                </pt>
                <pt idx="4788">
                  <formatCode>_("$"* #,##0.00_);_("$"* \(#,##0.00\);_("$"* "-"??_);_(@_)</formatCode>
                  <v>0</v>
                </pt>
                <pt idx="4789">
                  <formatCode>_("$"* #,##0.00_);_("$"* \(#,##0.00\);_("$"* "-"??_);_(@_)</formatCode>
                  <v>0</v>
                </pt>
                <pt idx="4790">
                  <formatCode>_("$"* #,##0.00_);_("$"* \(#,##0.00\);_("$"* "-"??_);_(@_)</formatCode>
                  <v>0</v>
                </pt>
                <pt idx="4791">
                  <formatCode>_("$"* #,##0.00_);_("$"* \(#,##0.00\);_("$"* "-"??_);_(@_)</formatCode>
                  <v>0</v>
                </pt>
                <pt idx="4792">
                  <formatCode>_("$"* #,##0.00_);_("$"* \(#,##0.00\);_("$"* "-"??_);_(@_)</formatCode>
                  <v>0</v>
                </pt>
                <pt idx="4793">
                  <formatCode>_("$"* #,##0.00_);_("$"* \(#,##0.00\);_("$"* "-"??_);_(@_)</formatCode>
                  <v>0</v>
                </pt>
                <pt idx="4794">
                  <formatCode>_("$"* #,##0.00_);_("$"* \(#,##0.00\);_("$"* "-"??_);_(@_)</formatCode>
                  <v>0</v>
                </pt>
                <pt idx="4795">
                  <formatCode>_("$"* #,##0.00_);_("$"* \(#,##0.00\);_("$"* "-"??_);_(@_)</formatCode>
                  <v>0</v>
                </pt>
                <pt idx="4796">
                  <formatCode>_("$"* #,##0.00_);_("$"* \(#,##0.00\);_("$"* "-"??_);_(@_)</formatCode>
                  <v>0</v>
                </pt>
                <pt idx="4797">
                  <formatCode>_("$"* #,##0.00_);_("$"* \(#,##0.00\);_("$"* "-"??_);_(@_)</formatCode>
                  <v>0</v>
                </pt>
                <pt idx="4798">
                  <formatCode>_("$"* #,##0.00_);_("$"* \(#,##0.00\);_("$"* "-"??_);_(@_)</formatCode>
                  <v>0</v>
                </pt>
                <pt idx="4799">
                  <formatCode>_("$"* #,##0.00_);_("$"* \(#,##0.00\);_("$"* "-"??_);_(@_)</formatCode>
                  <v>0</v>
                </pt>
                <pt idx="4800">
                  <formatCode>_("$"* #,##0.00_);_("$"* \(#,##0.00\);_("$"* "-"??_);_(@_)</formatCode>
                  <v>0</v>
                </pt>
                <pt idx="4801">
                  <formatCode>_("$"* #,##0.00_);_("$"* \(#,##0.00\);_("$"* "-"??_);_(@_)</formatCode>
                  <v>0</v>
                </pt>
                <pt idx="4802">
                  <formatCode>_("$"* #,##0.00_);_("$"* \(#,##0.00\);_("$"* "-"??_);_(@_)</formatCode>
                  <v>0</v>
                </pt>
                <pt idx="4803">
                  <formatCode>_("$"* #,##0.00_);_("$"* \(#,##0.00\);_("$"* "-"??_);_(@_)</formatCode>
                  <v>0</v>
                </pt>
                <pt idx="4804">
                  <formatCode>_("$"* #,##0.00_);_("$"* \(#,##0.00\);_("$"* "-"??_);_(@_)</formatCode>
                  <v>0</v>
                </pt>
                <pt idx="4805">
                  <formatCode>_("$"* #,##0.00_);_("$"* \(#,##0.00\);_("$"* "-"??_);_(@_)</formatCode>
                  <v>0</v>
                </pt>
                <pt idx="4806">
                  <formatCode>_("$"* #,##0.00_);_("$"* \(#,##0.00\);_("$"* "-"??_);_(@_)</formatCode>
                  <v>0</v>
                </pt>
                <pt idx="4807">
                  <formatCode>_("$"* #,##0.00_);_("$"* \(#,##0.00\);_("$"* "-"??_);_(@_)</formatCode>
                  <v>0</v>
                </pt>
                <pt idx="4808">
                  <formatCode>_("$"* #,##0.00_);_("$"* \(#,##0.00\);_("$"* "-"??_);_(@_)</formatCode>
                  <v>0</v>
                </pt>
                <pt idx="4809">
                  <formatCode>_("$"* #,##0.00_);_("$"* \(#,##0.00\);_("$"* "-"??_);_(@_)</formatCode>
                  <v>0</v>
                </pt>
                <pt idx="4810">
                  <formatCode>_("$"* #,##0.00_);_("$"* \(#,##0.00\);_("$"* "-"??_);_(@_)</formatCode>
                  <v>0</v>
                </pt>
                <pt idx="4811">
                  <formatCode>_("$"* #,##0.00_);_("$"* \(#,##0.00\);_("$"* "-"??_);_(@_)</formatCode>
                  <v>0</v>
                </pt>
                <pt idx="4812">
                  <formatCode>_("$"* #,##0.00_);_("$"* \(#,##0.00\);_("$"* "-"??_);_(@_)</formatCode>
                  <v>0</v>
                </pt>
                <pt idx="4813">
                  <formatCode>_("$"* #,##0.00_);_("$"* \(#,##0.00\);_("$"* "-"??_);_(@_)</formatCode>
                  <v>0</v>
                </pt>
                <pt idx="4814">
                  <formatCode>_("$"* #,##0.00_);_("$"* \(#,##0.00\);_("$"* "-"??_);_(@_)</formatCode>
                  <v>0</v>
                </pt>
              </numCache>
            </numRef>
          </val>
          <smooth val="0"/>
        </ser>
        <ser>
          <idx val="2"/>
          <order val="2"/>
          <tx>
            <strRef>
              <f>Price!$D$1</f>
              <strCache>
                <ptCount val="1"/>
                <pt idx="0">
                  <v>365-day RA</v>
                </pt>
              </strCache>
            </strRef>
          </tx>
          <spPr>
            <a:ln xmlns:a="http://schemas.openxmlformats.org/drawingml/2006/main" w="28575" cap="rnd">
              <a:solidFill>
                <a:schemeClr val="accent6">
                  <a:lumMod val="5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Price!$A$2:$A$4816</f>
              <numCache>
                <formatCode>General</formatCode>
                <ptCount val="4815"/>
              </numCache>
            </numRef>
          </cat>
          <val>
            <numRef>
              <f>Price!$D$2:$D$4816</f>
              <numCache>
                <formatCode>General</formatCode>
                <ptCount val="4815"/>
                <pt idx="252">
                  <formatCode>_("$"* #,##0.00_);_("$"* \(#,##0.00\);_("$"* "-"??_);_(@_)</formatCode>
                  <v>0</v>
                </pt>
                <pt idx="253">
                  <formatCode>_("$"* #,##0.00_);_("$"* \(#,##0.00\);_("$"* "-"??_);_(@_)</formatCode>
                  <v>0</v>
                </pt>
                <pt idx="254">
                  <formatCode>_("$"* #,##0.00_);_("$"* \(#,##0.00\);_("$"* "-"??_);_(@_)</formatCode>
                  <v>0</v>
                </pt>
                <pt idx="255">
                  <formatCode>_("$"* #,##0.00_);_("$"* \(#,##0.00\);_("$"* "-"??_);_(@_)</formatCode>
                  <v>0</v>
                </pt>
                <pt idx="256">
                  <formatCode>_("$"* #,##0.00_);_("$"* \(#,##0.00\);_("$"* "-"??_);_(@_)</formatCode>
                  <v>0</v>
                </pt>
                <pt idx="257">
                  <formatCode>_("$"* #,##0.00_);_("$"* \(#,##0.00\);_("$"* "-"??_);_(@_)</formatCode>
                  <v>0</v>
                </pt>
                <pt idx="258">
                  <formatCode>_("$"* #,##0.00_);_("$"* \(#,##0.00\);_("$"* "-"??_);_(@_)</formatCode>
                  <v>0</v>
                </pt>
                <pt idx="259">
                  <formatCode>_("$"* #,##0.00_);_("$"* \(#,##0.00\);_("$"* "-"??_);_(@_)</formatCode>
                  <v>0</v>
                </pt>
                <pt idx="260">
                  <formatCode>_("$"* #,##0.00_);_("$"* \(#,##0.00\);_("$"* "-"??_);_(@_)</formatCode>
                  <v>0</v>
                </pt>
                <pt idx="261">
                  <formatCode>_("$"* #,##0.00_);_("$"* \(#,##0.00\);_("$"* "-"??_);_(@_)</formatCode>
                  <v>0</v>
                </pt>
                <pt idx="262">
                  <formatCode>_("$"* #,##0.00_);_("$"* \(#,##0.00\);_("$"* "-"??_);_(@_)</formatCode>
                  <v>0</v>
                </pt>
                <pt idx="263">
                  <formatCode>_("$"* #,##0.00_);_("$"* \(#,##0.00\);_("$"* "-"??_);_(@_)</formatCode>
                  <v>0</v>
                </pt>
                <pt idx="264">
                  <formatCode>_("$"* #,##0.00_);_("$"* \(#,##0.00\);_("$"* "-"??_);_(@_)</formatCode>
                  <v>0</v>
                </pt>
                <pt idx="265">
                  <formatCode>_("$"* #,##0.00_);_("$"* \(#,##0.00\);_("$"* "-"??_);_(@_)</formatCode>
                  <v>0</v>
                </pt>
                <pt idx="266">
                  <formatCode>_("$"* #,##0.00_);_("$"* \(#,##0.00\);_("$"* "-"??_);_(@_)</formatCode>
                  <v>0</v>
                </pt>
                <pt idx="267">
                  <formatCode>_("$"* #,##0.00_);_("$"* \(#,##0.00\);_("$"* "-"??_);_(@_)</formatCode>
                  <v>0</v>
                </pt>
                <pt idx="268">
                  <formatCode>_("$"* #,##0.00_);_("$"* \(#,##0.00\);_("$"* "-"??_);_(@_)</formatCode>
                  <v>0</v>
                </pt>
                <pt idx="269">
                  <formatCode>_("$"* #,##0.00_);_("$"* \(#,##0.00\);_("$"* "-"??_);_(@_)</formatCode>
                  <v>0</v>
                </pt>
                <pt idx="270">
                  <formatCode>_("$"* #,##0.00_);_("$"* \(#,##0.00\);_("$"* "-"??_);_(@_)</formatCode>
                  <v>0</v>
                </pt>
                <pt idx="271">
                  <formatCode>_("$"* #,##0.00_);_("$"* \(#,##0.00\);_("$"* "-"??_);_(@_)</formatCode>
                  <v>0</v>
                </pt>
                <pt idx="272">
                  <formatCode>_("$"* #,##0.00_);_("$"* \(#,##0.00\);_("$"* "-"??_);_(@_)</formatCode>
                  <v>0</v>
                </pt>
                <pt idx="273">
                  <formatCode>_("$"* #,##0.00_);_("$"* \(#,##0.00\);_("$"* "-"??_);_(@_)</formatCode>
                  <v>0</v>
                </pt>
                <pt idx="274">
                  <formatCode>_("$"* #,##0.00_);_("$"* \(#,##0.00\);_("$"* "-"??_);_(@_)</formatCode>
                  <v>0</v>
                </pt>
                <pt idx="275">
                  <formatCode>_("$"* #,##0.00_);_("$"* \(#,##0.00\);_("$"* "-"??_);_(@_)</formatCode>
                  <v>0</v>
                </pt>
                <pt idx="276">
                  <formatCode>_("$"* #,##0.00_);_("$"* \(#,##0.00\);_("$"* "-"??_);_(@_)</formatCode>
                  <v>0</v>
                </pt>
                <pt idx="277">
                  <formatCode>_("$"* #,##0.00_);_("$"* \(#,##0.00\);_("$"* "-"??_);_(@_)</formatCode>
                  <v>0</v>
                </pt>
                <pt idx="278">
                  <formatCode>_("$"* #,##0.00_);_("$"* \(#,##0.00\);_("$"* "-"??_);_(@_)</formatCode>
                  <v>0</v>
                </pt>
                <pt idx="279">
                  <formatCode>_("$"* #,##0.00_);_("$"* \(#,##0.00\);_("$"* "-"??_);_(@_)</formatCode>
                  <v>0</v>
                </pt>
                <pt idx="280">
                  <formatCode>_("$"* #,##0.00_);_("$"* \(#,##0.00\);_("$"* "-"??_);_(@_)</formatCode>
                  <v>0</v>
                </pt>
                <pt idx="281">
                  <formatCode>_("$"* #,##0.00_);_("$"* \(#,##0.00\);_("$"* "-"??_);_(@_)</formatCode>
                  <v>0</v>
                </pt>
                <pt idx="282">
                  <formatCode>_("$"* #,##0.00_);_("$"* \(#,##0.00\);_("$"* "-"??_);_(@_)</formatCode>
                  <v>0</v>
                </pt>
                <pt idx="283">
                  <formatCode>_("$"* #,##0.00_);_("$"* \(#,##0.00\);_("$"* "-"??_);_(@_)</formatCode>
                  <v>0</v>
                </pt>
                <pt idx="284">
                  <formatCode>_("$"* #,##0.00_);_("$"* \(#,##0.00\);_("$"* "-"??_);_(@_)</formatCode>
                  <v>0</v>
                </pt>
                <pt idx="285">
                  <formatCode>_("$"* #,##0.00_);_("$"* \(#,##0.00\);_("$"* "-"??_);_(@_)</formatCode>
                  <v>0</v>
                </pt>
                <pt idx="286">
                  <formatCode>_("$"* #,##0.00_);_("$"* \(#,##0.00\);_("$"* "-"??_);_(@_)</formatCode>
                  <v>0</v>
                </pt>
                <pt idx="287">
                  <formatCode>_("$"* #,##0.00_);_("$"* \(#,##0.00\);_("$"* "-"??_);_(@_)</formatCode>
                  <v>0</v>
                </pt>
                <pt idx="288">
                  <formatCode>_("$"* #,##0.00_);_("$"* \(#,##0.00\);_("$"* "-"??_);_(@_)</formatCode>
                  <v>0</v>
                </pt>
                <pt idx="289">
                  <formatCode>_("$"* #,##0.00_);_("$"* \(#,##0.00\);_("$"* "-"??_);_(@_)</formatCode>
                  <v>0</v>
                </pt>
                <pt idx="290">
                  <formatCode>_("$"* #,##0.00_);_("$"* \(#,##0.00\);_("$"* "-"??_);_(@_)</formatCode>
                  <v>0</v>
                </pt>
                <pt idx="291">
                  <formatCode>_("$"* #,##0.00_);_("$"* \(#,##0.00\);_("$"* "-"??_);_(@_)</formatCode>
                  <v>0</v>
                </pt>
                <pt idx="292">
                  <formatCode>_("$"* #,##0.00_);_("$"* \(#,##0.00\);_("$"* "-"??_);_(@_)</formatCode>
                  <v>0</v>
                </pt>
                <pt idx="293">
                  <formatCode>_("$"* #,##0.00_);_("$"* \(#,##0.00\);_("$"* "-"??_);_(@_)</formatCode>
                  <v>0</v>
                </pt>
                <pt idx="294">
                  <formatCode>_("$"* #,##0.00_);_("$"* \(#,##0.00\);_("$"* "-"??_);_(@_)</formatCode>
                  <v>0</v>
                </pt>
                <pt idx="295">
                  <formatCode>_("$"* #,##0.00_);_("$"* \(#,##0.00\);_("$"* "-"??_);_(@_)</formatCode>
                  <v>0</v>
                </pt>
                <pt idx="296">
                  <formatCode>_("$"* #,##0.00_);_("$"* \(#,##0.00\);_("$"* "-"??_);_(@_)</formatCode>
                  <v>0</v>
                </pt>
                <pt idx="297">
                  <formatCode>_("$"* #,##0.00_);_("$"* \(#,##0.00\);_("$"* "-"??_);_(@_)</formatCode>
                  <v>0</v>
                </pt>
                <pt idx="298">
                  <formatCode>_("$"* #,##0.00_);_("$"* \(#,##0.00\);_("$"* "-"??_);_(@_)</formatCode>
                  <v>0</v>
                </pt>
                <pt idx="299">
                  <formatCode>_("$"* #,##0.00_);_("$"* \(#,##0.00\);_("$"* "-"??_);_(@_)</formatCode>
                  <v>0</v>
                </pt>
                <pt idx="300">
                  <formatCode>_("$"* #,##0.00_);_("$"* \(#,##0.00\);_("$"* "-"??_);_(@_)</formatCode>
                  <v>0</v>
                </pt>
                <pt idx="301">
                  <formatCode>_("$"* #,##0.00_);_("$"* \(#,##0.00\);_("$"* "-"??_);_(@_)</formatCode>
                  <v>0</v>
                </pt>
                <pt idx="302">
                  <formatCode>_("$"* #,##0.00_);_("$"* \(#,##0.00\);_("$"* "-"??_);_(@_)</formatCode>
                  <v>0</v>
                </pt>
                <pt idx="303">
                  <formatCode>_("$"* #,##0.00_);_("$"* \(#,##0.00\);_("$"* "-"??_);_(@_)</formatCode>
                  <v>0</v>
                </pt>
                <pt idx="304">
                  <formatCode>_("$"* #,##0.00_);_("$"* \(#,##0.00\);_("$"* "-"??_);_(@_)</formatCode>
                  <v>0</v>
                </pt>
                <pt idx="305">
                  <formatCode>_("$"* #,##0.00_);_("$"* \(#,##0.00\);_("$"* "-"??_);_(@_)</formatCode>
                  <v>0</v>
                </pt>
                <pt idx="306">
                  <formatCode>_("$"* #,##0.00_);_("$"* \(#,##0.00\);_("$"* "-"??_);_(@_)</formatCode>
                  <v>0</v>
                </pt>
                <pt idx="307">
                  <formatCode>_("$"* #,##0.00_);_("$"* \(#,##0.00\);_("$"* "-"??_);_(@_)</formatCode>
                  <v>0</v>
                </pt>
                <pt idx="308">
                  <formatCode>_("$"* #,##0.00_);_("$"* \(#,##0.00\);_("$"* "-"??_);_(@_)</formatCode>
                  <v>0</v>
                </pt>
                <pt idx="309">
                  <formatCode>_("$"* #,##0.00_);_("$"* \(#,##0.00\);_("$"* "-"??_);_(@_)</formatCode>
                  <v>0</v>
                </pt>
                <pt idx="310">
                  <formatCode>_("$"* #,##0.00_);_("$"* \(#,##0.00\);_("$"* "-"??_);_(@_)</formatCode>
                  <v>0</v>
                </pt>
                <pt idx="311">
                  <formatCode>_("$"* #,##0.00_);_("$"* \(#,##0.00\);_("$"* "-"??_);_(@_)</formatCode>
                  <v>0</v>
                </pt>
                <pt idx="312">
                  <formatCode>_("$"* #,##0.00_);_("$"* \(#,##0.00\);_("$"* "-"??_);_(@_)</formatCode>
                  <v>0</v>
                </pt>
                <pt idx="313">
                  <formatCode>_("$"* #,##0.00_);_("$"* \(#,##0.00\);_("$"* "-"??_);_(@_)</formatCode>
                  <v>0</v>
                </pt>
                <pt idx="314">
                  <formatCode>_("$"* #,##0.00_);_("$"* \(#,##0.00\);_("$"* "-"??_);_(@_)</formatCode>
                  <v>0</v>
                </pt>
                <pt idx="315">
                  <formatCode>_("$"* #,##0.00_);_("$"* \(#,##0.00\);_("$"* "-"??_);_(@_)</formatCode>
                  <v>0</v>
                </pt>
                <pt idx="316">
                  <formatCode>_("$"* #,##0.00_);_("$"* \(#,##0.00\);_("$"* "-"??_);_(@_)</formatCode>
                  <v>0</v>
                </pt>
                <pt idx="317">
                  <formatCode>_("$"* #,##0.00_);_("$"* \(#,##0.00\);_("$"* "-"??_);_(@_)</formatCode>
                  <v>0</v>
                </pt>
                <pt idx="318">
                  <formatCode>_("$"* #,##0.00_);_("$"* \(#,##0.00\);_("$"* "-"??_);_(@_)</formatCode>
                  <v>0</v>
                </pt>
                <pt idx="319">
                  <formatCode>_("$"* #,##0.00_);_("$"* \(#,##0.00\);_("$"* "-"??_);_(@_)</formatCode>
                  <v>0</v>
                </pt>
                <pt idx="320">
                  <formatCode>_("$"* #,##0.00_);_("$"* \(#,##0.00\);_("$"* "-"??_);_(@_)</formatCode>
                  <v>0</v>
                </pt>
                <pt idx="321">
                  <formatCode>_("$"* #,##0.00_);_("$"* \(#,##0.00\);_("$"* "-"??_);_(@_)</formatCode>
                  <v>0</v>
                </pt>
                <pt idx="322">
                  <formatCode>_("$"* #,##0.00_);_("$"* \(#,##0.00\);_("$"* "-"??_);_(@_)</formatCode>
                  <v>0</v>
                </pt>
                <pt idx="323">
                  <formatCode>_("$"* #,##0.00_);_("$"* \(#,##0.00\);_("$"* "-"??_);_(@_)</formatCode>
                  <v>0</v>
                </pt>
                <pt idx="324">
                  <formatCode>_("$"* #,##0.00_);_("$"* \(#,##0.00\);_("$"* "-"??_);_(@_)</formatCode>
                  <v>0</v>
                </pt>
                <pt idx="325">
                  <formatCode>_("$"* #,##0.00_);_("$"* \(#,##0.00\);_("$"* "-"??_);_(@_)</formatCode>
                  <v>0</v>
                </pt>
                <pt idx="326">
                  <formatCode>_("$"* #,##0.00_);_("$"* \(#,##0.00\);_("$"* "-"??_);_(@_)</formatCode>
                  <v>0</v>
                </pt>
                <pt idx="327">
                  <formatCode>_("$"* #,##0.00_);_("$"* \(#,##0.00\);_("$"* "-"??_);_(@_)</formatCode>
                  <v>0</v>
                </pt>
                <pt idx="328">
                  <formatCode>_("$"* #,##0.00_);_("$"* \(#,##0.00\);_("$"* "-"??_);_(@_)</formatCode>
                  <v>0</v>
                </pt>
                <pt idx="329">
                  <formatCode>_("$"* #,##0.00_);_("$"* \(#,##0.00\);_("$"* "-"??_);_(@_)</formatCode>
                  <v>0</v>
                </pt>
                <pt idx="330">
                  <formatCode>_("$"* #,##0.00_);_("$"* \(#,##0.00\);_("$"* "-"??_);_(@_)</formatCode>
                  <v>0</v>
                </pt>
                <pt idx="331">
                  <formatCode>_("$"* #,##0.00_);_("$"* \(#,##0.00\);_("$"* "-"??_);_(@_)</formatCode>
                  <v>0</v>
                </pt>
                <pt idx="332">
                  <formatCode>_("$"* #,##0.00_);_("$"* \(#,##0.00\);_("$"* "-"??_);_(@_)</formatCode>
                  <v>0</v>
                </pt>
                <pt idx="333">
                  <formatCode>_("$"* #,##0.00_);_("$"* \(#,##0.00\);_("$"* "-"??_);_(@_)</formatCode>
                  <v>0</v>
                </pt>
                <pt idx="334">
                  <formatCode>_("$"* #,##0.00_);_("$"* \(#,##0.00\);_("$"* "-"??_);_(@_)</formatCode>
                  <v>0</v>
                </pt>
                <pt idx="335">
                  <formatCode>_("$"* #,##0.00_);_("$"* \(#,##0.00\);_("$"* "-"??_);_(@_)</formatCode>
                  <v>0</v>
                </pt>
                <pt idx="336">
                  <formatCode>_("$"* #,##0.00_);_("$"* \(#,##0.00\);_("$"* "-"??_);_(@_)</formatCode>
                  <v>0</v>
                </pt>
                <pt idx="337">
                  <formatCode>_("$"* #,##0.00_);_("$"* \(#,##0.00\);_("$"* "-"??_);_(@_)</formatCode>
                  <v>0</v>
                </pt>
                <pt idx="338">
                  <formatCode>_("$"* #,##0.00_);_("$"* \(#,##0.00\);_("$"* "-"??_);_(@_)</formatCode>
                  <v>0</v>
                </pt>
                <pt idx="339">
                  <formatCode>_("$"* #,##0.00_);_("$"* \(#,##0.00\);_("$"* "-"??_);_(@_)</formatCode>
                  <v>0</v>
                </pt>
                <pt idx="340">
                  <formatCode>_("$"* #,##0.00_);_("$"* \(#,##0.00\);_("$"* "-"??_);_(@_)</formatCode>
                  <v>0</v>
                </pt>
                <pt idx="341">
                  <formatCode>_("$"* #,##0.00_);_("$"* \(#,##0.00\);_("$"* "-"??_);_(@_)</formatCode>
                  <v>0</v>
                </pt>
                <pt idx="342">
                  <formatCode>_("$"* #,##0.00_);_("$"* \(#,##0.00\);_("$"* "-"??_);_(@_)</formatCode>
                  <v>0</v>
                </pt>
                <pt idx="343">
                  <formatCode>_("$"* #,##0.00_);_("$"* \(#,##0.00\);_("$"* "-"??_);_(@_)</formatCode>
                  <v>0</v>
                </pt>
                <pt idx="344">
                  <formatCode>_("$"* #,##0.00_);_("$"* \(#,##0.00\);_("$"* "-"??_);_(@_)</formatCode>
                  <v>0</v>
                </pt>
                <pt idx="345">
                  <formatCode>_("$"* #,##0.00_);_("$"* \(#,##0.00\);_("$"* "-"??_);_(@_)</formatCode>
                  <v>0</v>
                </pt>
                <pt idx="346">
                  <formatCode>_("$"* #,##0.00_);_("$"* \(#,##0.00\);_("$"* "-"??_);_(@_)</formatCode>
                  <v>0</v>
                </pt>
                <pt idx="347">
                  <formatCode>_("$"* #,##0.00_);_("$"* \(#,##0.00\);_("$"* "-"??_);_(@_)</formatCode>
                  <v>0</v>
                </pt>
                <pt idx="348">
                  <formatCode>_("$"* #,##0.00_);_("$"* \(#,##0.00\);_("$"* "-"??_);_(@_)</formatCode>
                  <v>0</v>
                </pt>
                <pt idx="349">
                  <formatCode>_("$"* #,##0.00_);_("$"* \(#,##0.00\);_("$"* "-"??_);_(@_)</formatCode>
                  <v>0</v>
                </pt>
                <pt idx="350">
                  <formatCode>_("$"* #,##0.00_);_("$"* \(#,##0.00\);_("$"* "-"??_);_(@_)</formatCode>
                  <v>0</v>
                </pt>
                <pt idx="351">
                  <formatCode>_("$"* #,##0.00_);_("$"* \(#,##0.00\);_("$"* "-"??_);_(@_)</formatCode>
                  <v>0</v>
                </pt>
                <pt idx="352">
                  <formatCode>_("$"* #,##0.00_);_("$"* \(#,##0.00\);_("$"* "-"??_);_(@_)</formatCode>
                  <v>0</v>
                </pt>
                <pt idx="353">
                  <formatCode>_("$"* #,##0.00_);_("$"* \(#,##0.00\);_("$"* "-"??_);_(@_)</formatCode>
                  <v>0</v>
                </pt>
                <pt idx="354">
                  <formatCode>_("$"* #,##0.00_);_("$"* \(#,##0.00\);_("$"* "-"??_);_(@_)</formatCode>
                  <v>0</v>
                </pt>
                <pt idx="355">
                  <formatCode>_("$"* #,##0.00_);_("$"* \(#,##0.00\);_("$"* "-"??_);_(@_)</formatCode>
                  <v>0</v>
                </pt>
                <pt idx="356">
                  <formatCode>_("$"* #,##0.00_);_("$"* \(#,##0.00\);_("$"* "-"??_);_(@_)</formatCode>
                  <v>0</v>
                </pt>
                <pt idx="357">
                  <formatCode>_("$"* #,##0.00_);_("$"* \(#,##0.00\);_("$"* "-"??_);_(@_)</formatCode>
                  <v>0</v>
                </pt>
                <pt idx="358">
                  <formatCode>_("$"* #,##0.00_);_("$"* \(#,##0.00\);_("$"* "-"??_);_(@_)</formatCode>
                  <v>0</v>
                </pt>
                <pt idx="359">
                  <formatCode>_("$"* #,##0.00_);_("$"* \(#,##0.00\);_("$"* "-"??_);_(@_)</formatCode>
                  <v>0</v>
                </pt>
                <pt idx="360">
                  <formatCode>_("$"* #,##0.00_);_("$"* \(#,##0.00\);_("$"* "-"??_);_(@_)</formatCode>
                  <v>0</v>
                </pt>
                <pt idx="361">
                  <formatCode>_("$"* #,##0.00_);_("$"* \(#,##0.00\);_("$"* "-"??_);_(@_)</formatCode>
                  <v>0</v>
                </pt>
                <pt idx="362">
                  <formatCode>_("$"* #,##0.00_);_("$"* \(#,##0.00\);_("$"* "-"??_);_(@_)</formatCode>
                  <v>0</v>
                </pt>
                <pt idx="363">
                  <formatCode>_("$"* #,##0.00_);_("$"* \(#,##0.00\);_("$"* "-"??_);_(@_)</formatCode>
                  <v>0</v>
                </pt>
                <pt idx="364">
                  <formatCode>_("$"* #,##0.00_);_("$"* \(#,##0.00\);_("$"* "-"??_);_(@_)</formatCode>
                  <v>0</v>
                </pt>
                <pt idx="365">
                  <formatCode>_("$"* #,##0.00_);_("$"* \(#,##0.00\);_("$"* "-"??_);_(@_)</formatCode>
                  <v>0</v>
                </pt>
                <pt idx="366">
                  <formatCode>_("$"* #,##0.00_);_("$"* \(#,##0.00\);_("$"* "-"??_);_(@_)</formatCode>
                  <v>0</v>
                </pt>
                <pt idx="367">
                  <formatCode>_("$"* #,##0.00_);_("$"* \(#,##0.00\);_("$"* "-"??_);_(@_)</formatCode>
                  <v>0</v>
                </pt>
                <pt idx="368">
                  <formatCode>_("$"* #,##0.00_);_("$"* \(#,##0.00\);_("$"* "-"??_);_(@_)</formatCode>
                  <v>0</v>
                </pt>
                <pt idx="369">
                  <formatCode>_("$"* #,##0.00_);_("$"* \(#,##0.00\);_("$"* "-"??_);_(@_)</formatCode>
                  <v>0</v>
                </pt>
                <pt idx="370">
                  <formatCode>_("$"* #,##0.00_);_("$"* \(#,##0.00\);_("$"* "-"??_);_(@_)</formatCode>
                  <v>0</v>
                </pt>
                <pt idx="371">
                  <formatCode>_("$"* #,##0.00_);_("$"* \(#,##0.00\);_("$"* "-"??_);_(@_)</formatCode>
                  <v>0</v>
                </pt>
                <pt idx="372">
                  <formatCode>_("$"* #,##0.00_);_("$"* \(#,##0.00\);_("$"* "-"??_);_(@_)</formatCode>
                  <v>0</v>
                </pt>
                <pt idx="373">
                  <formatCode>_("$"* #,##0.00_);_("$"* \(#,##0.00\);_("$"* "-"??_);_(@_)</formatCode>
                  <v>0</v>
                </pt>
                <pt idx="374">
                  <formatCode>_("$"* #,##0.00_);_("$"* \(#,##0.00\);_("$"* "-"??_);_(@_)</formatCode>
                  <v>0</v>
                </pt>
                <pt idx="375">
                  <formatCode>_("$"* #,##0.00_);_("$"* \(#,##0.00\);_("$"* "-"??_);_(@_)</formatCode>
                  <v>0</v>
                </pt>
                <pt idx="376">
                  <formatCode>_("$"* #,##0.00_);_("$"* \(#,##0.00\);_("$"* "-"??_);_(@_)</formatCode>
                  <v>0</v>
                </pt>
                <pt idx="377">
                  <formatCode>_("$"* #,##0.00_);_("$"* \(#,##0.00\);_("$"* "-"??_);_(@_)</formatCode>
                  <v>0</v>
                </pt>
                <pt idx="378">
                  <formatCode>_("$"* #,##0.00_);_("$"* \(#,##0.00\);_("$"* "-"??_);_(@_)</formatCode>
                  <v>0</v>
                </pt>
                <pt idx="379">
                  <formatCode>_("$"* #,##0.00_);_("$"* \(#,##0.00\);_("$"* "-"??_);_(@_)</formatCode>
                  <v>0</v>
                </pt>
                <pt idx="380">
                  <formatCode>_("$"* #,##0.00_);_("$"* \(#,##0.00\);_("$"* "-"??_);_(@_)</formatCode>
                  <v>0</v>
                </pt>
                <pt idx="381">
                  <formatCode>_("$"* #,##0.00_);_("$"* \(#,##0.00\);_("$"* "-"??_);_(@_)</formatCode>
                  <v>0</v>
                </pt>
                <pt idx="382">
                  <formatCode>_("$"* #,##0.00_);_("$"* \(#,##0.00\);_("$"* "-"??_);_(@_)</formatCode>
                  <v>0</v>
                </pt>
                <pt idx="383">
                  <formatCode>_("$"* #,##0.00_);_("$"* \(#,##0.00\);_("$"* "-"??_);_(@_)</formatCode>
                  <v>0</v>
                </pt>
                <pt idx="384">
                  <formatCode>_("$"* #,##0.00_);_("$"* \(#,##0.00\);_("$"* "-"??_);_(@_)</formatCode>
                  <v>0</v>
                </pt>
                <pt idx="385">
                  <formatCode>_("$"* #,##0.00_);_("$"* \(#,##0.00\);_("$"* "-"??_);_(@_)</formatCode>
                  <v>0</v>
                </pt>
                <pt idx="386">
                  <formatCode>_("$"* #,##0.00_);_("$"* \(#,##0.00\);_("$"* "-"??_);_(@_)</formatCode>
                  <v>0</v>
                </pt>
                <pt idx="387">
                  <formatCode>_("$"* #,##0.00_);_("$"* \(#,##0.00\);_("$"* "-"??_);_(@_)</formatCode>
                  <v>0</v>
                </pt>
                <pt idx="388">
                  <formatCode>_("$"* #,##0.00_);_("$"* \(#,##0.00\);_("$"* "-"??_);_(@_)</formatCode>
                  <v>0</v>
                </pt>
                <pt idx="389">
                  <formatCode>_("$"* #,##0.00_);_("$"* \(#,##0.00\);_("$"* "-"??_);_(@_)</formatCode>
                  <v>0</v>
                </pt>
                <pt idx="390">
                  <formatCode>_("$"* #,##0.00_);_("$"* \(#,##0.00\);_("$"* "-"??_);_(@_)</formatCode>
                  <v>0</v>
                </pt>
                <pt idx="391">
                  <formatCode>_("$"* #,##0.00_);_("$"* \(#,##0.00\);_("$"* "-"??_);_(@_)</formatCode>
                  <v>0</v>
                </pt>
                <pt idx="392">
                  <formatCode>_("$"* #,##0.00_);_("$"* \(#,##0.00\);_("$"* "-"??_);_(@_)</formatCode>
                  <v>0</v>
                </pt>
                <pt idx="393">
                  <formatCode>_("$"* #,##0.00_);_("$"* \(#,##0.00\);_("$"* "-"??_);_(@_)</formatCode>
                  <v>0</v>
                </pt>
                <pt idx="394">
                  <formatCode>_("$"* #,##0.00_);_("$"* \(#,##0.00\);_("$"* "-"??_);_(@_)</formatCode>
                  <v>0</v>
                </pt>
                <pt idx="395">
                  <formatCode>_("$"* #,##0.00_);_("$"* \(#,##0.00\);_("$"* "-"??_);_(@_)</formatCode>
                  <v>0</v>
                </pt>
                <pt idx="396">
                  <formatCode>_("$"* #,##0.00_);_("$"* \(#,##0.00\);_("$"* "-"??_);_(@_)</formatCode>
                  <v>0</v>
                </pt>
                <pt idx="397">
                  <formatCode>_("$"* #,##0.00_);_("$"* \(#,##0.00\);_("$"* "-"??_);_(@_)</formatCode>
                  <v>0</v>
                </pt>
                <pt idx="398">
                  <formatCode>_("$"* #,##0.00_);_("$"* \(#,##0.00\);_("$"* "-"??_);_(@_)</formatCode>
                  <v>0</v>
                </pt>
                <pt idx="399">
                  <formatCode>_("$"* #,##0.00_);_("$"* \(#,##0.00\);_("$"* "-"??_);_(@_)</formatCode>
                  <v>0</v>
                </pt>
                <pt idx="400">
                  <formatCode>_("$"* #,##0.00_);_("$"* \(#,##0.00\);_("$"* "-"??_);_(@_)</formatCode>
                  <v>0</v>
                </pt>
                <pt idx="401">
                  <formatCode>_("$"* #,##0.00_);_("$"* \(#,##0.00\);_("$"* "-"??_);_(@_)</formatCode>
                  <v>0</v>
                </pt>
                <pt idx="402">
                  <formatCode>_("$"* #,##0.00_);_("$"* \(#,##0.00\);_("$"* "-"??_);_(@_)</formatCode>
                  <v>0</v>
                </pt>
                <pt idx="403">
                  <formatCode>_("$"* #,##0.00_);_("$"* \(#,##0.00\);_("$"* "-"??_);_(@_)</formatCode>
                  <v>0</v>
                </pt>
                <pt idx="404">
                  <formatCode>_("$"* #,##0.00_);_("$"* \(#,##0.00\);_("$"* "-"??_);_(@_)</formatCode>
                  <v>0</v>
                </pt>
                <pt idx="405">
                  <formatCode>_("$"* #,##0.00_);_("$"* \(#,##0.00\);_("$"* "-"??_);_(@_)</formatCode>
                  <v>0</v>
                </pt>
                <pt idx="406">
                  <formatCode>_("$"* #,##0.00_);_("$"* \(#,##0.00\);_("$"* "-"??_);_(@_)</formatCode>
                  <v>0</v>
                </pt>
                <pt idx="407">
                  <formatCode>_("$"* #,##0.00_);_("$"* \(#,##0.00\);_("$"* "-"??_);_(@_)</formatCode>
                  <v>0</v>
                </pt>
                <pt idx="408">
                  <formatCode>_("$"* #,##0.00_);_("$"* \(#,##0.00\);_("$"* "-"??_);_(@_)</formatCode>
                  <v>0</v>
                </pt>
                <pt idx="409">
                  <formatCode>_("$"* #,##0.00_);_("$"* \(#,##0.00\);_("$"* "-"??_);_(@_)</formatCode>
                  <v>0</v>
                </pt>
                <pt idx="410">
                  <formatCode>_("$"* #,##0.00_);_("$"* \(#,##0.00\);_("$"* "-"??_);_(@_)</formatCode>
                  <v>0</v>
                </pt>
                <pt idx="411">
                  <formatCode>_("$"* #,##0.00_);_("$"* \(#,##0.00\);_("$"* "-"??_);_(@_)</formatCode>
                  <v>0</v>
                </pt>
                <pt idx="412">
                  <formatCode>_("$"* #,##0.00_);_("$"* \(#,##0.00\);_("$"* "-"??_);_(@_)</formatCode>
                  <v>0</v>
                </pt>
                <pt idx="413">
                  <formatCode>_("$"* #,##0.00_);_("$"* \(#,##0.00\);_("$"* "-"??_);_(@_)</formatCode>
                  <v>0</v>
                </pt>
                <pt idx="414">
                  <formatCode>_("$"* #,##0.00_);_("$"* \(#,##0.00\);_("$"* "-"??_);_(@_)</formatCode>
                  <v>0</v>
                </pt>
                <pt idx="415">
                  <formatCode>_("$"* #,##0.00_);_("$"* \(#,##0.00\);_("$"* "-"??_);_(@_)</formatCode>
                  <v>0</v>
                </pt>
                <pt idx="416">
                  <formatCode>_("$"* #,##0.00_);_("$"* \(#,##0.00\);_("$"* "-"??_);_(@_)</formatCode>
                  <v>0</v>
                </pt>
                <pt idx="417">
                  <formatCode>_("$"* #,##0.00_);_("$"* \(#,##0.00\);_("$"* "-"??_);_(@_)</formatCode>
                  <v>0</v>
                </pt>
                <pt idx="418">
                  <formatCode>_("$"* #,##0.00_);_("$"* \(#,##0.00\);_("$"* "-"??_);_(@_)</formatCode>
                  <v>0</v>
                </pt>
                <pt idx="419">
                  <formatCode>_("$"* #,##0.00_);_("$"* \(#,##0.00\);_("$"* "-"??_);_(@_)</formatCode>
                  <v>0</v>
                </pt>
                <pt idx="420">
                  <formatCode>_("$"* #,##0.00_);_("$"* \(#,##0.00\);_("$"* "-"??_);_(@_)</formatCode>
                  <v>0</v>
                </pt>
                <pt idx="421">
                  <formatCode>_("$"* #,##0.00_);_("$"* \(#,##0.00\);_("$"* "-"??_);_(@_)</formatCode>
                  <v>0</v>
                </pt>
                <pt idx="422">
                  <formatCode>_("$"* #,##0.00_);_("$"* \(#,##0.00\);_("$"* "-"??_);_(@_)</formatCode>
                  <v>0</v>
                </pt>
                <pt idx="423">
                  <formatCode>_("$"* #,##0.00_);_("$"* \(#,##0.00\);_("$"* "-"??_);_(@_)</formatCode>
                  <v>0</v>
                </pt>
                <pt idx="424">
                  <formatCode>_("$"* #,##0.00_);_("$"* \(#,##0.00\);_("$"* "-"??_);_(@_)</formatCode>
                  <v>0</v>
                </pt>
                <pt idx="425">
                  <formatCode>_("$"* #,##0.00_);_("$"* \(#,##0.00\);_("$"* "-"??_);_(@_)</formatCode>
                  <v>0</v>
                </pt>
                <pt idx="426">
                  <formatCode>_("$"* #,##0.00_);_("$"* \(#,##0.00\);_("$"* "-"??_);_(@_)</formatCode>
                  <v>0</v>
                </pt>
                <pt idx="427">
                  <formatCode>_("$"* #,##0.00_);_("$"* \(#,##0.00\);_("$"* "-"??_);_(@_)</formatCode>
                  <v>0</v>
                </pt>
                <pt idx="428">
                  <formatCode>_("$"* #,##0.00_);_("$"* \(#,##0.00\);_("$"* "-"??_);_(@_)</formatCode>
                  <v>0</v>
                </pt>
                <pt idx="429">
                  <formatCode>_("$"* #,##0.00_);_("$"* \(#,##0.00\);_("$"* "-"??_);_(@_)</formatCode>
                  <v>0</v>
                </pt>
                <pt idx="430">
                  <formatCode>_("$"* #,##0.00_);_("$"* \(#,##0.00\);_("$"* "-"??_);_(@_)</formatCode>
                  <v>0</v>
                </pt>
                <pt idx="431">
                  <formatCode>_("$"* #,##0.00_);_("$"* \(#,##0.00\);_("$"* "-"??_);_(@_)</formatCode>
                  <v>0</v>
                </pt>
                <pt idx="432">
                  <formatCode>_("$"* #,##0.00_);_("$"* \(#,##0.00\);_("$"* "-"??_);_(@_)</formatCode>
                  <v>0</v>
                </pt>
                <pt idx="433">
                  <formatCode>_("$"* #,##0.00_);_("$"* \(#,##0.00\);_("$"* "-"??_);_(@_)</formatCode>
                  <v>0</v>
                </pt>
                <pt idx="434">
                  <formatCode>_("$"* #,##0.00_);_("$"* \(#,##0.00\);_("$"* "-"??_);_(@_)</formatCode>
                  <v>0</v>
                </pt>
                <pt idx="435">
                  <formatCode>_("$"* #,##0.00_);_("$"* \(#,##0.00\);_("$"* "-"??_);_(@_)</formatCode>
                  <v>0</v>
                </pt>
                <pt idx="436">
                  <formatCode>_("$"* #,##0.00_);_("$"* \(#,##0.00\);_("$"* "-"??_);_(@_)</formatCode>
                  <v>0</v>
                </pt>
                <pt idx="437">
                  <formatCode>_("$"* #,##0.00_);_("$"* \(#,##0.00\);_("$"* "-"??_);_(@_)</formatCode>
                  <v>0</v>
                </pt>
                <pt idx="438">
                  <formatCode>_("$"* #,##0.00_);_("$"* \(#,##0.00\);_("$"* "-"??_);_(@_)</formatCode>
                  <v>0</v>
                </pt>
                <pt idx="439">
                  <formatCode>_("$"* #,##0.00_);_("$"* \(#,##0.00\);_("$"* "-"??_);_(@_)</formatCode>
                  <v>0</v>
                </pt>
                <pt idx="440">
                  <formatCode>_("$"* #,##0.00_);_("$"* \(#,##0.00\);_("$"* "-"??_);_(@_)</formatCode>
                  <v>0</v>
                </pt>
                <pt idx="441">
                  <formatCode>_("$"* #,##0.00_);_("$"* \(#,##0.00\);_("$"* "-"??_);_(@_)</formatCode>
                  <v>0</v>
                </pt>
                <pt idx="442">
                  <formatCode>_("$"* #,##0.00_);_("$"* \(#,##0.00\);_("$"* "-"??_);_(@_)</formatCode>
                  <v>0</v>
                </pt>
                <pt idx="443">
                  <formatCode>_("$"* #,##0.00_);_("$"* \(#,##0.00\);_("$"* "-"??_);_(@_)</formatCode>
                  <v>0</v>
                </pt>
                <pt idx="444">
                  <formatCode>_("$"* #,##0.00_);_("$"* \(#,##0.00\);_("$"* "-"??_);_(@_)</formatCode>
                  <v>0</v>
                </pt>
                <pt idx="445">
                  <formatCode>_("$"* #,##0.00_);_("$"* \(#,##0.00\);_("$"* "-"??_);_(@_)</formatCode>
                  <v>0</v>
                </pt>
                <pt idx="446">
                  <formatCode>_("$"* #,##0.00_);_("$"* \(#,##0.00\);_("$"* "-"??_);_(@_)</formatCode>
                  <v>0</v>
                </pt>
                <pt idx="447">
                  <formatCode>_("$"* #,##0.00_);_("$"* \(#,##0.00\);_("$"* "-"??_);_(@_)</formatCode>
                  <v>0</v>
                </pt>
                <pt idx="448">
                  <formatCode>_("$"* #,##0.00_);_("$"* \(#,##0.00\);_("$"* "-"??_);_(@_)</formatCode>
                  <v>0</v>
                </pt>
                <pt idx="449">
                  <formatCode>_("$"* #,##0.00_);_("$"* \(#,##0.00\);_("$"* "-"??_);_(@_)</formatCode>
                  <v>0</v>
                </pt>
                <pt idx="450">
                  <formatCode>_("$"* #,##0.00_);_("$"* \(#,##0.00\);_("$"* "-"??_);_(@_)</formatCode>
                  <v>0</v>
                </pt>
                <pt idx="451">
                  <formatCode>_("$"* #,##0.00_);_("$"* \(#,##0.00\);_("$"* "-"??_);_(@_)</formatCode>
                  <v>0</v>
                </pt>
                <pt idx="452">
                  <formatCode>_("$"* #,##0.00_);_("$"* \(#,##0.00\);_("$"* "-"??_);_(@_)</formatCode>
                  <v>0</v>
                </pt>
                <pt idx="453">
                  <formatCode>_("$"* #,##0.00_);_("$"* \(#,##0.00\);_("$"* "-"??_);_(@_)</formatCode>
                  <v>0</v>
                </pt>
                <pt idx="454">
                  <formatCode>_("$"* #,##0.00_);_("$"* \(#,##0.00\);_("$"* "-"??_);_(@_)</formatCode>
                  <v>0</v>
                </pt>
                <pt idx="455">
                  <formatCode>_("$"* #,##0.00_);_("$"* \(#,##0.00\);_("$"* "-"??_);_(@_)</formatCode>
                  <v>0</v>
                </pt>
                <pt idx="456">
                  <formatCode>_("$"* #,##0.00_);_("$"* \(#,##0.00\);_("$"* "-"??_);_(@_)</formatCode>
                  <v>0</v>
                </pt>
                <pt idx="457">
                  <formatCode>_("$"* #,##0.00_);_("$"* \(#,##0.00\);_("$"* "-"??_);_(@_)</formatCode>
                  <v>0</v>
                </pt>
                <pt idx="458">
                  <formatCode>_("$"* #,##0.00_);_("$"* \(#,##0.00\);_("$"* "-"??_);_(@_)</formatCode>
                  <v>0</v>
                </pt>
                <pt idx="459">
                  <formatCode>_("$"* #,##0.00_);_("$"* \(#,##0.00\);_("$"* "-"??_);_(@_)</formatCode>
                  <v>0</v>
                </pt>
                <pt idx="460">
                  <formatCode>_("$"* #,##0.00_);_("$"* \(#,##0.00\);_("$"* "-"??_);_(@_)</formatCode>
                  <v>0</v>
                </pt>
                <pt idx="461">
                  <formatCode>_("$"* #,##0.00_);_("$"* \(#,##0.00\);_("$"* "-"??_);_(@_)</formatCode>
                  <v>0</v>
                </pt>
                <pt idx="462">
                  <formatCode>_("$"* #,##0.00_);_("$"* \(#,##0.00\);_("$"* "-"??_);_(@_)</formatCode>
                  <v>0</v>
                </pt>
                <pt idx="463">
                  <formatCode>_("$"* #,##0.00_);_("$"* \(#,##0.00\);_("$"* "-"??_);_(@_)</formatCode>
                  <v>0</v>
                </pt>
                <pt idx="464">
                  <formatCode>_("$"* #,##0.00_);_("$"* \(#,##0.00\);_("$"* "-"??_);_(@_)</formatCode>
                  <v>0</v>
                </pt>
                <pt idx="465">
                  <formatCode>_("$"* #,##0.00_);_("$"* \(#,##0.00\);_("$"* "-"??_);_(@_)</formatCode>
                  <v>0</v>
                </pt>
                <pt idx="466">
                  <formatCode>_("$"* #,##0.00_);_("$"* \(#,##0.00\);_("$"* "-"??_);_(@_)</formatCode>
                  <v>0</v>
                </pt>
                <pt idx="467">
                  <formatCode>_("$"* #,##0.00_);_("$"* \(#,##0.00\);_("$"* "-"??_);_(@_)</formatCode>
                  <v>0</v>
                </pt>
                <pt idx="468">
                  <formatCode>_("$"* #,##0.00_);_("$"* \(#,##0.00\);_("$"* "-"??_);_(@_)</formatCode>
                  <v>0</v>
                </pt>
                <pt idx="469">
                  <formatCode>_("$"* #,##0.00_);_("$"* \(#,##0.00\);_("$"* "-"??_);_(@_)</formatCode>
                  <v>0</v>
                </pt>
                <pt idx="470">
                  <formatCode>_("$"* #,##0.00_);_("$"* \(#,##0.00\);_("$"* "-"??_);_(@_)</formatCode>
                  <v>0</v>
                </pt>
                <pt idx="471">
                  <formatCode>_("$"* #,##0.00_);_("$"* \(#,##0.00\);_("$"* "-"??_);_(@_)</formatCode>
                  <v>0</v>
                </pt>
                <pt idx="472">
                  <formatCode>_("$"* #,##0.00_);_("$"* \(#,##0.00\);_("$"* "-"??_);_(@_)</formatCode>
                  <v>0</v>
                </pt>
                <pt idx="473">
                  <formatCode>_("$"* #,##0.00_);_("$"* \(#,##0.00\);_("$"* "-"??_);_(@_)</formatCode>
                  <v>0</v>
                </pt>
                <pt idx="474">
                  <formatCode>_("$"* #,##0.00_);_("$"* \(#,##0.00\);_("$"* "-"??_);_(@_)</formatCode>
                  <v>0</v>
                </pt>
                <pt idx="475">
                  <formatCode>_("$"* #,##0.00_);_("$"* \(#,##0.00\);_("$"* "-"??_);_(@_)</formatCode>
                  <v>0</v>
                </pt>
                <pt idx="476">
                  <formatCode>_("$"* #,##0.00_);_("$"* \(#,##0.00\);_("$"* "-"??_);_(@_)</formatCode>
                  <v>0</v>
                </pt>
                <pt idx="477">
                  <formatCode>_("$"* #,##0.00_);_("$"* \(#,##0.00\);_("$"* "-"??_);_(@_)</formatCode>
                  <v>0</v>
                </pt>
                <pt idx="478">
                  <formatCode>_("$"* #,##0.00_);_("$"* \(#,##0.00\);_("$"* "-"??_);_(@_)</formatCode>
                  <v>0</v>
                </pt>
                <pt idx="479">
                  <formatCode>_("$"* #,##0.00_);_("$"* \(#,##0.00\);_("$"* "-"??_);_(@_)</formatCode>
                  <v>0</v>
                </pt>
                <pt idx="480">
                  <formatCode>_("$"* #,##0.00_);_("$"* \(#,##0.00\);_("$"* "-"??_);_(@_)</formatCode>
                  <v>0</v>
                </pt>
                <pt idx="481">
                  <formatCode>_("$"* #,##0.00_);_("$"* \(#,##0.00\);_("$"* "-"??_);_(@_)</formatCode>
                  <v>0</v>
                </pt>
                <pt idx="482">
                  <formatCode>_("$"* #,##0.00_);_("$"* \(#,##0.00\);_("$"* "-"??_);_(@_)</formatCode>
                  <v>0</v>
                </pt>
                <pt idx="483">
                  <formatCode>_("$"* #,##0.00_);_("$"* \(#,##0.00\);_("$"* "-"??_);_(@_)</formatCode>
                  <v>0</v>
                </pt>
                <pt idx="484">
                  <formatCode>_("$"* #,##0.00_);_("$"* \(#,##0.00\);_("$"* "-"??_);_(@_)</formatCode>
                  <v>0</v>
                </pt>
                <pt idx="485">
                  <formatCode>_("$"* #,##0.00_);_("$"* \(#,##0.00\);_("$"* "-"??_);_(@_)</formatCode>
                  <v>0</v>
                </pt>
                <pt idx="486">
                  <formatCode>_("$"* #,##0.00_);_("$"* \(#,##0.00\);_("$"* "-"??_);_(@_)</formatCode>
                  <v>0</v>
                </pt>
                <pt idx="487">
                  <formatCode>_("$"* #,##0.00_);_("$"* \(#,##0.00\);_("$"* "-"??_);_(@_)</formatCode>
                  <v>0</v>
                </pt>
                <pt idx="488">
                  <formatCode>_("$"* #,##0.00_);_("$"* \(#,##0.00\);_("$"* "-"??_);_(@_)</formatCode>
                  <v>0</v>
                </pt>
                <pt idx="489">
                  <formatCode>_("$"* #,##0.00_);_("$"* \(#,##0.00\);_("$"* "-"??_);_(@_)</formatCode>
                  <v>0</v>
                </pt>
                <pt idx="490">
                  <formatCode>_("$"* #,##0.00_);_("$"* \(#,##0.00\);_("$"* "-"??_);_(@_)</formatCode>
                  <v>0</v>
                </pt>
                <pt idx="491">
                  <formatCode>_("$"* #,##0.00_);_("$"* \(#,##0.00\);_("$"* "-"??_);_(@_)</formatCode>
                  <v>0</v>
                </pt>
                <pt idx="492">
                  <formatCode>_("$"* #,##0.00_);_("$"* \(#,##0.00\);_("$"* "-"??_);_(@_)</formatCode>
                  <v>0</v>
                </pt>
                <pt idx="493">
                  <formatCode>_("$"* #,##0.00_);_("$"* \(#,##0.00\);_("$"* "-"??_);_(@_)</formatCode>
                  <v>0</v>
                </pt>
                <pt idx="494">
                  <formatCode>_("$"* #,##0.00_);_("$"* \(#,##0.00\);_("$"* "-"??_);_(@_)</formatCode>
                  <v>0</v>
                </pt>
                <pt idx="495">
                  <formatCode>_("$"* #,##0.00_);_("$"* \(#,##0.00\);_("$"* "-"??_);_(@_)</formatCode>
                  <v>0</v>
                </pt>
                <pt idx="496">
                  <formatCode>_("$"* #,##0.00_);_("$"* \(#,##0.00\);_("$"* "-"??_);_(@_)</formatCode>
                  <v>0</v>
                </pt>
                <pt idx="497">
                  <formatCode>_("$"* #,##0.00_);_("$"* \(#,##0.00\);_("$"* "-"??_);_(@_)</formatCode>
                  <v>0</v>
                </pt>
                <pt idx="498">
                  <formatCode>_("$"* #,##0.00_);_("$"* \(#,##0.00\);_("$"* "-"??_);_(@_)</formatCode>
                  <v>0</v>
                </pt>
                <pt idx="499">
                  <formatCode>_("$"* #,##0.00_);_("$"* \(#,##0.00\);_("$"* "-"??_);_(@_)</formatCode>
                  <v>0</v>
                </pt>
                <pt idx="500">
                  <formatCode>_("$"* #,##0.00_);_("$"* \(#,##0.00\);_("$"* "-"??_);_(@_)</formatCode>
                  <v>0</v>
                </pt>
                <pt idx="501">
                  <formatCode>_("$"* #,##0.00_);_("$"* \(#,##0.00\);_("$"* "-"??_);_(@_)</formatCode>
                  <v>0</v>
                </pt>
                <pt idx="502">
                  <formatCode>_("$"* #,##0.00_);_("$"* \(#,##0.00\);_("$"* "-"??_);_(@_)</formatCode>
                  <v>0</v>
                </pt>
                <pt idx="503">
                  <formatCode>_("$"* #,##0.00_);_("$"* \(#,##0.00\);_("$"* "-"??_);_(@_)</formatCode>
                  <v>0</v>
                </pt>
                <pt idx="504">
                  <formatCode>_("$"* #,##0.00_);_("$"* \(#,##0.00\);_("$"* "-"??_);_(@_)</formatCode>
                  <v>0</v>
                </pt>
                <pt idx="505">
                  <formatCode>_("$"* #,##0.00_);_("$"* \(#,##0.00\);_("$"* "-"??_);_(@_)</formatCode>
                  <v>0</v>
                </pt>
                <pt idx="506">
                  <formatCode>_("$"* #,##0.00_);_("$"* \(#,##0.00\);_("$"* "-"??_);_(@_)</formatCode>
                  <v>0</v>
                </pt>
                <pt idx="507">
                  <formatCode>_("$"* #,##0.00_);_("$"* \(#,##0.00\);_("$"* "-"??_);_(@_)</formatCode>
                  <v>0</v>
                </pt>
                <pt idx="508">
                  <formatCode>_("$"* #,##0.00_);_("$"* \(#,##0.00\);_("$"* "-"??_);_(@_)</formatCode>
                  <v>0</v>
                </pt>
                <pt idx="509">
                  <formatCode>_("$"* #,##0.00_);_("$"* \(#,##0.00\);_("$"* "-"??_);_(@_)</formatCode>
                  <v>0</v>
                </pt>
                <pt idx="510">
                  <formatCode>_("$"* #,##0.00_);_("$"* \(#,##0.00\);_("$"* "-"??_);_(@_)</formatCode>
                  <v>0</v>
                </pt>
                <pt idx="511">
                  <formatCode>_("$"* #,##0.00_);_("$"* \(#,##0.00\);_("$"* "-"??_);_(@_)</formatCode>
                  <v>0</v>
                </pt>
                <pt idx="512">
                  <formatCode>_("$"* #,##0.00_);_("$"* \(#,##0.00\);_("$"* "-"??_);_(@_)</formatCode>
                  <v>0</v>
                </pt>
                <pt idx="513">
                  <formatCode>_("$"* #,##0.00_);_("$"* \(#,##0.00\);_("$"* "-"??_);_(@_)</formatCode>
                  <v>0</v>
                </pt>
                <pt idx="514">
                  <formatCode>_("$"* #,##0.00_);_("$"* \(#,##0.00\);_("$"* "-"??_);_(@_)</formatCode>
                  <v>0</v>
                </pt>
                <pt idx="515">
                  <formatCode>_("$"* #,##0.00_);_("$"* \(#,##0.00\);_("$"* "-"??_);_(@_)</formatCode>
                  <v>0</v>
                </pt>
                <pt idx="516">
                  <formatCode>_("$"* #,##0.00_);_("$"* \(#,##0.00\);_("$"* "-"??_);_(@_)</formatCode>
                  <v>0</v>
                </pt>
                <pt idx="517">
                  <formatCode>_("$"* #,##0.00_);_("$"* \(#,##0.00\);_("$"* "-"??_);_(@_)</formatCode>
                  <v>0</v>
                </pt>
                <pt idx="518">
                  <formatCode>_("$"* #,##0.00_);_("$"* \(#,##0.00\);_("$"* "-"??_);_(@_)</formatCode>
                  <v>0</v>
                </pt>
                <pt idx="519">
                  <formatCode>_("$"* #,##0.00_);_("$"* \(#,##0.00\);_("$"* "-"??_);_(@_)</formatCode>
                  <v>0</v>
                </pt>
                <pt idx="520">
                  <formatCode>_("$"* #,##0.00_);_("$"* \(#,##0.00\);_("$"* "-"??_);_(@_)</formatCode>
                  <v>0</v>
                </pt>
                <pt idx="521">
                  <formatCode>_("$"* #,##0.00_);_("$"* \(#,##0.00\);_("$"* "-"??_);_(@_)</formatCode>
                  <v>0</v>
                </pt>
                <pt idx="522">
                  <formatCode>_("$"* #,##0.00_);_("$"* \(#,##0.00\);_("$"* "-"??_);_(@_)</formatCode>
                  <v>0</v>
                </pt>
                <pt idx="523">
                  <formatCode>_("$"* #,##0.00_);_("$"* \(#,##0.00\);_("$"* "-"??_);_(@_)</formatCode>
                  <v>0</v>
                </pt>
                <pt idx="524">
                  <formatCode>_("$"* #,##0.00_);_("$"* \(#,##0.00\);_("$"* "-"??_);_(@_)</formatCode>
                  <v>0</v>
                </pt>
                <pt idx="525">
                  <formatCode>_("$"* #,##0.00_);_("$"* \(#,##0.00\);_("$"* "-"??_);_(@_)</formatCode>
                  <v>0</v>
                </pt>
                <pt idx="526">
                  <formatCode>_("$"* #,##0.00_);_("$"* \(#,##0.00\);_("$"* "-"??_);_(@_)</formatCode>
                  <v>0</v>
                </pt>
                <pt idx="527">
                  <formatCode>_("$"* #,##0.00_);_("$"* \(#,##0.00\);_("$"* "-"??_);_(@_)</formatCode>
                  <v>0</v>
                </pt>
                <pt idx="528">
                  <formatCode>_("$"* #,##0.00_);_("$"* \(#,##0.00\);_("$"* "-"??_);_(@_)</formatCode>
                  <v>0</v>
                </pt>
                <pt idx="529">
                  <formatCode>_("$"* #,##0.00_);_("$"* \(#,##0.00\);_("$"* "-"??_);_(@_)</formatCode>
                  <v>0</v>
                </pt>
                <pt idx="530">
                  <formatCode>_("$"* #,##0.00_);_("$"* \(#,##0.00\);_("$"* "-"??_);_(@_)</formatCode>
                  <v>0</v>
                </pt>
                <pt idx="531">
                  <formatCode>_("$"* #,##0.00_);_("$"* \(#,##0.00\);_("$"* "-"??_);_(@_)</formatCode>
                  <v>0</v>
                </pt>
                <pt idx="532">
                  <formatCode>_("$"* #,##0.00_);_("$"* \(#,##0.00\);_("$"* "-"??_);_(@_)</formatCode>
                  <v>0</v>
                </pt>
                <pt idx="533">
                  <formatCode>_("$"* #,##0.00_);_("$"* \(#,##0.00\);_("$"* "-"??_);_(@_)</formatCode>
                  <v>0</v>
                </pt>
                <pt idx="534">
                  <formatCode>_("$"* #,##0.00_);_("$"* \(#,##0.00\);_("$"* "-"??_);_(@_)</formatCode>
                  <v>0</v>
                </pt>
                <pt idx="535">
                  <formatCode>_("$"* #,##0.00_);_("$"* \(#,##0.00\);_("$"* "-"??_);_(@_)</formatCode>
                  <v>0</v>
                </pt>
                <pt idx="536">
                  <formatCode>_("$"* #,##0.00_);_("$"* \(#,##0.00\);_("$"* "-"??_);_(@_)</formatCode>
                  <v>0</v>
                </pt>
                <pt idx="537">
                  <formatCode>_("$"* #,##0.00_);_("$"* \(#,##0.00\);_("$"* "-"??_);_(@_)</formatCode>
                  <v>0</v>
                </pt>
                <pt idx="538">
                  <formatCode>_("$"* #,##0.00_);_("$"* \(#,##0.00\);_("$"* "-"??_);_(@_)</formatCode>
                  <v>0</v>
                </pt>
                <pt idx="539">
                  <formatCode>_("$"* #,##0.00_);_("$"* \(#,##0.00\);_("$"* "-"??_);_(@_)</formatCode>
                  <v>0</v>
                </pt>
                <pt idx="540">
                  <formatCode>_("$"* #,##0.00_);_("$"* \(#,##0.00\);_("$"* "-"??_);_(@_)</formatCode>
                  <v>0</v>
                </pt>
                <pt idx="541">
                  <formatCode>_("$"* #,##0.00_);_("$"* \(#,##0.00\);_("$"* "-"??_);_(@_)</formatCode>
                  <v>0</v>
                </pt>
                <pt idx="542">
                  <formatCode>_("$"* #,##0.00_);_("$"* \(#,##0.00\);_("$"* "-"??_);_(@_)</formatCode>
                  <v>0</v>
                </pt>
                <pt idx="543">
                  <formatCode>_("$"* #,##0.00_);_("$"* \(#,##0.00\);_("$"* "-"??_);_(@_)</formatCode>
                  <v>0</v>
                </pt>
                <pt idx="544">
                  <formatCode>_("$"* #,##0.00_);_("$"* \(#,##0.00\);_("$"* "-"??_);_(@_)</formatCode>
                  <v>0</v>
                </pt>
                <pt idx="545">
                  <formatCode>_("$"* #,##0.00_);_("$"* \(#,##0.00\);_("$"* "-"??_);_(@_)</formatCode>
                  <v>0</v>
                </pt>
                <pt idx="546">
                  <formatCode>_("$"* #,##0.00_);_("$"* \(#,##0.00\);_("$"* "-"??_);_(@_)</formatCode>
                  <v>0</v>
                </pt>
                <pt idx="547">
                  <formatCode>_("$"* #,##0.00_);_("$"* \(#,##0.00\);_("$"* "-"??_);_(@_)</formatCode>
                  <v>0</v>
                </pt>
                <pt idx="548">
                  <formatCode>_("$"* #,##0.00_);_("$"* \(#,##0.00\);_("$"* "-"??_);_(@_)</formatCode>
                  <v>0</v>
                </pt>
                <pt idx="549">
                  <formatCode>_("$"* #,##0.00_);_("$"* \(#,##0.00\);_("$"* "-"??_);_(@_)</formatCode>
                  <v>0</v>
                </pt>
                <pt idx="550">
                  <formatCode>_("$"* #,##0.00_);_("$"* \(#,##0.00\);_("$"* "-"??_);_(@_)</formatCode>
                  <v>0</v>
                </pt>
                <pt idx="551">
                  <formatCode>_("$"* #,##0.00_);_("$"* \(#,##0.00\);_("$"* "-"??_);_(@_)</formatCode>
                  <v>0</v>
                </pt>
                <pt idx="552">
                  <formatCode>_("$"* #,##0.00_);_("$"* \(#,##0.00\);_("$"* "-"??_);_(@_)</formatCode>
                  <v>0</v>
                </pt>
                <pt idx="553">
                  <formatCode>_("$"* #,##0.00_);_("$"* \(#,##0.00\);_("$"* "-"??_);_(@_)</formatCode>
                  <v>0</v>
                </pt>
                <pt idx="554">
                  <formatCode>_("$"* #,##0.00_);_("$"* \(#,##0.00\);_("$"* "-"??_);_(@_)</formatCode>
                  <v>0</v>
                </pt>
                <pt idx="555">
                  <formatCode>_("$"* #,##0.00_);_("$"* \(#,##0.00\);_("$"* "-"??_);_(@_)</formatCode>
                  <v>0</v>
                </pt>
                <pt idx="556">
                  <formatCode>_("$"* #,##0.00_);_("$"* \(#,##0.00\);_("$"* "-"??_);_(@_)</formatCode>
                  <v>0</v>
                </pt>
                <pt idx="557">
                  <formatCode>_("$"* #,##0.00_);_("$"* \(#,##0.00\);_("$"* "-"??_);_(@_)</formatCode>
                  <v>0</v>
                </pt>
                <pt idx="558">
                  <formatCode>_("$"* #,##0.00_);_("$"* \(#,##0.00\);_("$"* "-"??_);_(@_)</formatCode>
                  <v>0</v>
                </pt>
                <pt idx="559">
                  <formatCode>_("$"* #,##0.00_);_("$"* \(#,##0.00\);_("$"* "-"??_);_(@_)</formatCode>
                  <v>0</v>
                </pt>
                <pt idx="560">
                  <formatCode>_("$"* #,##0.00_);_("$"* \(#,##0.00\);_("$"* "-"??_);_(@_)</formatCode>
                  <v>0</v>
                </pt>
                <pt idx="561">
                  <formatCode>_("$"* #,##0.00_);_("$"* \(#,##0.00\);_("$"* "-"??_);_(@_)</formatCode>
                  <v>0</v>
                </pt>
                <pt idx="562">
                  <formatCode>_("$"* #,##0.00_);_("$"* \(#,##0.00\);_("$"* "-"??_);_(@_)</formatCode>
                  <v>0</v>
                </pt>
                <pt idx="563">
                  <formatCode>_("$"* #,##0.00_);_("$"* \(#,##0.00\);_("$"* "-"??_);_(@_)</formatCode>
                  <v>0</v>
                </pt>
                <pt idx="564">
                  <formatCode>_("$"* #,##0.00_);_("$"* \(#,##0.00\);_("$"* "-"??_);_(@_)</formatCode>
                  <v>0</v>
                </pt>
                <pt idx="565">
                  <formatCode>_("$"* #,##0.00_);_("$"* \(#,##0.00\);_("$"* "-"??_);_(@_)</formatCode>
                  <v>0</v>
                </pt>
                <pt idx="566">
                  <formatCode>_("$"* #,##0.00_);_("$"* \(#,##0.00\);_("$"* "-"??_);_(@_)</formatCode>
                  <v>0</v>
                </pt>
                <pt idx="567">
                  <formatCode>_("$"* #,##0.00_);_("$"* \(#,##0.00\);_("$"* "-"??_);_(@_)</formatCode>
                  <v>0</v>
                </pt>
                <pt idx="568">
                  <formatCode>_("$"* #,##0.00_);_("$"* \(#,##0.00\);_("$"* "-"??_);_(@_)</formatCode>
                  <v>0</v>
                </pt>
                <pt idx="569">
                  <formatCode>_("$"* #,##0.00_);_("$"* \(#,##0.00\);_("$"* "-"??_);_(@_)</formatCode>
                  <v>0</v>
                </pt>
                <pt idx="570">
                  <formatCode>_("$"* #,##0.00_);_("$"* \(#,##0.00\);_("$"* "-"??_);_(@_)</formatCode>
                  <v>0</v>
                </pt>
                <pt idx="571">
                  <formatCode>_("$"* #,##0.00_);_("$"* \(#,##0.00\);_("$"* "-"??_);_(@_)</formatCode>
                  <v>0</v>
                </pt>
                <pt idx="572">
                  <formatCode>_("$"* #,##0.00_);_("$"* \(#,##0.00\);_("$"* "-"??_);_(@_)</formatCode>
                  <v>0</v>
                </pt>
                <pt idx="573">
                  <formatCode>_("$"* #,##0.00_);_("$"* \(#,##0.00\);_("$"* "-"??_);_(@_)</formatCode>
                  <v>0</v>
                </pt>
                <pt idx="574">
                  <formatCode>_("$"* #,##0.00_);_("$"* \(#,##0.00\);_("$"* "-"??_);_(@_)</formatCode>
                  <v>0</v>
                </pt>
                <pt idx="575">
                  <formatCode>_("$"* #,##0.00_);_("$"* \(#,##0.00\);_("$"* "-"??_);_(@_)</formatCode>
                  <v>0</v>
                </pt>
                <pt idx="576">
                  <formatCode>_("$"* #,##0.00_);_("$"* \(#,##0.00\);_("$"* "-"??_);_(@_)</formatCode>
                  <v>0</v>
                </pt>
                <pt idx="577">
                  <formatCode>_("$"* #,##0.00_);_("$"* \(#,##0.00\);_("$"* "-"??_);_(@_)</formatCode>
                  <v>0</v>
                </pt>
                <pt idx="578">
                  <formatCode>_("$"* #,##0.00_);_("$"* \(#,##0.00\);_("$"* "-"??_);_(@_)</formatCode>
                  <v>0</v>
                </pt>
                <pt idx="579">
                  <formatCode>_("$"* #,##0.00_);_("$"* \(#,##0.00\);_("$"* "-"??_);_(@_)</formatCode>
                  <v>0</v>
                </pt>
                <pt idx="580">
                  <formatCode>_("$"* #,##0.00_);_("$"* \(#,##0.00\);_("$"* "-"??_);_(@_)</formatCode>
                  <v>0</v>
                </pt>
                <pt idx="581">
                  <formatCode>_("$"* #,##0.00_);_("$"* \(#,##0.00\);_("$"* "-"??_);_(@_)</formatCode>
                  <v>0</v>
                </pt>
                <pt idx="582">
                  <formatCode>_("$"* #,##0.00_);_("$"* \(#,##0.00\);_("$"* "-"??_);_(@_)</formatCode>
                  <v>0</v>
                </pt>
                <pt idx="583">
                  <formatCode>_("$"* #,##0.00_);_("$"* \(#,##0.00\);_("$"* "-"??_);_(@_)</formatCode>
                  <v>0</v>
                </pt>
                <pt idx="584">
                  <formatCode>_("$"* #,##0.00_);_("$"* \(#,##0.00\);_("$"* "-"??_);_(@_)</formatCode>
                  <v>0</v>
                </pt>
                <pt idx="585">
                  <formatCode>_("$"* #,##0.00_);_("$"* \(#,##0.00\);_("$"* "-"??_);_(@_)</formatCode>
                  <v>0</v>
                </pt>
                <pt idx="586">
                  <formatCode>_("$"* #,##0.00_);_("$"* \(#,##0.00\);_("$"* "-"??_);_(@_)</formatCode>
                  <v>0</v>
                </pt>
                <pt idx="587">
                  <formatCode>_("$"* #,##0.00_);_("$"* \(#,##0.00\);_("$"* "-"??_);_(@_)</formatCode>
                  <v>0</v>
                </pt>
                <pt idx="588">
                  <formatCode>_("$"* #,##0.00_);_("$"* \(#,##0.00\);_("$"* "-"??_);_(@_)</formatCode>
                  <v>0</v>
                </pt>
                <pt idx="589">
                  <formatCode>_("$"* #,##0.00_);_("$"* \(#,##0.00\);_("$"* "-"??_);_(@_)</formatCode>
                  <v>0</v>
                </pt>
                <pt idx="590">
                  <formatCode>_("$"* #,##0.00_);_("$"* \(#,##0.00\);_("$"* "-"??_);_(@_)</formatCode>
                  <v>0</v>
                </pt>
                <pt idx="591">
                  <formatCode>_("$"* #,##0.00_);_("$"* \(#,##0.00\);_("$"* "-"??_);_(@_)</formatCode>
                  <v>0</v>
                </pt>
                <pt idx="592">
                  <formatCode>_("$"* #,##0.00_);_("$"* \(#,##0.00\);_("$"* "-"??_);_(@_)</formatCode>
                  <v>0</v>
                </pt>
                <pt idx="593">
                  <formatCode>_("$"* #,##0.00_);_("$"* \(#,##0.00\);_("$"* "-"??_);_(@_)</formatCode>
                  <v>0</v>
                </pt>
                <pt idx="594">
                  <formatCode>_("$"* #,##0.00_);_("$"* \(#,##0.00\);_("$"* "-"??_);_(@_)</formatCode>
                  <v>0</v>
                </pt>
                <pt idx="595">
                  <formatCode>_("$"* #,##0.00_);_("$"* \(#,##0.00\);_("$"* "-"??_);_(@_)</formatCode>
                  <v>0</v>
                </pt>
                <pt idx="596">
                  <formatCode>_("$"* #,##0.00_);_("$"* \(#,##0.00\);_("$"* "-"??_);_(@_)</formatCode>
                  <v>0</v>
                </pt>
                <pt idx="597">
                  <formatCode>_("$"* #,##0.00_);_("$"* \(#,##0.00\);_("$"* "-"??_);_(@_)</formatCode>
                  <v>0</v>
                </pt>
                <pt idx="598">
                  <formatCode>_("$"* #,##0.00_);_("$"* \(#,##0.00\);_("$"* "-"??_);_(@_)</formatCode>
                  <v>0</v>
                </pt>
                <pt idx="599">
                  <formatCode>_("$"* #,##0.00_);_("$"* \(#,##0.00\);_("$"* "-"??_);_(@_)</formatCode>
                  <v>0</v>
                </pt>
                <pt idx="600">
                  <formatCode>_("$"* #,##0.00_);_("$"* \(#,##0.00\);_("$"* "-"??_);_(@_)</formatCode>
                  <v>0</v>
                </pt>
                <pt idx="601">
                  <formatCode>_("$"* #,##0.00_);_("$"* \(#,##0.00\);_("$"* "-"??_);_(@_)</formatCode>
                  <v>0</v>
                </pt>
                <pt idx="602">
                  <formatCode>_("$"* #,##0.00_);_("$"* \(#,##0.00\);_("$"* "-"??_);_(@_)</formatCode>
                  <v>0</v>
                </pt>
                <pt idx="603">
                  <formatCode>_("$"* #,##0.00_);_("$"* \(#,##0.00\);_("$"* "-"??_);_(@_)</formatCode>
                  <v>0</v>
                </pt>
                <pt idx="604">
                  <formatCode>_("$"* #,##0.00_);_("$"* \(#,##0.00\);_("$"* "-"??_);_(@_)</formatCode>
                  <v>0</v>
                </pt>
                <pt idx="605">
                  <formatCode>_("$"* #,##0.00_);_("$"* \(#,##0.00\);_("$"* "-"??_);_(@_)</formatCode>
                  <v>0</v>
                </pt>
                <pt idx="606">
                  <formatCode>_("$"* #,##0.00_);_("$"* \(#,##0.00\);_("$"* "-"??_);_(@_)</formatCode>
                  <v>0</v>
                </pt>
                <pt idx="607">
                  <formatCode>_("$"* #,##0.00_);_("$"* \(#,##0.00\);_("$"* "-"??_);_(@_)</formatCode>
                  <v>0</v>
                </pt>
                <pt idx="608">
                  <formatCode>_("$"* #,##0.00_);_("$"* \(#,##0.00\);_("$"* "-"??_);_(@_)</formatCode>
                  <v>0</v>
                </pt>
                <pt idx="609">
                  <formatCode>_("$"* #,##0.00_);_("$"* \(#,##0.00\);_("$"* "-"??_);_(@_)</formatCode>
                  <v>0</v>
                </pt>
                <pt idx="610">
                  <formatCode>_("$"* #,##0.00_);_("$"* \(#,##0.00\);_("$"* "-"??_);_(@_)</formatCode>
                  <v>0</v>
                </pt>
                <pt idx="611">
                  <formatCode>_("$"* #,##0.00_);_("$"* \(#,##0.00\);_("$"* "-"??_);_(@_)</formatCode>
                  <v>0</v>
                </pt>
                <pt idx="612">
                  <formatCode>_("$"* #,##0.00_);_("$"* \(#,##0.00\);_("$"* "-"??_);_(@_)</formatCode>
                  <v>0</v>
                </pt>
                <pt idx="613">
                  <formatCode>_("$"* #,##0.00_);_("$"* \(#,##0.00\);_("$"* "-"??_);_(@_)</formatCode>
                  <v>0</v>
                </pt>
                <pt idx="614">
                  <formatCode>_("$"* #,##0.00_);_("$"* \(#,##0.00\);_("$"* "-"??_);_(@_)</formatCode>
                  <v>0</v>
                </pt>
                <pt idx="615">
                  <formatCode>_("$"* #,##0.00_);_("$"* \(#,##0.00\);_("$"* "-"??_);_(@_)</formatCode>
                  <v>0</v>
                </pt>
                <pt idx="616">
                  <formatCode>_("$"* #,##0.00_);_("$"* \(#,##0.00\);_("$"* "-"??_);_(@_)</formatCode>
                  <v>0</v>
                </pt>
                <pt idx="617">
                  <formatCode>_("$"* #,##0.00_);_("$"* \(#,##0.00\);_("$"* "-"??_);_(@_)</formatCode>
                  <v>0</v>
                </pt>
                <pt idx="618">
                  <formatCode>_("$"* #,##0.00_);_("$"* \(#,##0.00\);_("$"* "-"??_);_(@_)</formatCode>
                  <v>0</v>
                </pt>
                <pt idx="619">
                  <formatCode>_("$"* #,##0.00_);_("$"* \(#,##0.00\);_("$"* "-"??_);_(@_)</formatCode>
                  <v>0</v>
                </pt>
                <pt idx="620">
                  <formatCode>_("$"* #,##0.00_);_("$"* \(#,##0.00\);_("$"* "-"??_);_(@_)</formatCode>
                  <v>0</v>
                </pt>
                <pt idx="621">
                  <formatCode>_("$"* #,##0.00_);_("$"* \(#,##0.00\);_("$"* "-"??_);_(@_)</formatCode>
                  <v>0</v>
                </pt>
                <pt idx="622">
                  <formatCode>_("$"* #,##0.00_);_("$"* \(#,##0.00\);_("$"* "-"??_);_(@_)</formatCode>
                  <v>0</v>
                </pt>
                <pt idx="623">
                  <formatCode>_("$"* #,##0.00_);_("$"* \(#,##0.00\);_("$"* "-"??_);_(@_)</formatCode>
                  <v>0</v>
                </pt>
                <pt idx="624">
                  <formatCode>_("$"* #,##0.00_);_("$"* \(#,##0.00\);_("$"* "-"??_);_(@_)</formatCode>
                  <v>0</v>
                </pt>
                <pt idx="625">
                  <formatCode>_("$"* #,##0.00_);_("$"* \(#,##0.00\);_("$"* "-"??_);_(@_)</formatCode>
                  <v>0</v>
                </pt>
                <pt idx="626">
                  <formatCode>_("$"* #,##0.00_);_("$"* \(#,##0.00\);_("$"* "-"??_);_(@_)</formatCode>
                  <v>0</v>
                </pt>
                <pt idx="627">
                  <formatCode>_("$"* #,##0.00_);_("$"* \(#,##0.00\);_("$"* "-"??_);_(@_)</formatCode>
                  <v>0</v>
                </pt>
                <pt idx="628">
                  <formatCode>_("$"* #,##0.00_);_("$"* \(#,##0.00\);_("$"* "-"??_);_(@_)</formatCode>
                  <v>0</v>
                </pt>
                <pt idx="629">
                  <formatCode>_("$"* #,##0.00_);_("$"* \(#,##0.00\);_("$"* "-"??_);_(@_)</formatCode>
                  <v>0</v>
                </pt>
                <pt idx="630">
                  <formatCode>_("$"* #,##0.00_);_("$"* \(#,##0.00\);_("$"* "-"??_);_(@_)</formatCode>
                  <v>0</v>
                </pt>
                <pt idx="631">
                  <formatCode>_("$"* #,##0.00_);_("$"* \(#,##0.00\);_("$"* "-"??_);_(@_)</formatCode>
                  <v>0</v>
                </pt>
                <pt idx="632">
                  <formatCode>_("$"* #,##0.00_);_("$"* \(#,##0.00\);_("$"* "-"??_);_(@_)</formatCode>
                  <v>0</v>
                </pt>
                <pt idx="633">
                  <formatCode>_("$"* #,##0.00_);_("$"* \(#,##0.00\);_("$"* "-"??_);_(@_)</formatCode>
                  <v>0</v>
                </pt>
                <pt idx="634">
                  <formatCode>_("$"* #,##0.00_);_("$"* \(#,##0.00\);_("$"* "-"??_);_(@_)</formatCode>
                  <v>0</v>
                </pt>
                <pt idx="635">
                  <formatCode>_("$"* #,##0.00_);_("$"* \(#,##0.00\);_("$"* "-"??_);_(@_)</formatCode>
                  <v>0</v>
                </pt>
                <pt idx="636">
                  <formatCode>_("$"* #,##0.00_);_("$"* \(#,##0.00\);_("$"* "-"??_);_(@_)</formatCode>
                  <v>0</v>
                </pt>
                <pt idx="637">
                  <formatCode>_("$"* #,##0.00_);_("$"* \(#,##0.00\);_("$"* "-"??_);_(@_)</formatCode>
                  <v>0</v>
                </pt>
                <pt idx="638">
                  <formatCode>_("$"* #,##0.00_);_("$"* \(#,##0.00\);_("$"* "-"??_);_(@_)</formatCode>
                  <v>0</v>
                </pt>
                <pt idx="639">
                  <formatCode>_("$"* #,##0.00_);_("$"* \(#,##0.00\);_("$"* "-"??_);_(@_)</formatCode>
                  <v>0</v>
                </pt>
                <pt idx="640">
                  <formatCode>_("$"* #,##0.00_);_("$"* \(#,##0.00\);_("$"* "-"??_);_(@_)</formatCode>
                  <v>0</v>
                </pt>
                <pt idx="641">
                  <formatCode>_("$"* #,##0.00_);_("$"* \(#,##0.00\);_("$"* "-"??_);_(@_)</formatCode>
                  <v>0</v>
                </pt>
                <pt idx="642">
                  <formatCode>_("$"* #,##0.00_);_("$"* \(#,##0.00\);_("$"* "-"??_);_(@_)</formatCode>
                  <v>0</v>
                </pt>
                <pt idx="643">
                  <formatCode>_("$"* #,##0.00_);_("$"* \(#,##0.00\);_("$"* "-"??_);_(@_)</formatCode>
                  <v>0</v>
                </pt>
                <pt idx="644">
                  <formatCode>_("$"* #,##0.00_);_("$"* \(#,##0.00\);_("$"* "-"??_);_(@_)</formatCode>
                  <v>0</v>
                </pt>
                <pt idx="645">
                  <formatCode>_("$"* #,##0.00_);_("$"* \(#,##0.00\);_("$"* "-"??_);_(@_)</formatCode>
                  <v>0</v>
                </pt>
                <pt idx="646">
                  <formatCode>_("$"* #,##0.00_);_("$"* \(#,##0.00\);_("$"* "-"??_);_(@_)</formatCode>
                  <v>0</v>
                </pt>
                <pt idx="647">
                  <formatCode>_("$"* #,##0.00_);_("$"* \(#,##0.00\);_("$"* "-"??_);_(@_)</formatCode>
                  <v>0</v>
                </pt>
                <pt idx="648">
                  <formatCode>_("$"* #,##0.00_);_("$"* \(#,##0.00\);_("$"* "-"??_);_(@_)</formatCode>
                  <v>0</v>
                </pt>
                <pt idx="649">
                  <formatCode>_("$"* #,##0.00_);_("$"* \(#,##0.00\);_("$"* "-"??_);_(@_)</formatCode>
                  <v>0</v>
                </pt>
                <pt idx="650">
                  <formatCode>_("$"* #,##0.00_);_("$"* \(#,##0.00\);_("$"* "-"??_);_(@_)</formatCode>
                  <v>0</v>
                </pt>
                <pt idx="651">
                  <formatCode>_("$"* #,##0.00_);_("$"* \(#,##0.00\);_("$"* "-"??_);_(@_)</formatCode>
                  <v>0</v>
                </pt>
                <pt idx="652">
                  <formatCode>_("$"* #,##0.00_);_("$"* \(#,##0.00\);_("$"* "-"??_);_(@_)</formatCode>
                  <v>0</v>
                </pt>
                <pt idx="653">
                  <formatCode>_("$"* #,##0.00_);_("$"* \(#,##0.00\);_("$"* "-"??_);_(@_)</formatCode>
                  <v>0</v>
                </pt>
                <pt idx="654">
                  <formatCode>_("$"* #,##0.00_);_("$"* \(#,##0.00\);_("$"* "-"??_);_(@_)</formatCode>
                  <v>0</v>
                </pt>
                <pt idx="655">
                  <formatCode>_("$"* #,##0.00_);_("$"* \(#,##0.00\);_("$"* "-"??_);_(@_)</formatCode>
                  <v>0</v>
                </pt>
                <pt idx="656">
                  <formatCode>_("$"* #,##0.00_);_("$"* \(#,##0.00\);_("$"* "-"??_);_(@_)</formatCode>
                  <v>0</v>
                </pt>
                <pt idx="657">
                  <formatCode>_("$"* #,##0.00_);_("$"* \(#,##0.00\);_("$"* "-"??_);_(@_)</formatCode>
                  <v>0</v>
                </pt>
                <pt idx="658">
                  <formatCode>_("$"* #,##0.00_);_("$"* \(#,##0.00\);_("$"* "-"??_);_(@_)</formatCode>
                  <v>0</v>
                </pt>
                <pt idx="659">
                  <formatCode>_("$"* #,##0.00_);_("$"* \(#,##0.00\);_("$"* "-"??_);_(@_)</formatCode>
                  <v>0</v>
                </pt>
                <pt idx="660">
                  <formatCode>_("$"* #,##0.00_);_("$"* \(#,##0.00\);_("$"* "-"??_);_(@_)</formatCode>
                  <v>0</v>
                </pt>
                <pt idx="661">
                  <formatCode>_("$"* #,##0.00_);_("$"* \(#,##0.00\);_("$"* "-"??_);_(@_)</formatCode>
                  <v>0</v>
                </pt>
                <pt idx="662">
                  <formatCode>_("$"* #,##0.00_);_("$"* \(#,##0.00\);_("$"* "-"??_);_(@_)</formatCode>
                  <v>0</v>
                </pt>
                <pt idx="663">
                  <formatCode>_("$"* #,##0.00_);_("$"* \(#,##0.00\);_("$"* "-"??_);_(@_)</formatCode>
                  <v>0</v>
                </pt>
                <pt idx="664">
                  <formatCode>_("$"* #,##0.00_);_("$"* \(#,##0.00\);_("$"* "-"??_);_(@_)</formatCode>
                  <v>0</v>
                </pt>
                <pt idx="665">
                  <formatCode>_("$"* #,##0.00_);_("$"* \(#,##0.00\);_("$"* "-"??_);_(@_)</formatCode>
                  <v>0</v>
                </pt>
                <pt idx="666">
                  <formatCode>_("$"* #,##0.00_);_("$"* \(#,##0.00\);_("$"* "-"??_);_(@_)</formatCode>
                  <v>0</v>
                </pt>
                <pt idx="667">
                  <formatCode>_("$"* #,##0.00_);_("$"* \(#,##0.00\);_("$"* "-"??_);_(@_)</formatCode>
                  <v>0</v>
                </pt>
                <pt idx="668">
                  <formatCode>_("$"* #,##0.00_);_("$"* \(#,##0.00\);_("$"* "-"??_);_(@_)</formatCode>
                  <v>0</v>
                </pt>
                <pt idx="669">
                  <formatCode>_("$"* #,##0.00_);_("$"* \(#,##0.00\);_("$"* "-"??_);_(@_)</formatCode>
                  <v>0</v>
                </pt>
                <pt idx="670">
                  <formatCode>_("$"* #,##0.00_);_("$"* \(#,##0.00\);_("$"* "-"??_);_(@_)</formatCode>
                  <v>0</v>
                </pt>
                <pt idx="671">
                  <formatCode>_("$"* #,##0.00_);_("$"* \(#,##0.00\);_("$"* "-"??_);_(@_)</formatCode>
                  <v>0</v>
                </pt>
                <pt idx="672">
                  <formatCode>_("$"* #,##0.00_);_("$"* \(#,##0.00\);_("$"* "-"??_);_(@_)</formatCode>
                  <v>0</v>
                </pt>
                <pt idx="673">
                  <formatCode>_("$"* #,##0.00_);_("$"* \(#,##0.00\);_("$"* "-"??_);_(@_)</formatCode>
                  <v>0</v>
                </pt>
                <pt idx="674">
                  <formatCode>_("$"* #,##0.00_);_("$"* \(#,##0.00\);_("$"* "-"??_);_(@_)</formatCode>
                  <v>0</v>
                </pt>
                <pt idx="675">
                  <formatCode>_("$"* #,##0.00_);_("$"* \(#,##0.00\);_("$"* "-"??_);_(@_)</formatCode>
                  <v>0</v>
                </pt>
                <pt idx="676">
                  <formatCode>_("$"* #,##0.00_);_("$"* \(#,##0.00\);_("$"* "-"??_);_(@_)</formatCode>
                  <v>0</v>
                </pt>
                <pt idx="677">
                  <formatCode>_("$"* #,##0.00_);_("$"* \(#,##0.00\);_("$"* "-"??_);_(@_)</formatCode>
                  <v>0</v>
                </pt>
                <pt idx="678">
                  <formatCode>_("$"* #,##0.00_);_("$"* \(#,##0.00\);_("$"* "-"??_);_(@_)</formatCode>
                  <v>0</v>
                </pt>
                <pt idx="679">
                  <formatCode>_("$"* #,##0.00_);_("$"* \(#,##0.00\);_("$"* "-"??_);_(@_)</formatCode>
                  <v>0</v>
                </pt>
                <pt idx="680">
                  <formatCode>_("$"* #,##0.00_);_("$"* \(#,##0.00\);_("$"* "-"??_);_(@_)</formatCode>
                  <v>0</v>
                </pt>
                <pt idx="681">
                  <formatCode>_("$"* #,##0.00_);_("$"* \(#,##0.00\);_("$"* "-"??_);_(@_)</formatCode>
                  <v>0</v>
                </pt>
                <pt idx="682">
                  <formatCode>_("$"* #,##0.00_);_("$"* \(#,##0.00\);_("$"* "-"??_);_(@_)</formatCode>
                  <v>0</v>
                </pt>
                <pt idx="683">
                  <formatCode>_("$"* #,##0.00_);_("$"* \(#,##0.00\);_("$"* "-"??_);_(@_)</formatCode>
                  <v>0</v>
                </pt>
                <pt idx="684">
                  <formatCode>_("$"* #,##0.00_);_("$"* \(#,##0.00\);_("$"* "-"??_);_(@_)</formatCode>
                  <v>0</v>
                </pt>
                <pt idx="685">
                  <formatCode>_("$"* #,##0.00_);_("$"* \(#,##0.00\);_("$"* "-"??_);_(@_)</formatCode>
                  <v>0</v>
                </pt>
                <pt idx="686">
                  <formatCode>_("$"* #,##0.00_);_("$"* \(#,##0.00\);_("$"* "-"??_);_(@_)</formatCode>
                  <v>0</v>
                </pt>
                <pt idx="687">
                  <formatCode>_("$"* #,##0.00_);_("$"* \(#,##0.00\);_("$"* "-"??_);_(@_)</formatCode>
                  <v>0</v>
                </pt>
                <pt idx="688">
                  <formatCode>_("$"* #,##0.00_);_("$"* \(#,##0.00\);_("$"* "-"??_);_(@_)</formatCode>
                  <v>0</v>
                </pt>
                <pt idx="689">
                  <formatCode>_("$"* #,##0.00_);_("$"* \(#,##0.00\);_("$"* "-"??_);_(@_)</formatCode>
                  <v>0</v>
                </pt>
                <pt idx="690">
                  <formatCode>_("$"* #,##0.00_);_("$"* \(#,##0.00\);_("$"* "-"??_);_(@_)</formatCode>
                  <v>0</v>
                </pt>
                <pt idx="691">
                  <formatCode>_("$"* #,##0.00_);_("$"* \(#,##0.00\);_("$"* "-"??_);_(@_)</formatCode>
                  <v>0</v>
                </pt>
                <pt idx="692">
                  <formatCode>_("$"* #,##0.00_);_("$"* \(#,##0.00\);_("$"* "-"??_);_(@_)</formatCode>
                  <v>0</v>
                </pt>
                <pt idx="693">
                  <formatCode>_("$"* #,##0.00_);_("$"* \(#,##0.00\);_("$"* "-"??_);_(@_)</formatCode>
                  <v>0</v>
                </pt>
                <pt idx="694">
                  <formatCode>_("$"* #,##0.00_);_("$"* \(#,##0.00\);_("$"* "-"??_);_(@_)</formatCode>
                  <v>0</v>
                </pt>
                <pt idx="695">
                  <formatCode>_("$"* #,##0.00_);_("$"* \(#,##0.00\);_("$"* "-"??_);_(@_)</formatCode>
                  <v>0</v>
                </pt>
                <pt idx="696">
                  <formatCode>_("$"* #,##0.00_);_("$"* \(#,##0.00\);_("$"* "-"??_);_(@_)</formatCode>
                  <v>0</v>
                </pt>
                <pt idx="697">
                  <formatCode>_("$"* #,##0.00_);_("$"* \(#,##0.00\);_("$"* "-"??_);_(@_)</formatCode>
                  <v>0</v>
                </pt>
                <pt idx="698">
                  <formatCode>_("$"* #,##0.00_);_("$"* \(#,##0.00\);_("$"* "-"??_);_(@_)</formatCode>
                  <v>0</v>
                </pt>
                <pt idx="699">
                  <formatCode>_("$"* #,##0.00_);_("$"* \(#,##0.00\);_("$"* "-"??_);_(@_)</formatCode>
                  <v>0</v>
                </pt>
                <pt idx="700">
                  <formatCode>_("$"* #,##0.00_);_("$"* \(#,##0.00\);_("$"* "-"??_);_(@_)</formatCode>
                  <v>0</v>
                </pt>
                <pt idx="701">
                  <formatCode>_("$"* #,##0.00_);_("$"* \(#,##0.00\);_("$"* "-"??_);_(@_)</formatCode>
                  <v>0</v>
                </pt>
                <pt idx="702">
                  <formatCode>_("$"* #,##0.00_);_("$"* \(#,##0.00\);_("$"* "-"??_);_(@_)</formatCode>
                  <v>0</v>
                </pt>
                <pt idx="703">
                  <formatCode>_("$"* #,##0.00_);_("$"* \(#,##0.00\);_("$"* "-"??_);_(@_)</formatCode>
                  <v>0</v>
                </pt>
                <pt idx="704">
                  <formatCode>_("$"* #,##0.00_);_("$"* \(#,##0.00\);_("$"* "-"??_);_(@_)</formatCode>
                  <v>0</v>
                </pt>
                <pt idx="705">
                  <formatCode>_("$"* #,##0.00_);_("$"* \(#,##0.00\);_("$"* "-"??_);_(@_)</formatCode>
                  <v>0</v>
                </pt>
                <pt idx="706">
                  <formatCode>_("$"* #,##0.00_);_("$"* \(#,##0.00\);_("$"* "-"??_);_(@_)</formatCode>
                  <v>0</v>
                </pt>
                <pt idx="707">
                  <formatCode>_("$"* #,##0.00_);_("$"* \(#,##0.00\);_("$"* "-"??_);_(@_)</formatCode>
                  <v>0</v>
                </pt>
                <pt idx="708">
                  <formatCode>_("$"* #,##0.00_);_("$"* \(#,##0.00\);_("$"* "-"??_);_(@_)</formatCode>
                  <v>0</v>
                </pt>
                <pt idx="709">
                  <formatCode>_("$"* #,##0.00_);_("$"* \(#,##0.00\);_("$"* "-"??_);_(@_)</formatCode>
                  <v>0</v>
                </pt>
                <pt idx="710">
                  <formatCode>_("$"* #,##0.00_);_("$"* \(#,##0.00\);_("$"* "-"??_);_(@_)</formatCode>
                  <v>0</v>
                </pt>
                <pt idx="711">
                  <formatCode>_("$"* #,##0.00_);_("$"* \(#,##0.00\);_("$"* "-"??_);_(@_)</formatCode>
                  <v>0</v>
                </pt>
                <pt idx="712">
                  <formatCode>_("$"* #,##0.00_);_("$"* \(#,##0.00\);_("$"* "-"??_);_(@_)</formatCode>
                  <v>0</v>
                </pt>
                <pt idx="713">
                  <formatCode>_("$"* #,##0.00_);_("$"* \(#,##0.00\);_("$"* "-"??_);_(@_)</formatCode>
                  <v>0</v>
                </pt>
                <pt idx="714">
                  <formatCode>_("$"* #,##0.00_);_("$"* \(#,##0.00\);_("$"* "-"??_);_(@_)</formatCode>
                  <v>0</v>
                </pt>
                <pt idx="715">
                  <formatCode>_("$"* #,##0.00_);_("$"* \(#,##0.00\);_("$"* "-"??_);_(@_)</formatCode>
                  <v>0</v>
                </pt>
                <pt idx="716">
                  <formatCode>_("$"* #,##0.00_);_("$"* \(#,##0.00\);_("$"* "-"??_);_(@_)</formatCode>
                  <v>0</v>
                </pt>
                <pt idx="717">
                  <formatCode>_("$"* #,##0.00_);_("$"* \(#,##0.00\);_("$"* "-"??_);_(@_)</formatCode>
                  <v>0</v>
                </pt>
                <pt idx="718">
                  <formatCode>_("$"* #,##0.00_);_("$"* \(#,##0.00\);_("$"* "-"??_);_(@_)</formatCode>
                  <v>0</v>
                </pt>
                <pt idx="719">
                  <formatCode>_("$"* #,##0.00_);_("$"* \(#,##0.00\);_("$"* "-"??_);_(@_)</formatCode>
                  <v>0</v>
                </pt>
                <pt idx="720">
                  <formatCode>_("$"* #,##0.00_);_("$"* \(#,##0.00\);_("$"* "-"??_);_(@_)</formatCode>
                  <v>0</v>
                </pt>
                <pt idx="721">
                  <formatCode>_("$"* #,##0.00_);_("$"* \(#,##0.00\);_("$"* "-"??_);_(@_)</formatCode>
                  <v>0</v>
                </pt>
                <pt idx="722">
                  <formatCode>_("$"* #,##0.00_);_("$"* \(#,##0.00\);_("$"* "-"??_);_(@_)</formatCode>
                  <v>0</v>
                </pt>
                <pt idx="723">
                  <formatCode>_("$"* #,##0.00_);_("$"* \(#,##0.00\);_("$"* "-"??_);_(@_)</formatCode>
                  <v>0</v>
                </pt>
                <pt idx="724">
                  <formatCode>_("$"* #,##0.00_);_("$"* \(#,##0.00\);_("$"* "-"??_);_(@_)</formatCode>
                  <v>0</v>
                </pt>
                <pt idx="725">
                  <formatCode>_("$"* #,##0.00_);_("$"* \(#,##0.00\);_("$"* "-"??_);_(@_)</formatCode>
                  <v>0</v>
                </pt>
                <pt idx="726">
                  <formatCode>_("$"* #,##0.00_);_("$"* \(#,##0.00\);_("$"* "-"??_);_(@_)</formatCode>
                  <v>0</v>
                </pt>
                <pt idx="727">
                  <formatCode>_("$"* #,##0.00_);_("$"* \(#,##0.00\);_("$"* "-"??_);_(@_)</formatCode>
                  <v>0</v>
                </pt>
                <pt idx="728">
                  <formatCode>_("$"* #,##0.00_);_("$"* \(#,##0.00\);_("$"* "-"??_);_(@_)</formatCode>
                  <v>0</v>
                </pt>
                <pt idx="729">
                  <formatCode>_("$"* #,##0.00_);_("$"* \(#,##0.00\);_("$"* "-"??_);_(@_)</formatCode>
                  <v>0</v>
                </pt>
                <pt idx="730">
                  <formatCode>_("$"* #,##0.00_);_("$"* \(#,##0.00\);_("$"* "-"??_);_(@_)</formatCode>
                  <v>0</v>
                </pt>
                <pt idx="731">
                  <formatCode>_("$"* #,##0.00_);_("$"* \(#,##0.00\);_("$"* "-"??_);_(@_)</formatCode>
                  <v>0</v>
                </pt>
                <pt idx="732">
                  <formatCode>_("$"* #,##0.00_);_("$"* \(#,##0.00\);_("$"* "-"??_);_(@_)</formatCode>
                  <v>0</v>
                </pt>
                <pt idx="733">
                  <formatCode>_("$"* #,##0.00_);_("$"* \(#,##0.00\);_("$"* "-"??_);_(@_)</formatCode>
                  <v>0</v>
                </pt>
                <pt idx="734">
                  <formatCode>_("$"* #,##0.00_);_("$"* \(#,##0.00\);_("$"* "-"??_);_(@_)</formatCode>
                  <v>0</v>
                </pt>
                <pt idx="735">
                  <formatCode>_("$"* #,##0.00_);_("$"* \(#,##0.00\);_("$"* "-"??_);_(@_)</formatCode>
                  <v>0</v>
                </pt>
                <pt idx="736">
                  <formatCode>_("$"* #,##0.00_);_("$"* \(#,##0.00\);_("$"* "-"??_);_(@_)</formatCode>
                  <v>0</v>
                </pt>
                <pt idx="737">
                  <formatCode>_("$"* #,##0.00_);_("$"* \(#,##0.00\);_("$"* "-"??_);_(@_)</formatCode>
                  <v>0</v>
                </pt>
                <pt idx="738">
                  <formatCode>_("$"* #,##0.00_);_("$"* \(#,##0.00\);_("$"* "-"??_);_(@_)</formatCode>
                  <v>0</v>
                </pt>
                <pt idx="739">
                  <formatCode>_("$"* #,##0.00_);_("$"* \(#,##0.00\);_("$"* "-"??_);_(@_)</formatCode>
                  <v>0</v>
                </pt>
                <pt idx="740">
                  <formatCode>_("$"* #,##0.00_);_("$"* \(#,##0.00\);_("$"* "-"??_);_(@_)</formatCode>
                  <v>0</v>
                </pt>
                <pt idx="741">
                  <formatCode>_("$"* #,##0.00_);_("$"* \(#,##0.00\);_("$"* "-"??_);_(@_)</formatCode>
                  <v>0</v>
                </pt>
                <pt idx="742">
                  <formatCode>_("$"* #,##0.00_);_("$"* \(#,##0.00\);_("$"* "-"??_);_(@_)</formatCode>
                  <v>0</v>
                </pt>
                <pt idx="743">
                  <formatCode>_("$"* #,##0.00_);_("$"* \(#,##0.00\);_("$"* "-"??_);_(@_)</formatCode>
                  <v>0</v>
                </pt>
                <pt idx="744">
                  <formatCode>_("$"* #,##0.00_);_("$"* \(#,##0.00\);_("$"* "-"??_);_(@_)</formatCode>
                  <v>0</v>
                </pt>
                <pt idx="745">
                  <formatCode>_("$"* #,##0.00_);_("$"* \(#,##0.00\);_("$"* "-"??_);_(@_)</formatCode>
                  <v>0</v>
                </pt>
                <pt idx="746">
                  <formatCode>_("$"* #,##0.00_);_("$"* \(#,##0.00\);_("$"* "-"??_);_(@_)</formatCode>
                  <v>0</v>
                </pt>
                <pt idx="747">
                  <formatCode>_("$"* #,##0.00_);_("$"* \(#,##0.00\);_("$"* "-"??_);_(@_)</formatCode>
                  <v>0</v>
                </pt>
                <pt idx="748">
                  <formatCode>_("$"* #,##0.00_);_("$"* \(#,##0.00\);_("$"* "-"??_);_(@_)</formatCode>
                  <v>0</v>
                </pt>
                <pt idx="749">
                  <formatCode>_("$"* #,##0.00_);_("$"* \(#,##0.00\);_("$"* "-"??_);_(@_)</formatCode>
                  <v>0</v>
                </pt>
                <pt idx="750">
                  <formatCode>_("$"* #,##0.00_);_("$"* \(#,##0.00\);_("$"* "-"??_);_(@_)</formatCode>
                  <v>0</v>
                </pt>
                <pt idx="751">
                  <formatCode>_("$"* #,##0.00_);_("$"* \(#,##0.00\);_("$"* "-"??_);_(@_)</formatCode>
                  <v>0</v>
                </pt>
                <pt idx="752">
                  <formatCode>_("$"* #,##0.00_);_("$"* \(#,##0.00\);_("$"* "-"??_);_(@_)</formatCode>
                  <v>0</v>
                </pt>
                <pt idx="753">
                  <formatCode>_("$"* #,##0.00_);_("$"* \(#,##0.00\);_("$"* "-"??_);_(@_)</formatCode>
                  <v>0</v>
                </pt>
                <pt idx="754">
                  <formatCode>_("$"* #,##0.00_);_("$"* \(#,##0.00\);_("$"* "-"??_);_(@_)</formatCode>
                  <v>0</v>
                </pt>
                <pt idx="755">
                  <formatCode>_("$"* #,##0.00_);_("$"* \(#,##0.00\);_("$"* "-"??_);_(@_)</formatCode>
                  <v>0</v>
                </pt>
                <pt idx="756">
                  <formatCode>_("$"* #,##0.00_);_("$"* \(#,##0.00\);_("$"* "-"??_);_(@_)</formatCode>
                  <v>0</v>
                </pt>
                <pt idx="757">
                  <formatCode>_("$"* #,##0.00_);_("$"* \(#,##0.00\);_("$"* "-"??_);_(@_)</formatCode>
                  <v>0</v>
                </pt>
                <pt idx="758">
                  <formatCode>_("$"* #,##0.00_);_("$"* \(#,##0.00\);_("$"* "-"??_);_(@_)</formatCode>
                  <v>0</v>
                </pt>
                <pt idx="759">
                  <formatCode>_("$"* #,##0.00_);_("$"* \(#,##0.00\);_("$"* "-"??_);_(@_)</formatCode>
                  <v>0</v>
                </pt>
                <pt idx="760">
                  <formatCode>_("$"* #,##0.00_);_("$"* \(#,##0.00\);_("$"* "-"??_);_(@_)</formatCode>
                  <v>0</v>
                </pt>
                <pt idx="761">
                  <formatCode>_("$"* #,##0.00_);_("$"* \(#,##0.00\);_("$"* "-"??_);_(@_)</formatCode>
                  <v>0</v>
                </pt>
                <pt idx="762">
                  <formatCode>_("$"* #,##0.00_);_("$"* \(#,##0.00\);_("$"* "-"??_);_(@_)</formatCode>
                  <v>0</v>
                </pt>
                <pt idx="763">
                  <formatCode>_("$"* #,##0.00_);_("$"* \(#,##0.00\);_("$"* "-"??_);_(@_)</formatCode>
                  <v>0</v>
                </pt>
                <pt idx="764">
                  <formatCode>_("$"* #,##0.00_);_("$"* \(#,##0.00\);_("$"* "-"??_);_(@_)</formatCode>
                  <v>0</v>
                </pt>
                <pt idx="765">
                  <formatCode>_("$"* #,##0.00_);_("$"* \(#,##0.00\);_("$"* "-"??_);_(@_)</formatCode>
                  <v>0</v>
                </pt>
                <pt idx="766">
                  <formatCode>_("$"* #,##0.00_);_("$"* \(#,##0.00\);_("$"* "-"??_);_(@_)</formatCode>
                  <v>0</v>
                </pt>
                <pt idx="767">
                  <formatCode>_("$"* #,##0.00_);_("$"* \(#,##0.00\);_("$"* "-"??_);_(@_)</formatCode>
                  <v>0</v>
                </pt>
                <pt idx="768">
                  <formatCode>_("$"* #,##0.00_);_("$"* \(#,##0.00\);_("$"* "-"??_);_(@_)</formatCode>
                  <v>0</v>
                </pt>
                <pt idx="769">
                  <formatCode>_("$"* #,##0.00_);_("$"* \(#,##0.00\);_("$"* "-"??_);_(@_)</formatCode>
                  <v>0</v>
                </pt>
                <pt idx="770">
                  <formatCode>_("$"* #,##0.00_);_("$"* \(#,##0.00\);_("$"* "-"??_);_(@_)</formatCode>
                  <v>0</v>
                </pt>
                <pt idx="771">
                  <formatCode>_("$"* #,##0.00_);_("$"* \(#,##0.00\);_("$"* "-"??_);_(@_)</formatCode>
                  <v>0</v>
                </pt>
                <pt idx="772">
                  <formatCode>_("$"* #,##0.00_);_("$"* \(#,##0.00\);_("$"* "-"??_);_(@_)</formatCode>
                  <v>0</v>
                </pt>
                <pt idx="773">
                  <formatCode>_("$"* #,##0.00_);_("$"* \(#,##0.00\);_("$"* "-"??_);_(@_)</formatCode>
                  <v>0</v>
                </pt>
                <pt idx="774">
                  <formatCode>_("$"* #,##0.00_);_("$"* \(#,##0.00\);_("$"* "-"??_);_(@_)</formatCode>
                  <v>0</v>
                </pt>
                <pt idx="775">
                  <formatCode>_("$"* #,##0.00_);_("$"* \(#,##0.00\);_("$"* "-"??_);_(@_)</formatCode>
                  <v>0</v>
                </pt>
                <pt idx="776">
                  <formatCode>_("$"* #,##0.00_);_("$"* \(#,##0.00\);_("$"* "-"??_);_(@_)</formatCode>
                  <v>0</v>
                </pt>
                <pt idx="777">
                  <formatCode>_("$"* #,##0.00_);_("$"* \(#,##0.00\);_("$"* "-"??_);_(@_)</formatCode>
                  <v>0</v>
                </pt>
                <pt idx="778">
                  <formatCode>_("$"* #,##0.00_);_("$"* \(#,##0.00\);_("$"* "-"??_);_(@_)</formatCode>
                  <v>0</v>
                </pt>
                <pt idx="779">
                  <formatCode>_("$"* #,##0.00_);_("$"* \(#,##0.00\);_("$"* "-"??_);_(@_)</formatCode>
                  <v>0</v>
                </pt>
                <pt idx="780">
                  <formatCode>_("$"* #,##0.00_);_("$"* \(#,##0.00\);_("$"* "-"??_);_(@_)</formatCode>
                  <v>0</v>
                </pt>
                <pt idx="781">
                  <formatCode>_("$"* #,##0.00_);_("$"* \(#,##0.00\);_("$"* "-"??_);_(@_)</formatCode>
                  <v>0</v>
                </pt>
                <pt idx="782">
                  <formatCode>_("$"* #,##0.00_);_("$"* \(#,##0.00\);_("$"* "-"??_);_(@_)</formatCode>
                  <v>0</v>
                </pt>
                <pt idx="783">
                  <formatCode>_("$"* #,##0.00_);_("$"* \(#,##0.00\);_("$"* "-"??_);_(@_)</formatCode>
                  <v>0</v>
                </pt>
                <pt idx="784">
                  <formatCode>_("$"* #,##0.00_);_("$"* \(#,##0.00\);_("$"* "-"??_);_(@_)</formatCode>
                  <v>0</v>
                </pt>
                <pt idx="785">
                  <formatCode>_("$"* #,##0.00_);_("$"* \(#,##0.00\);_("$"* "-"??_);_(@_)</formatCode>
                  <v>0</v>
                </pt>
                <pt idx="786">
                  <formatCode>_("$"* #,##0.00_);_("$"* \(#,##0.00\);_("$"* "-"??_);_(@_)</formatCode>
                  <v>0</v>
                </pt>
                <pt idx="787">
                  <formatCode>_("$"* #,##0.00_);_("$"* \(#,##0.00\);_("$"* "-"??_);_(@_)</formatCode>
                  <v>0</v>
                </pt>
                <pt idx="788">
                  <formatCode>_("$"* #,##0.00_);_("$"* \(#,##0.00\);_("$"* "-"??_);_(@_)</formatCode>
                  <v>0</v>
                </pt>
                <pt idx="789">
                  <formatCode>_("$"* #,##0.00_);_("$"* \(#,##0.00\);_("$"* "-"??_);_(@_)</formatCode>
                  <v>0</v>
                </pt>
                <pt idx="790">
                  <formatCode>_("$"* #,##0.00_);_("$"* \(#,##0.00\);_("$"* "-"??_);_(@_)</formatCode>
                  <v>0</v>
                </pt>
                <pt idx="791">
                  <formatCode>_("$"* #,##0.00_);_("$"* \(#,##0.00\);_("$"* "-"??_);_(@_)</formatCode>
                  <v>0</v>
                </pt>
                <pt idx="792">
                  <formatCode>_("$"* #,##0.00_);_("$"* \(#,##0.00\);_("$"* "-"??_);_(@_)</formatCode>
                  <v>0</v>
                </pt>
                <pt idx="793">
                  <formatCode>_("$"* #,##0.00_);_("$"* \(#,##0.00\);_("$"* "-"??_);_(@_)</formatCode>
                  <v>0</v>
                </pt>
                <pt idx="794">
                  <formatCode>_("$"* #,##0.00_);_("$"* \(#,##0.00\);_("$"* "-"??_);_(@_)</formatCode>
                  <v>0</v>
                </pt>
                <pt idx="795">
                  <formatCode>_("$"* #,##0.00_);_("$"* \(#,##0.00\);_("$"* "-"??_);_(@_)</formatCode>
                  <v>0</v>
                </pt>
                <pt idx="796">
                  <formatCode>_("$"* #,##0.00_);_("$"* \(#,##0.00\);_("$"* "-"??_);_(@_)</formatCode>
                  <v>0</v>
                </pt>
                <pt idx="797">
                  <formatCode>_("$"* #,##0.00_);_("$"* \(#,##0.00\);_("$"* "-"??_);_(@_)</formatCode>
                  <v>0</v>
                </pt>
                <pt idx="798">
                  <formatCode>_("$"* #,##0.00_);_("$"* \(#,##0.00\);_("$"* "-"??_);_(@_)</formatCode>
                  <v>0</v>
                </pt>
                <pt idx="799">
                  <formatCode>_("$"* #,##0.00_);_("$"* \(#,##0.00\);_("$"* "-"??_);_(@_)</formatCode>
                  <v>0</v>
                </pt>
                <pt idx="800">
                  <formatCode>_("$"* #,##0.00_);_("$"* \(#,##0.00\);_("$"* "-"??_);_(@_)</formatCode>
                  <v>0</v>
                </pt>
                <pt idx="801">
                  <formatCode>_("$"* #,##0.00_);_("$"* \(#,##0.00\);_("$"* "-"??_);_(@_)</formatCode>
                  <v>0</v>
                </pt>
                <pt idx="802">
                  <formatCode>_("$"* #,##0.00_);_("$"* \(#,##0.00\);_("$"* "-"??_);_(@_)</formatCode>
                  <v>0</v>
                </pt>
                <pt idx="803">
                  <formatCode>_("$"* #,##0.00_);_("$"* \(#,##0.00\);_("$"* "-"??_);_(@_)</formatCode>
                  <v>0</v>
                </pt>
                <pt idx="804">
                  <formatCode>_("$"* #,##0.00_);_("$"* \(#,##0.00\);_("$"* "-"??_);_(@_)</formatCode>
                  <v>0</v>
                </pt>
                <pt idx="805">
                  <formatCode>_("$"* #,##0.00_);_("$"* \(#,##0.00\);_("$"* "-"??_);_(@_)</formatCode>
                  <v>0</v>
                </pt>
                <pt idx="806">
                  <formatCode>_("$"* #,##0.00_);_("$"* \(#,##0.00\);_("$"* "-"??_);_(@_)</formatCode>
                  <v>0</v>
                </pt>
                <pt idx="807">
                  <formatCode>_("$"* #,##0.00_);_("$"* \(#,##0.00\);_("$"* "-"??_);_(@_)</formatCode>
                  <v>0</v>
                </pt>
                <pt idx="808">
                  <formatCode>_("$"* #,##0.00_);_("$"* \(#,##0.00\);_("$"* "-"??_);_(@_)</formatCode>
                  <v>0</v>
                </pt>
                <pt idx="809">
                  <formatCode>_("$"* #,##0.00_);_("$"* \(#,##0.00\);_("$"* "-"??_);_(@_)</formatCode>
                  <v>0</v>
                </pt>
                <pt idx="810">
                  <formatCode>_("$"* #,##0.00_);_("$"* \(#,##0.00\);_("$"* "-"??_);_(@_)</formatCode>
                  <v>0</v>
                </pt>
                <pt idx="811">
                  <formatCode>_("$"* #,##0.00_);_("$"* \(#,##0.00\);_("$"* "-"??_);_(@_)</formatCode>
                  <v>0</v>
                </pt>
                <pt idx="812">
                  <formatCode>_("$"* #,##0.00_);_("$"* \(#,##0.00\);_("$"* "-"??_);_(@_)</formatCode>
                  <v>0</v>
                </pt>
                <pt idx="813">
                  <formatCode>_("$"* #,##0.00_);_("$"* \(#,##0.00\);_("$"* "-"??_);_(@_)</formatCode>
                  <v>0</v>
                </pt>
                <pt idx="814">
                  <formatCode>_("$"* #,##0.00_);_("$"* \(#,##0.00\);_("$"* "-"??_);_(@_)</formatCode>
                  <v>0</v>
                </pt>
                <pt idx="815">
                  <formatCode>_("$"* #,##0.00_);_("$"* \(#,##0.00\);_("$"* "-"??_);_(@_)</formatCode>
                  <v>0</v>
                </pt>
                <pt idx="816">
                  <formatCode>_("$"* #,##0.00_);_("$"* \(#,##0.00\);_("$"* "-"??_);_(@_)</formatCode>
                  <v>0</v>
                </pt>
                <pt idx="817">
                  <formatCode>_("$"* #,##0.00_);_("$"* \(#,##0.00\);_("$"* "-"??_);_(@_)</formatCode>
                  <v>0</v>
                </pt>
                <pt idx="818">
                  <formatCode>_("$"* #,##0.00_);_("$"* \(#,##0.00\);_("$"* "-"??_);_(@_)</formatCode>
                  <v>0</v>
                </pt>
                <pt idx="819">
                  <formatCode>_("$"* #,##0.00_);_("$"* \(#,##0.00\);_("$"* "-"??_);_(@_)</formatCode>
                  <v>0</v>
                </pt>
                <pt idx="820">
                  <formatCode>_("$"* #,##0.00_);_("$"* \(#,##0.00\);_("$"* "-"??_);_(@_)</formatCode>
                  <v>0</v>
                </pt>
                <pt idx="821">
                  <formatCode>_("$"* #,##0.00_);_("$"* \(#,##0.00\);_("$"* "-"??_);_(@_)</formatCode>
                  <v>0</v>
                </pt>
                <pt idx="822">
                  <formatCode>_("$"* #,##0.00_);_("$"* \(#,##0.00\);_("$"* "-"??_);_(@_)</formatCode>
                  <v>0</v>
                </pt>
                <pt idx="823">
                  <formatCode>_("$"* #,##0.00_);_("$"* \(#,##0.00\);_("$"* "-"??_);_(@_)</formatCode>
                  <v>0</v>
                </pt>
                <pt idx="824">
                  <formatCode>_("$"* #,##0.00_);_("$"* \(#,##0.00\);_("$"* "-"??_);_(@_)</formatCode>
                  <v>0</v>
                </pt>
                <pt idx="825">
                  <formatCode>_("$"* #,##0.00_);_("$"* \(#,##0.00\);_("$"* "-"??_);_(@_)</formatCode>
                  <v>0</v>
                </pt>
                <pt idx="826">
                  <formatCode>_("$"* #,##0.00_);_("$"* \(#,##0.00\);_("$"* "-"??_);_(@_)</formatCode>
                  <v>0</v>
                </pt>
                <pt idx="827">
                  <formatCode>_("$"* #,##0.00_);_("$"* \(#,##0.00\);_("$"* "-"??_);_(@_)</formatCode>
                  <v>0</v>
                </pt>
                <pt idx="828">
                  <formatCode>_("$"* #,##0.00_);_("$"* \(#,##0.00\);_("$"* "-"??_);_(@_)</formatCode>
                  <v>0</v>
                </pt>
                <pt idx="829">
                  <formatCode>_("$"* #,##0.00_);_("$"* \(#,##0.00\);_("$"* "-"??_);_(@_)</formatCode>
                  <v>0</v>
                </pt>
                <pt idx="830">
                  <formatCode>_("$"* #,##0.00_);_("$"* \(#,##0.00\);_("$"* "-"??_);_(@_)</formatCode>
                  <v>0</v>
                </pt>
                <pt idx="831">
                  <formatCode>_("$"* #,##0.00_);_("$"* \(#,##0.00\);_("$"* "-"??_);_(@_)</formatCode>
                  <v>0</v>
                </pt>
                <pt idx="832">
                  <formatCode>_("$"* #,##0.00_);_("$"* \(#,##0.00\);_("$"* "-"??_);_(@_)</formatCode>
                  <v>0</v>
                </pt>
                <pt idx="833">
                  <formatCode>_("$"* #,##0.00_);_("$"* \(#,##0.00\);_("$"* "-"??_);_(@_)</formatCode>
                  <v>0</v>
                </pt>
                <pt idx="834">
                  <formatCode>_("$"* #,##0.00_);_("$"* \(#,##0.00\);_("$"* "-"??_);_(@_)</formatCode>
                  <v>0</v>
                </pt>
                <pt idx="835">
                  <formatCode>_("$"* #,##0.00_);_("$"* \(#,##0.00\);_("$"* "-"??_);_(@_)</formatCode>
                  <v>0</v>
                </pt>
                <pt idx="836">
                  <formatCode>_("$"* #,##0.00_);_("$"* \(#,##0.00\);_("$"* "-"??_);_(@_)</formatCode>
                  <v>0</v>
                </pt>
                <pt idx="837">
                  <formatCode>_("$"* #,##0.00_);_("$"* \(#,##0.00\);_("$"* "-"??_);_(@_)</formatCode>
                  <v>0</v>
                </pt>
                <pt idx="838">
                  <formatCode>_("$"* #,##0.00_);_("$"* \(#,##0.00\);_("$"* "-"??_);_(@_)</formatCode>
                  <v>0</v>
                </pt>
                <pt idx="839">
                  <formatCode>_("$"* #,##0.00_);_("$"* \(#,##0.00\);_("$"* "-"??_);_(@_)</formatCode>
                  <v>0</v>
                </pt>
                <pt idx="840">
                  <formatCode>_("$"* #,##0.00_);_("$"* \(#,##0.00\);_("$"* "-"??_);_(@_)</formatCode>
                  <v>0</v>
                </pt>
                <pt idx="841">
                  <formatCode>_("$"* #,##0.00_);_("$"* \(#,##0.00\);_("$"* "-"??_);_(@_)</formatCode>
                  <v>0</v>
                </pt>
                <pt idx="842">
                  <formatCode>_("$"* #,##0.00_);_("$"* \(#,##0.00\);_("$"* "-"??_);_(@_)</formatCode>
                  <v>0</v>
                </pt>
                <pt idx="843">
                  <formatCode>_("$"* #,##0.00_);_("$"* \(#,##0.00\);_("$"* "-"??_);_(@_)</formatCode>
                  <v>0</v>
                </pt>
                <pt idx="844">
                  <formatCode>_("$"* #,##0.00_);_("$"* \(#,##0.00\);_("$"* "-"??_);_(@_)</formatCode>
                  <v>0</v>
                </pt>
                <pt idx="845">
                  <formatCode>_("$"* #,##0.00_);_("$"* \(#,##0.00\);_("$"* "-"??_);_(@_)</formatCode>
                  <v>0</v>
                </pt>
                <pt idx="846">
                  <formatCode>_("$"* #,##0.00_);_("$"* \(#,##0.00\);_("$"* "-"??_);_(@_)</formatCode>
                  <v>0</v>
                </pt>
                <pt idx="847">
                  <formatCode>_("$"* #,##0.00_);_("$"* \(#,##0.00\);_("$"* "-"??_);_(@_)</formatCode>
                  <v>0</v>
                </pt>
                <pt idx="848">
                  <formatCode>_("$"* #,##0.00_);_("$"* \(#,##0.00\);_("$"* "-"??_);_(@_)</formatCode>
                  <v>0</v>
                </pt>
                <pt idx="849">
                  <formatCode>_("$"* #,##0.00_);_("$"* \(#,##0.00\);_("$"* "-"??_);_(@_)</formatCode>
                  <v>0</v>
                </pt>
                <pt idx="850">
                  <formatCode>_("$"* #,##0.00_);_("$"* \(#,##0.00\);_("$"* "-"??_);_(@_)</formatCode>
                  <v>0</v>
                </pt>
                <pt idx="851">
                  <formatCode>_("$"* #,##0.00_);_("$"* \(#,##0.00\);_("$"* "-"??_);_(@_)</formatCode>
                  <v>0</v>
                </pt>
                <pt idx="852">
                  <formatCode>_("$"* #,##0.00_);_("$"* \(#,##0.00\);_("$"* "-"??_);_(@_)</formatCode>
                  <v>0</v>
                </pt>
                <pt idx="853">
                  <formatCode>_("$"* #,##0.00_);_("$"* \(#,##0.00\);_("$"* "-"??_);_(@_)</formatCode>
                  <v>0</v>
                </pt>
                <pt idx="854">
                  <formatCode>_("$"* #,##0.00_);_("$"* \(#,##0.00\);_("$"* "-"??_);_(@_)</formatCode>
                  <v>0</v>
                </pt>
                <pt idx="855">
                  <formatCode>_("$"* #,##0.00_);_("$"* \(#,##0.00\);_("$"* "-"??_);_(@_)</formatCode>
                  <v>0</v>
                </pt>
                <pt idx="856">
                  <formatCode>_("$"* #,##0.00_);_("$"* \(#,##0.00\);_("$"* "-"??_);_(@_)</formatCode>
                  <v>0</v>
                </pt>
                <pt idx="857">
                  <formatCode>_("$"* #,##0.00_);_("$"* \(#,##0.00\);_("$"* "-"??_);_(@_)</formatCode>
                  <v>0</v>
                </pt>
                <pt idx="858">
                  <formatCode>_("$"* #,##0.00_);_("$"* \(#,##0.00\);_("$"* "-"??_);_(@_)</formatCode>
                  <v>0</v>
                </pt>
                <pt idx="859">
                  <formatCode>_("$"* #,##0.00_);_("$"* \(#,##0.00\);_("$"* "-"??_);_(@_)</formatCode>
                  <v>0</v>
                </pt>
                <pt idx="860">
                  <formatCode>_("$"* #,##0.00_);_("$"* \(#,##0.00\);_("$"* "-"??_);_(@_)</formatCode>
                  <v>0</v>
                </pt>
                <pt idx="861">
                  <formatCode>_("$"* #,##0.00_);_("$"* \(#,##0.00\);_("$"* "-"??_);_(@_)</formatCode>
                  <v>0</v>
                </pt>
                <pt idx="862">
                  <formatCode>_("$"* #,##0.00_);_("$"* \(#,##0.00\);_("$"* "-"??_);_(@_)</formatCode>
                  <v>0</v>
                </pt>
                <pt idx="863">
                  <formatCode>_("$"* #,##0.00_);_("$"* \(#,##0.00\);_("$"* "-"??_);_(@_)</formatCode>
                  <v>0</v>
                </pt>
                <pt idx="864">
                  <formatCode>_("$"* #,##0.00_);_("$"* \(#,##0.00\);_("$"* "-"??_);_(@_)</formatCode>
                  <v>0</v>
                </pt>
                <pt idx="865">
                  <formatCode>_("$"* #,##0.00_);_("$"* \(#,##0.00\);_("$"* "-"??_);_(@_)</formatCode>
                  <v>0</v>
                </pt>
                <pt idx="866">
                  <formatCode>_("$"* #,##0.00_);_("$"* \(#,##0.00\);_("$"* "-"??_);_(@_)</formatCode>
                  <v>0</v>
                </pt>
                <pt idx="867">
                  <formatCode>_("$"* #,##0.00_);_("$"* \(#,##0.00\);_("$"* "-"??_);_(@_)</formatCode>
                  <v>0</v>
                </pt>
                <pt idx="868">
                  <formatCode>_("$"* #,##0.00_);_("$"* \(#,##0.00\);_("$"* "-"??_);_(@_)</formatCode>
                  <v>0</v>
                </pt>
                <pt idx="869">
                  <formatCode>_("$"* #,##0.00_);_("$"* \(#,##0.00\);_("$"* "-"??_);_(@_)</formatCode>
                  <v>0</v>
                </pt>
                <pt idx="870">
                  <formatCode>_("$"* #,##0.00_);_("$"* \(#,##0.00\);_("$"* "-"??_);_(@_)</formatCode>
                  <v>0</v>
                </pt>
                <pt idx="871">
                  <formatCode>_("$"* #,##0.00_);_("$"* \(#,##0.00\);_("$"* "-"??_);_(@_)</formatCode>
                  <v>0</v>
                </pt>
                <pt idx="872">
                  <formatCode>_("$"* #,##0.00_);_("$"* \(#,##0.00\);_("$"* "-"??_);_(@_)</formatCode>
                  <v>0</v>
                </pt>
                <pt idx="873">
                  <formatCode>_("$"* #,##0.00_);_("$"* \(#,##0.00\);_("$"* "-"??_);_(@_)</formatCode>
                  <v>0</v>
                </pt>
                <pt idx="874">
                  <formatCode>_("$"* #,##0.00_);_("$"* \(#,##0.00\);_("$"* "-"??_);_(@_)</formatCode>
                  <v>0</v>
                </pt>
                <pt idx="875">
                  <formatCode>_("$"* #,##0.00_);_("$"* \(#,##0.00\);_("$"* "-"??_);_(@_)</formatCode>
                  <v>0</v>
                </pt>
                <pt idx="876">
                  <formatCode>_("$"* #,##0.00_);_("$"* \(#,##0.00\);_("$"* "-"??_);_(@_)</formatCode>
                  <v>0</v>
                </pt>
                <pt idx="877">
                  <formatCode>_("$"* #,##0.00_);_("$"* \(#,##0.00\);_("$"* "-"??_);_(@_)</formatCode>
                  <v>0</v>
                </pt>
                <pt idx="878">
                  <formatCode>_("$"* #,##0.00_);_("$"* \(#,##0.00\);_("$"* "-"??_);_(@_)</formatCode>
                  <v>0</v>
                </pt>
                <pt idx="879">
                  <formatCode>_("$"* #,##0.00_);_("$"* \(#,##0.00\);_("$"* "-"??_);_(@_)</formatCode>
                  <v>0</v>
                </pt>
                <pt idx="880">
                  <formatCode>_("$"* #,##0.00_);_("$"* \(#,##0.00\);_("$"* "-"??_);_(@_)</formatCode>
                  <v>0</v>
                </pt>
                <pt idx="881">
                  <formatCode>_("$"* #,##0.00_);_("$"* \(#,##0.00\);_("$"* "-"??_);_(@_)</formatCode>
                  <v>0</v>
                </pt>
                <pt idx="882">
                  <formatCode>_("$"* #,##0.00_);_("$"* \(#,##0.00\);_("$"* "-"??_);_(@_)</formatCode>
                  <v>0</v>
                </pt>
                <pt idx="883">
                  <formatCode>_("$"* #,##0.00_);_("$"* \(#,##0.00\);_("$"* "-"??_);_(@_)</formatCode>
                  <v>0</v>
                </pt>
                <pt idx="884">
                  <formatCode>_("$"* #,##0.00_);_("$"* \(#,##0.00\);_("$"* "-"??_);_(@_)</formatCode>
                  <v>0</v>
                </pt>
                <pt idx="885">
                  <formatCode>_("$"* #,##0.00_);_("$"* \(#,##0.00\);_("$"* "-"??_);_(@_)</formatCode>
                  <v>0</v>
                </pt>
                <pt idx="886">
                  <formatCode>_("$"* #,##0.00_);_("$"* \(#,##0.00\);_("$"* "-"??_);_(@_)</formatCode>
                  <v>0</v>
                </pt>
                <pt idx="887">
                  <formatCode>_("$"* #,##0.00_);_("$"* \(#,##0.00\);_("$"* "-"??_);_(@_)</formatCode>
                  <v>0</v>
                </pt>
                <pt idx="888">
                  <formatCode>_("$"* #,##0.00_);_("$"* \(#,##0.00\);_("$"* "-"??_);_(@_)</formatCode>
                  <v>0</v>
                </pt>
                <pt idx="889">
                  <formatCode>_("$"* #,##0.00_);_("$"* \(#,##0.00\);_("$"* "-"??_);_(@_)</formatCode>
                  <v>0</v>
                </pt>
                <pt idx="890">
                  <formatCode>_("$"* #,##0.00_);_("$"* \(#,##0.00\);_("$"* "-"??_);_(@_)</formatCode>
                  <v>0</v>
                </pt>
                <pt idx="891">
                  <formatCode>_("$"* #,##0.00_);_("$"* \(#,##0.00\);_("$"* "-"??_);_(@_)</formatCode>
                  <v>0</v>
                </pt>
                <pt idx="892">
                  <formatCode>_("$"* #,##0.00_);_("$"* \(#,##0.00\);_("$"* "-"??_);_(@_)</formatCode>
                  <v>0</v>
                </pt>
                <pt idx="893">
                  <formatCode>_("$"* #,##0.00_);_("$"* \(#,##0.00\);_("$"* "-"??_);_(@_)</formatCode>
                  <v>0</v>
                </pt>
                <pt idx="894">
                  <formatCode>_("$"* #,##0.00_);_("$"* \(#,##0.00\);_("$"* "-"??_);_(@_)</formatCode>
                  <v>0</v>
                </pt>
                <pt idx="895">
                  <formatCode>_("$"* #,##0.00_);_("$"* \(#,##0.00\);_("$"* "-"??_);_(@_)</formatCode>
                  <v>0</v>
                </pt>
                <pt idx="896">
                  <formatCode>_("$"* #,##0.00_);_("$"* \(#,##0.00\);_("$"* "-"??_);_(@_)</formatCode>
                  <v>0</v>
                </pt>
                <pt idx="897">
                  <formatCode>_("$"* #,##0.00_);_("$"* \(#,##0.00\);_("$"* "-"??_);_(@_)</formatCode>
                  <v>0</v>
                </pt>
                <pt idx="898">
                  <formatCode>_("$"* #,##0.00_);_("$"* \(#,##0.00\);_("$"* "-"??_);_(@_)</formatCode>
                  <v>0</v>
                </pt>
                <pt idx="899">
                  <formatCode>_("$"* #,##0.00_);_("$"* \(#,##0.00\);_("$"* "-"??_);_(@_)</formatCode>
                  <v>0</v>
                </pt>
                <pt idx="900">
                  <formatCode>_("$"* #,##0.00_);_("$"* \(#,##0.00\);_("$"* "-"??_);_(@_)</formatCode>
                  <v>0</v>
                </pt>
                <pt idx="901">
                  <formatCode>_("$"* #,##0.00_);_("$"* \(#,##0.00\);_("$"* "-"??_);_(@_)</formatCode>
                  <v>0</v>
                </pt>
                <pt idx="902">
                  <formatCode>_("$"* #,##0.00_);_("$"* \(#,##0.00\);_("$"* "-"??_);_(@_)</formatCode>
                  <v>0</v>
                </pt>
                <pt idx="903">
                  <formatCode>_("$"* #,##0.00_);_("$"* \(#,##0.00\);_("$"* "-"??_);_(@_)</formatCode>
                  <v>0</v>
                </pt>
                <pt idx="904">
                  <formatCode>_("$"* #,##0.00_);_("$"* \(#,##0.00\);_("$"* "-"??_);_(@_)</formatCode>
                  <v>0</v>
                </pt>
                <pt idx="905">
                  <formatCode>_("$"* #,##0.00_);_("$"* \(#,##0.00\);_("$"* "-"??_);_(@_)</formatCode>
                  <v>0</v>
                </pt>
                <pt idx="906">
                  <formatCode>_("$"* #,##0.00_);_("$"* \(#,##0.00\);_("$"* "-"??_);_(@_)</formatCode>
                  <v>0</v>
                </pt>
                <pt idx="907">
                  <formatCode>_("$"* #,##0.00_);_("$"* \(#,##0.00\);_("$"* "-"??_);_(@_)</formatCode>
                  <v>0</v>
                </pt>
                <pt idx="908">
                  <formatCode>_("$"* #,##0.00_);_("$"* \(#,##0.00\);_("$"* "-"??_);_(@_)</formatCode>
                  <v>0</v>
                </pt>
                <pt idx="909">
                  <formatCode>_("$"* #,##0.00_);_("$"* \(#,##0.00\);_("$"* "-"??_);_(@_)</formatCode>
                  <v>0</v>
                </pt>
                <pt idx="910">
                  <formatCode>_("$"* #,##0.00_);_("$"* \(#,##0.00\);_("$"* "-"??_);_(@_)</formatCode>
                  <v>0</v>
                </pt>
                <pt idx="911">
                  <formatCode>_("$"* #,##0.00_);_("$"* \(#,##0.00\);_("$"* "-"??_);_(@_)</formatCode>
                  <v>0</v>
                </pt>
                <pt idx="912">
                  <formatCode>_("$"* #,##0.00_);_("$"* \(#,##0.00\);_("$"* "-"??_);_(@_)</formatCode>
                  <v>0</v>
                </pt>
                <pt idx="913">
                  <formatCode>_("$"* #,##0.00_);_("$"* \(#,##0.00\);_("$"* "-"??_);_(@_)</formatCode>
                  <v>0</v>
                </pt>
                <pt idx="914">
                  <formatCode>_("$"* #,##0.00_);_("$"* \(#,##0.00\);_("$"* "-"??_);_(@_)</formatCode>
                  <v>0</v>
                </pt>
                <pt idx="915">
                  <formatCode>_("$"* #,##0.00_);_("$"* \(#,##0.00\);_("$"* "-"??_);_(@_)</formatCode>
                  <v>0</v>
                </pt>
                <pt idx="916">
                  <formatCode>_("$"* #,##0.00_);_("$"* \(#,##0.00\);_("$"* "-"??_);_(@_)</formatCode>
                  <v>0</v>
                </pt>
                <pt idx="917">
                  <formatCode>_("$"* #,##0.00_);_("$"* \(#,##0.00\);_("$"* "-"??_);_(@_)</formatCode>
                  <v>0</v>
                </pt>
                <pt idx="918">
                  <formatCode>_("$"* #,##0.00_);_("$"* \(#,##0.00\);_("$"* "-"??_);_(@_)</formatCode>
                  <v>0</v>
                </pt>
                <pt idx="919">
                  <formatCode>_("$"* #,##0.00_);_("$"* \(#,##0.00\);_("$"* "-"??_);_(@_)</formatCode>
                  <v>0</v>
                </pt>
                <pt idx="920">
                  <formatCode>_("$"* #,##0.00_);_("$"* \(#,##0.00\);_("$"* "-"??_);_(@_)</formatCode>
                  <v>0</v>
                </pt>
                <pt idx="921">
                  <formatCode>_("$"* #,##0.00_);_("$"* \(#,##0.00\);_("$"* "-"??_);_(@_)</formatCode>
                  <v>0</v>
                </pt>
                <pt idx="922">
                  <formatCode>_("$"* #,##0.00_);_("$"* \(#,##0.00\);_("$"* "-"??_);_(@_)</formatCode>
                  <v>0</v>
                </pt>
                <pt idx="923">
                  <formatCode>_("$"* #,##0.00_);_("$"* \(#,##0.00\);_("$"* "-"??_);_(@_)</formatCode>
                  <v>0</v>
                </pt>
                <pt idx="924">
                  <formatCode>_("$"* #,##0.00_);_("$"* \(#,##0.00\);_("$"* "-"??_);_(@_)</formatCode>
                  <v>0</v>
                </pt>
                <pt idx="925">
                  <formatCode>_("$"* #,##0.00_);_("$"* \(#,##0.00\);_("$"* "-"??_);_(@_)</formatCode>
                  <v>0</v>
                </pt>
                <pt idx="926">
                  <formatCode>_("$"* #,##0.00_);_("$"* \(#,##0.00\);_("$"* "-"??_);_(@_)</formatCode>
                  <v>0</v>
                </pt>
                <pt idx="927">
                  <formatCode>_("$"* #,##0.00_);_("$"* \(#,##0.00\);_("$"* "-"??_);_(@_)</formatCode>
                  <v>0</v>
                </pt>
                <pt idx="928">
                  <formatCode>_("$"* #,##0.00_);_("$"* \(#,##0.00\);_("$"* "-"??_);_(@_)</formatCode>
                  <v>0</v>
                </pt>
                <pt idx="929">
                  <formatCode>_("$"* #,##0.00_);_("$"* \(#,##0.00\);_("$"* "-"??_);_(@_)</formatCode>
                  <v>0</v>
                </pt>
                <pt idx="930">
                  <formatCode>_("$"* #,##0.00_);_("$"* \(#,##0.00\);_("$"* "-"??_);_(@_)</formatCode>
                  <v>0</v>
                </pt>
                <pt idx="931">
                  <formatCode>_("$"* #,##0.00_);_("$"* \(#,##0.00\);_("$"* "-"??_);_(@_)</formatCode>
                  <v>0</v>
                </pt>
                <pt idx="932">
                  <formatCode>_("$"* #,##0.00_);_("$"* \(#,##0.00\);_("$"* "-"??_);_(@_)</formatCode>
                  <v>0</v>
                </pt>
                <pt idx="933">
                  <formatCode>_("$"* #,##0.00_);_("$"* \(#,##0.00\);_("$"* "-"??_);_(@_)</formatCode>
                  <v>0</v>
                </pt>
                <pt idx="934">
                  <formatCode>_("$"* #,##0.00_);_("$"* \(#,##0.00\);_("$"* "-"??_);_(@_)</formatCode>
                  <v>0</v>
                </pt>
                <pt idx="935">
                  <formatCode>_("$"* #,##0.00_);_("$"* \(#,##0.00\);_("$"* "-"??_);_(@_)</formatCode>
                  <v>0</v>
                </pt>
                <pt idx="936">
                  <formatCode>_("$"* #,##0.00_);_("$"* \(#,##0.00\);_("$"* "-"??_);_(@_)</formatCode>
                  <v>0</v>
                </pt>
                <pt idx="937">
                  <formatCode>_("$"* #,##0.00_);_("$"* \(#,##0.00\);_("$"* "-"??_);_(@_)</formatCode>
                  <v>0</v>
                </pt>
                <pt idx="938">
                  <formatCode>_("$"* #,##0.00_);_("$"* \(#,##0.00\);_("$"* "-"??_);_(@_)</formatCode>
                  <v>0</v>
                </pt>
                <pt idx="939">
                  <formatCode>_("$"* #,##0.00_);_("$"* \(#,##0.00\);_("$"* "-"??_);_(@_)</formatCode>
                  <v>0</v>
                </pt>
                <pt idx="940">
                  <formatCode>_("$"* #,##0.00_);_("$"* \(#,##0.00\);_("$"* "-"??_);_(@_)</formatCode>
                  <v>0</v>
                </pt>
                <pt idx="941">
                  <formatCode>_("$"* #,##0.00_);_("$"* \(#,##0.00\);_("$"* "-"??_);_(@_)</formatCode>
                  <v>0</v>
                </pt>
                <pt idx="942">
                  <formatCode>_("$"* #,##0.00_);_("$"* \(#,##0.00\);_("$"* "-"??_);_(@_)</formatCode>
                  <v>0</v>
                </pt>
                <pt idx="943">
                  <formatCode>_("$"* #,##0.00_);_("$"* \(#,##0.00\);_("$"* "-"??_);_(@_)</formatCode>
                  <v>0</v>
                </pt>
                <pt idx="944">
                  <formatCode>_("$"* #,##0.00_);_("$"* \(#,##0.00\);_("$"* "-"??_);_(@_)</formatCode>
                  <v>0</v>
                </pt>
                <pt idx="945">
                  <formatCode>_("$"* #,##0.00_);_("$"* \(#,##0.00\);_("$"* "-"??_);_(@_)</formatCode>
                  <v>0</v>
                </pt>
                <pt idx="946">
                  <formatCode>_("$"* #,##0.00_);_("$"* \(#,##0.00\);_("$"* "-"??_);_(@_)</formatCode>
                  <v>0</v>
                </pt>
                <pt idx="947">
                  <formatCode>_("$"* #,##0.00_);_("$"* \(#,##0.00\);_("$"* "-"??_);_(@_)</formatCode>
                  <v>0</v>
                </pt>
                <pt idx="948">
                  <formatCode>_("$"* #,##0.00_);_("$"* \(#,##0.00\);_("$"* "-"??_);_(@_)</formatCode>
                  <v>0</v>
                </pt>
                <pt idx="949">
                  <formatCode>_("$"* #,##0.00_);_("$"* \(#,##0.00\);_("$"* "-"??_);_(@_)</formatCode>
                  <v>0</v>
                </pt>
                <pt idx="950">
                  <formatCode>_("$"* #,##0.00_);_("$"* \(#,##0.00\);_("$"* "-"??_);_(@_)</formatCode>
                  <v>0</v>
                </pt>
                <pt idx="951">
                  <formatCode>_("$"* #,##0.00_);_("$"* \(#,##0.00\);_("$"* "-"??_);_(@_)</formatCode>
                  <v>0</v>
                </pt>
                <pt idx="952">
                  <formatCode>_("$"* #,##0.00_);_("$"* \(#,##0.00\);_("$"* "-"??_);_(@_)</formatCode>
                  <v>0</v>
                </pt>
                <pt idx="953">
                  <formatCode>_("$"* #,##0.00_);_("$"* \(#,##0.00\);_("$"* "-"??_);_(@_)</formatCode>
                  <v>0</v>
                </pt>
                <pt idx="954">
                  <formatCode>_("$"* #,##0.00_);_("$"* \(#,##0.00\);_("$"* "-"??_);_(@_)</formatCode>
                  <v>0</v>
                </pt>
                <pt idx="955">
                  <formatCode>_("$"* #,##0.00_);_("$"* \(#,##0.00\);_("$"* "-"??_);_(@_)</formatCode>
                  <v>0</v>
                </pt>
                <pt idx="956">
                  <formatCode>_("$"* #,##0.00_);_("$"* \(#,##0.00\);_("$"* "-"??_);_(@_)</formatCode>
                  <v>0</v>
                </pt>
                <pt idx="957">
                  <formatCode>_("$"* #,##0.00_);_("$"* \(#,##0.00\);_("$"* "-"??_);_(@_)</formatCode>
                  <v>0</v>
                </pt>
                <pt idx="958">
                  <formatCode>_("$"* #,##0.00_);_("$"* \(#,##0.00\);_("$"* "-"??_);_(@_)</formatCode>
                  <v>0</v>
                </pt>
                <pt idx="959">
                  <formatCode>_("$"* #,##0.00_);_("$"* \(#,##0.00\);_("$"* "-"??_);_(@_)</formatCode>
                  <v>0</v>
                </pt>
                <pt idx="960">
                  <formatCode>_("$"* #,##0.00_);_("$"* \(#,##0.00\);_("$"* "-"??_);_(@_)</formatCode>
                  <v>0</v>
                </pt>
                <pt idx="961">
                  <formatCode>_("$"* #,##0.00_);_("$"* \(#,##0.00\);_("$"* "-"??_);_(@_)</formatCode>
                  <v>0</v>
                </pt>
                <pt idx="962">
                  <formatCode>_("$"* #,##0.00_);_("$"* \(#,##0.00\);_("$"* "-"??_);_(@_)</formatCode>
                  <v>0</v>
                </pt>
                <pt idx="963">
                  <formatCode>_("$"* #,##0.00_);_("$"* \(#,##0.00\);_("$"* "-"??_);_(@_)</formatCode>
                  <v>0</v>
                </pt>
                <pt idx="964">
                  <formatCode>_("$"* #,##0.00_);_("$"* \(#,##0.00\);_("$"* "-"??_);_(@_)</formatCode>
                  <v>0</v>
                </pt>
                <pt idx="965">
                  <formatCode>_("$"* #,##0.00_);_("$"* \(#,##0.00\);_("$"* "-"??_);_(@_)</formatCode>
                  <v>0</v>
                </pt>
                <pt idx="966">
                  <formatCode>_("$"* #,##0.00_);_("$"* \(#,##0.00\);_("$"* "-"??_);_(@_)</formatCode>
                  <v>0</v>
                </pt>
                <pt idx="967">
                  <formatCode>_("$"* #,##0.00_);_("$"* \(#,##0.00\);_("$"* "-"??_);_(@_)</formatCode>
                  <v>0</v>
                </pt>
                <pt idx="968">
                  <formatCode>_("$"* #,##0.00_);_("$"* \(#,##0.00\);_("$"* "-"??_);_(@_)</formatCode>
                  <v>0</v>
                </pt>
                <pt idx="969">
                  <formatCode>_("$"* #,##0.00_);_("$"* \(#,##0.00\);_("$"* "-"??_);_(@_)</formatCode>
                  <v>0</v>
                </pt>
                <pt idx="970">
                  <formatCode>_("$"* #,##0.00_);_("$"* \(#,##0.00\);_("$"* "-"??_);_(@_)</formatCode>
                  <v>0</v>
                </pt>
                <pt idx="971">
                  <formatCode>_("$"* #,##0.00_);_("$"* \(#,##0.00\);_("$"* "-"??_);_(@_)</formatCode>
                  <v>0</v>
                </pt>
                <pt idx="972">
                  <formatCode>_("$"* #,##0.00_);_("$"* \(#,##0.00\);_("$"* "-"??_);_(@_)</formatCode>
                  <v>0</v>
                </pt>
                <pt idx="973">
                  <formatCode>_("$"* #,##0.00_);_("$"* \(#,##0.00\);_("$"* "-"??_);_(@_)</formatCode>
                  <v>0</v>
                </pt>
                <pt idx="974">
                  <formatCode>_("$"* #,##0.00_);_("$"* \(#,##0.00\);_("$"* "-"??_);_(@_)</formatCode>
                  <v>0</v>
                </pt>
                <pt idx="975">
                  <formatCode>_("$"* #,##0.00_);_("$"* \(#,##0.00\);_("$"* "-"??_);_(@_)</formatCode>
                  <v>0</v>
                </pt>
                <pt idx="976">
                  <formatCode>_("$"* #,##0.00_);_("$"* \(#,##0.00\);_("$"* "-"??_);_(@_)</formatCode>
                  <v>0</v>
                </pt>
                <pt idx="977">
                  <formatCode>_("$"* #,##0.00_);_("$"* \(#,##0.00\);_("$"* "-"??_);_(@_)</formatCode>
                  <v>0</v>
                </pt>
                <pt idx="978">
                  <formatCode>_("$"* #,##0.00_);_("$"* \(#,##0.00\);_("$"* "-"??_);_(@_)</formatCode>
                  <v>0</v>
                </pt>
                <pt idx="979">
                  <formatCode>_("$"* #,##0.00_);_("$"* \(#,##0.00\);_("$"* "-"??_);_(@_)</formatCode>
                  <v>0</v>
                </pt>
                <pt idx="980">
                  <formatCode>_("$"* #,##0.00_);_("$"* \(#,##0.00\);_("$"* "-"??_);_(@_)</formatCode>
                  <v>0</v>
                </pt>
                <pt idx="981">
                  <formatCode>_("$"* #,##0.00_);_("$"* \(#,##0.00\);_("$"* "-"??_);_(@_)</formatCode>
                  <v>0</v>
                </pt>
                <pt idx="982">
                  <formatCode>_("$"* #,##0.00_);_("$"* \(#,##0.00\);_("$"* "-"??_);_(@_)</formatCode>
                  <v>0</v>
                </pt>
                <pt idx="983">
                  <formatCode>_("$"* #,##0.00_);_("$"* \(#,##0.00\);_("$"* "-"??_);_(@_)</formatCode>
                  <v>0</v>
                </pt>
                <pt idx="984">
                  <formatCode>_("$"* #,##0.00_);_("$"* \(#,##0.00\);_("$"* "-"??_);_(@_)</formatCode>
                  <v>0</v>
                </pt>
                <pt idx="985">
                  <formatCode>_("$"* #,##0.00_);_("$"* \(#,##0.00\);_("$"* "-"??_);_(@_)</formatCode>
                  <v>0</v>
                </pt>
                <pt idx="986">
                  <formatCode>_("$"* #,##0.00_);_("$"* \(#,##0.00\);_("$"* "-"??_);_(@_)</formatCode>
                  <v>0</v>
                </pt>
                <pt idx="987">
                  <formatCode>_("$"* #,##0.00_);_("$"* \(#,##0.00\);_("$"* "-"??_);_(@_)</formatCode>
                  <v>0</v>
                </pt>
                <pt idx="988">
                  <formatCode>_("$"* #,##0.00_);_("$"* \(#,##0.00\);_("$"* "-"??_);_(@_)</formatCode>
                  <v>0</v>
                </pt>
                <pt idx="989">
                  <formatCode>_("$"* #,##0.00_);_("$"* \(#,##0.00\);_("$"* "-"??_);_(@_)</formatCode>
                  <v>0</v>
                </pt>
                <pt idx="990">
                  <formatCode>_("$"* #,##0.00_);_("$"* \(#,##0.00\);_("$"* "-"??_);_(@_)</formatCode>
                  <v>0</v>
                </pt>
                <pt idx="991">
                  <formatCode>_("$"* #,##0.00_);_("$"* \(#,##0.00\);_("$"* "-"??_);_(@_)</formatCode>
                  <v>0</v>
                </pt>
                <pt idx="992">
                  <formatCode>_("$"* #,##0.00_);_("$"* \(#,##0.00\);_("$"* "-"??_);_(@_)</formatCode>
                  <v>0</v>
                </pt>
                <pt idx="993">
                  <formatCode>_("$"* #,##0.00_);_("$"* \(#,##0.00\);_("$"* "-"??_);_(@_)</formatCode>
                  <v>0</v>
                </pt>
                <pt idx="994">
                  <formatCode>_("$"* #,##0.00_);_("$"* \(#,##0.00\);_("$"* "-"??_);_(@_)</formatCode>
                  <v>0</v>
                </pt>
                <pt idx="995">
                  <formatCode>_("$"* #,##0.00_);_("$"* \(#,##0.00\);_("$"* "-"??_);_(@_)</formatCode>
                  <v>0</v>
                </pt>
                <pt idx="996">
                  <formatCode>_("$"* #,##0.00_);_("$"* \(#,##0.00\);_("$"* "-"??_);_(@_)</formatCode>
                  <v>0</v>
                </pt>
                <pt idx="997">
                  <formatCode>_("$"* #,##0.00_);_("$"* \(#,##0.00\);_("$"* "-"??_);_(@_)</formatCode>
                  <v>0</v>
                </pt>
                <pt idx="998">
                  <formatCode>_("$"* #,##0.00_);_("$"* \(#,##0.00\);_("$"* "-"??_);_(@_)</formatCode>
                  <v>0</v>
                </pt>
                <pt idx="999">
                  <formatCode>_("$"* #,##0.00_);_("$"* \(#,##0.00\);_("$"* "-"??_);_(@_)</formatCode>
                  <v>0</v>
                </pt>
                <pt idx="1000">
                  <formatCode>_("$"* #,##0.00_);_("$"* \(#,##0.00\);_("$"* "-"??_);_(@_)</formatCode>
                  <v>0</v>
                </pt>
                <pt idx="1001">
                  <formatCode>_("$"* #,##0.00_);_("$"* \(#,##0.00\);_("$"* "-"??_);_(@_)</formatCode>
                  <v>0</v>
                </pt>
                <pt idx="1002">
                  <formatCode>_("$"* #,##0.00_);_("$"* \(#,##0.00\);_("$"* "-"??_);_(@_)</formatCode>
                  <v>0</v>
                </pt>
                <pt idx="1003">
                  <formatCode>_("$"* #,##0.00_);_("$"* \(#,##0.00\);_("$"* "-"??_);_(@_)</formatCode>
                  <v>0</v>
                </pt>
                <pt idx="1004">
                  <formatCode>_("$"* #,##0.00_);_("$"* \(#,##0.00\);_("$"* "-"??_);_(@_)</formatCode>
                  <v>0</v>
                </pt>
                <pt idx="1005">
                  <formatCode>_("$"* #,##0.00_);_("$"* \(#,##0.00\);_("$"* "-"??_);_(@_)</formatCode>
                  <v>0</v>
                </pt>
                <pt idx="1006">
                  <formatCode>_("$"* #,##0.00_);_("$"* \(#,##0.00\);_("$"* "-"??_);_(@_)</formatCode>
                  <v>0</v>
                </pt>
                <pt idx="1007">
                  <formatCode>_("$"* #,##0.00_);_("$"* \(#,##0.00\);_("$"* "-"??_);_(@_)</formatCode>
                  <v>0</v>
                </pt>
                <pt idx="1008">
                  <formatCode>_("$"* #,##0.00_);_("$"* \(#,##0.00\);_("$"* "-"??_);_(@_)</formatCode>
                  <v>0</v>
                </pt>
                <pt idx="1009">
                  <formatCode>_("$"* #,##0.00_);_("$"* \(#,##0.00\);_("$"* "-"??_);_(@_)</formatCode>
                  <v>0</v>
                </pt>
                <pt idx="1010">
                  <formatCode>_("$"* #,##0.00_);_("$"* \(#,##0.00\);_("$"* "-"??_);_(@_)</formatCode>
                  <v>0</v>
                </pt>
                <pt idx="1011">
                  <formatCode>_("$"* #,##0.00_);_("$"* \(#,##0.00\);_("$"* "-"??_);_(@_)</formatCode>
                  <v>0</v>
                </pt>
                <pt idx="1012">
                  <formatCode>_("$"* #,##0.00_);_("$"* \(#,##0.00\);_("$"* "-"??_);_(@_)</formatCode>
                  <v>0</v>
                </pt>
                <pt idx="1013">
                  <formatCode>_("$"* #,##0.00_);_("$"* \(#,##0.00\);_("$"* "-"??_);_(@_)</formatCode>
                  <v>0</v>
                </pt>
                <pt idx="1014">
                  <formatCode>_("$"* #,##0.00_);_("$"* \(#,##0.00\);_("$"* "-"??_);_(@_)</formatCode>
                  <v>0</v>
                </pt>
                <pt idx="1015">
                  <formatCode>_("$"* #,##0.00_);_("$"* \(#,##0.00\);_("$"* "-"??_);_(@_)</formatCode>
                  <v>0</v>
                </pt>
                <pt idx="1016">
                  <formatCode>_("$"* #,##0.00_);_("$"* \(#,##0.00\);_("$"* "-"??_);_(@_)</formatCode>
                  <v>0</v>
                </pt>
                <pt idx="1017">
                  <formatCode>_("$"* #,##0.00_);_("$"* \(#,##0.00\);_("$"* "-"??_);_(@_)</formatCode>
                  <v>0</v>
                </pt>
                <pt idx="1018">
                  <formatCode>_("$"* #,##0.00_);_("$"* \(#,##0.00\);_("$"* "-"??_);_(@_)</formatCode>
                  <v>0</v>
                </pt>
                <pt idx="1019">
                  <formatCode>_("$"* #,##0.00_);_("$"* \(#,##0.00\);_("$"* "-"??_);_(@_)</formatCode>
                  <v>0</v>
                </pt>
                <pt idx="1020">
                  <formatCode>_("$"* #,##0.00_);_("$"* \(#,##0.00\);_("$"* "-"??_);_(@_)</formatCode>
                  <v>0</v>
                </pt>
                <pt idx="1021">
                  <formatCode>_("$"* #,##0.00_);_("$"* \(#,##0.00\);_("$"* "-"??_);_(@_)</formatCode>
                  <v>0</v>
                </pt>
                <pt idx="1022">
                  <formatCode>_("$"* #,##0.00_);_("$"* \(#,##0.00\);_("$"* "-"??_);_(@_)</formatCode>
                  <v>0</v>
                </pt>
                <pt idx="1023">
                  <formatCode>_("$"* #,##0.00_);_("$"* \(#,##0.00\);_("$"* "-"??_);_(@_)</formatCode>
                  <v>0</v>
                </pt>
                <pt idx="1024">
                  <formatCode>_("$"* #,##0.00_);_("$"* \(#,##0.00\);_("$"* "-"??_);_(@_)</formatCode>
                  <v>0</v>
                </pt>
                <pt idx="1025">
                  <formatCode>_("$"* #,##0.00_);_("$"* \(#,##0.00\);_("$"* "-"??_);_(@_)</formatCode>
                  <v>0</v>
                </pt>
                <pt idx="1026">
                  <formatCode>_("$"* #,##0.00_);_("$"* \(#,##0.00\);_("$"* "-"??_);_(@_)</formatCode>
                  <v>0</v>
                </pt>
                <pt idx="1027">
                  <formatCode>_("$"* #,##0.00_);_("$"* \(#,##0.00\);_("$"* "-"??_);_(@_)</formatCode>
                  <v>0</v>
                </pt>
                <pt idx="1028">
                  <formatCode>_("$"* #,##0.00_);_("$"* \(#,##0.00\);_("$"* "-"??_);_(@_)</formatCode>
                  <v>0</v>
                </pt>
                <pt idx="1029">
                  <formatCode>_("$"* #,##0.00_);_("$"* \(#,##0.00\);_("$"* "-"??_);_(@_)</formatCode>
                  <v>0</v>
                </pt>
                <pt idx="1030">
                  <formatCode>_("$"* #,##0.00_);_("$"* \(#,##0.00\);_("$"* "-"??_);_(@_)</formatCode>
                  <v>0</v>
                </pt>
                <pt idx="1031">
                  <formatCode>_("$"* #,##0.00_);_("$"* \(#,##0.00\);_("$"* "-"??_);_(@_)</formatCode>
                  <v>0</v>
                </pt>
                <pt idx="1032">
                  <formatCode>_("$"* #,##0.00_);_("$"* \(#,##0.00\);_("$"* "-"??_);_(@_)</formatCode>
                  <v>0</v>
                </pt>
                <pt idx="1033">
                  <formatCode>_("$"* #,##0.00_);_("$"* \(#,##0.00\);_("$"* "-"??_);_(@_)</formatCode>
                  <v>0</v>
                </pt>
                <pt idx="1034">
                  <formatCode>_("$"* #,##0.00_);_("$"* \(#,##0.00\);_("$"* "-"??_);_(@_)</formatCode>
                  <v>0</v>
                </pt>
                <pt idx="1035">
                  <formatCode>_("$"* #,##0.00_);_("$"* \(#,##0.00\);_("$"* "-"??_);_(@_)</formatCode>
                  <v>0</v>
                </pt>
                <pt idx="1036">
                  <formatCode>_("$"* #,##0.00_);_("$"* \(#,##0.00\);_("$"* "-"??_);_(@_)</formatCode>
                  <v>0</v>
                </pt>
                <pt idx="1037">
                  <formatCode>_("$"* #,##0.00_);_("$"* \(#,##0.00\);_("$"* "-"??_);_(@_)</formatCode>
                  <v>0</v>
                </pt>
                <pt idx="1038">
                  <formatCode>_("$"* #,##0.00_);_("$"* \(#,##0.00\);_("$"* "-"??_);_(@_)</formatCode>
                  <v>0</v>
                </pt>
                <pt idx="1039">
                  <formatCode>_("$"* #,##0.00_);_("$"* \(#,##0.00\);_("$"* "-"??_);_(@_)</formatCode>
                  <v>0</v>
                </pt>
                <pt idx="1040">
                  <formatCode>_("$"* #,##0.00_);_("$"* \(#,##0.00\);_("$"* "-"??_);_(@_)</formatCode>
                  <v>0</v>
                </pt>
                <pt idx="1041">
                  <formatCode>_("$"* #,##0.00_);_("$"* \(#,##0.00\);_("$"* "-"??_);_(@_)</formatCode>
                  <v>0</v>
                </pt>
                <pt idx="1042">
                  <formatCode>_("$"* #,##0.00_);_("$"* \(#,##0.00\);_("$"* "-"??_);_(@_)</formatCode>
                  <v>0</v>
                </pt>
                <pt idx="1043">
                  <formatCode>_("$"* #,##0.00_);_("$"* \(#,##0.00\);_("$"* "-"??_);_(@_)</formatCode>
                  <v>0</v>
                </pt>
                <pt idx="1044">
                  <formatCode>_("$"* #,##0.00_);_("$"* \(#,##0.00\);_("$"* "-"??_);_(@_)</formatCode>
                  <v>0</v>
                </pt>
                <pt idx="1045">
                  <formatCode>_("$"* #,##0.00_);_("$"* \(#,##0.00\);_("$"* "-"??_);_(@_)</formatCode>
                  <v>0</v>
                </pt>
                <pt idx="1046">
                  <formatCode>_("$"* #,##0.00_);_("$"* \(#,##0.00\);_("$"* "-"??_);_(@_)</formatCode>
                  <v>0</v>
                </pt>
                <pt idx="1047">
                  <formatCode>_("$"* #,##0.00_);_("$"* \(#,##0.00\);_("$"* "-"??_);_(@_)</formatCode>
                  <v>0</v>
                </pt>
                <pt idx="1048">
                  <formatCode>_("$"* #,##0.00_);_("$"* \(#,##0.00\);_("$"* "-"??_);_(@_)</formatCode>
                  <v>0</v>
                </pt>
                <pt idx="1049">
                  <formatCode>_("$"* #,##0.00_);_("$"* \(#,##0.00\);_("$"* "-"??_);_(@_)</formatCode>
                  <v>0</v>
                </pt>
                <pt idx="1050">
                  <formatCode>_("$"* #,##0.00_);_("$"* \(#,##0.00\);_("$"* "-"??_);_(@_)</formatCode>
                  <v>0</v>
                </pt>
                <pt idx="1051">
                  <formatCode>_("$"* #,##0.00_);_("$"* \(#,##0.00\);_("$"* "-"??_);_(@_)</formatCode>
                  <v>0</v>
                </pt>
                <pt idx="1052">
                  <formatCode>_("$"* #,##0.00_);_("$"* \(#,##0.00\);_("$"* "-"??_);_(@_)</formatCode>
                  <v>0</v>
                </pt>
                <pt idx="1053">
                  <formatCode>_("$"* #,##0.00_);_("$"* \(#,##0.00\);_("$"* "-"??_);_(@_)</formatCode>
                  <v>0</v>
                </pt>
                <pt idx="1054">
                  <formatCode>_("$"* #,##0.00_);_("$"* \(#,##0.00\);_("$"* "-"??_);_(@_)</formatCode>
                  <v>0</v>
                </pt>
                <pt idx="1055">
                  <formatCode>_("$"* #,##0.00_);_("$"* \(#,##0.00\);_("$"* "-"??_);_(@_)</formatCode>
                  <v>0</v>
                </pt>
                <pt idx="1056">
                  <formatCode>_("$"* #,##0.00_);_("$"* \(#,##0.00\);_("$"* "-"??_);_(@_)</formatCode>
                  <v>0</v>
                </pt>
                <pt idx="1057">
                  <formatCode>_("$"* #,##0.00_);_("$"* \(#,##0.00\);_("$"* "-"??_);_(@_)</formatCode>
                  <v>0</v>
                </pt>
                <pt idx="1058">
                  <formatCode>_("$"* #,##0.00_);_("$"* \(#,##0.00\);_("$"* "-"??_);_(@_)</formatCode>
                  <v>0</v>
                </pt>
                <pt idx="1059">
                  <formatCode>_("$"* #,##0.00_);_("$"* \(#,##0.00\);_("$"* "-"??_);_(@_)</formatCode>
                  <v>0</v>
                </pt>
                <pt idx="1060">
                  <formatCode>_("$"* #,##0.00_);_("$"* \(#,##0.00\);_("$"* "-"??_);_(@_)</formatCode>
                  <v>0</v>
                </pt>
                <pt idx="1061">
                  <formatCode>_("$"* #,##0.00_);_("$"* \(#,##0.00\);_("$"* "-"??_);_(@_)</formatCode>
                  <v>0</v>
                </pt>
                <pt idx="1062">
                  <formatCode>_("$"* #,##0.00_);_("$"* \(#,##0.00\);_("$"* "-"??_);_(@_)</formatCode>
                  <v>0</v>
                </pt>
                <pt idx="1063">
                  <formatCode>_("$"* #,##0.00_);_("$"* \(#,##0.00\);_("$"* "-"??_);_(@_)</formatCode>
                  <v>0</v>
                </pt>
                <pt idx="1064">
                  <formatCode>_("$"* #,##0.00_);_("$"* \(#,##0.00\);_("$"* "-"??_);_(@_)</formatCode>
                  <v>0</v>
                </pt>
                <pt idx="1065">
                  <formatCode>_("$"* #,##0.00_);_("$"* \(#,##0.00\);_("$"* "-"??_);_(@_)</formatCode>
                  <v>0</v>
                </pt>
                <pt idx="1066">
                  <formatCode>_("$"* #,##0.00_);_("$"* \(#,##0.00\);_("$"* "-"??_);_(@_)</formatCode>
                  <v>0</v>
                </pt>
                <pt idx="1067">
                  <formatCode>_("$"* #,##0.00_);_("$"* \(#,##0.00\);_("$"* "-"??_);_(@_)</formatCode>
                  <v>0</v>
                </pt>
                <pt idx="1068">
                  <formatCode>_("$"* #,##0.00_);_("$"* \(#,##0.00\);_("$"* "-"??_);_(@_)</formatCode>
                  <v>0</v>
                </pt>
                <pt idx="1069">
                  <formatCode>_("$"* #,##0.00_);_("$"* \(#,##0.00\);_("$"* "-"??_);_(@_)</formatCode>
                  <v>0</v>
                </pt>
                <pt idx="1070">
                  <formatCode>_("$"* #,##0.00_);_("$"* \(#,##0.00\);_("$"* "-"??_);_(@_)</formatCode>
                  <v>0</v>
                </pt>
                <pt idx="1071">
                  <formatCode>_("$"* #,##0.00_);_("$"* \(#,##0.00\);_("$"* "-"??_);_(@_)</formatCode>
                  <v>0</v>
                </pt>
                <pt idx="1072">
                  <formatCode>_("$"* #,##0.00_);_("$"* \(#,##0.00\);_("$"* "-"??_);_(@_)</formatCode>
                  <v>0</v>
                </pt>
                <pt idx="1073">
                  <formatCode>_("$"* #,##0.00_);_("$"* \(#,##0.00\);_("$"* "-"??_);_(@_)</formatCode>
                  <v>0</v>
                </pt>
                <pt idx="1074">
                  <formatCode>_("$"* #,##0.00_);_("$"* \(#,##0.00\);_("$"* "-"??_);_(@_)</formatCode>
                  <v>0</v>
                </pt>
                <pt idx="1075">
                  <formatCode>_("$"* #,##0.00_);_("$"* \(#,##0.00\);_("$"* "-"??_);_(@_)</formatCode>
                  <v>0</v>
                </pt>
                <pt idx="1076">
                  <formatCode>_("$"* #,##0.00_);_("$"* \(#,##0.00\);_("$"* "-"??_);_(@_)</formatCode>
                  <v>0</v>
                </pt>
                <pt idx="1077">
                  <formatCode>_("$"* #,##0.00_);_("$"* \(#,##0.00\);_("$"* "-"??_);_(@_)</formatCode>
                  <v>0</v>
                </pt>
                <pt idx="1078">
                  <formatCode>_("$"* #,##0.00_);_("$"* \(#,##0.00\);_("$"* "-"??_);_(@_)</formatCode>
                  <v>0</v>
                </pt>
                <pt idx="1079">
                  <formatCode>_("$"* #,##0.00_);_("$"* \(#,##0.00\);_("$"* "-"??_);_(@_)</formatCode>
                  <v>0</v>
                </pt>
                <pt idx="1080">
                  <formatCode>_("$"* #,##0.00_);_("$"* \(#,##0.00\);_("$"* "-"??_);_(@_)</formatCode>
                  <v>0</v>
                </pt>
                <pt idx="1081">
                  <formatCode>_("$"* #,##0.00_);_("$"* \(#,##0.00\);_("$"* "-"??_);_(@_)</formatCode>
                  <v>0</v>
                </pt>
                <pt idx="1082">
                  <formatCode>_("$"* #,##0.00_);_("$"* \(#,##0.00\);_("$"* "-"??_);_(@_)</formatCode>
                  <v>0</v>
                </pt>
                <pt idx="1083">
                  <formatCode>_("$"* #,##0.00_);_("$"* \(#,##0.00\);_("$"* "-"??_);_(@_)</formatCode>
                  <v>0</v>
                </pt>
                <pt idx="1084">
                  <formatCode>_("$"* #,##0.00_);_("$"* \(#,##0.00\);_("$"* "-"??_);_(@_)</formatCode>
                  <v>0</v>
                </pt>
                <pt idx="1085">
                  <formatCode>_("$"* #,##0.00_);_("$"* \(#,##0.00\);_("$"* "-"??_);_(@_)</formatCode>
                  <v>0</v>
                </pt>
                <pt idx="1086">
                  <formatCode>_("$"* #,##0.00_);_("$"* \(#,##0.00\);_("$"* "-"??_);_(@_)</formatCode>
                  <v>0</v>
                </pt>
                <pt idx="1087">
                  <formatCode>_("$"* #,##0.00_);_("$"* \(#,##0.00\);_("$"* "-"??_);_(@_)</formatCode>
                  <v>0</v>
                </pt>
                <pt idx="1088">
                  <formatCode>_("$"* #,##0.00_);_("$"* \(#,##0.00\);_("$"* "-"??_);_(@_)</formatCode>
                  <v>0</v>
                </pt>
                <pt idx="1089">
                  <formatCode>_("$"* #,##0.00_);_("$"* \(#,##0.00\);_("$"* "-"??_);_(@_)</formatCode>
                  <v>0</v>
                </pt>
                <pt idx="1090">
                  <formatCode>_("$"* #,##0.00_);_("$"* \(#,##0.00\);_("$"* "-"??_);_(@_)</formatCode>
                  <v>0</v>
                </pt>
                <pt idx="1091">
                  <formatCode>_("$"* #,##0.00_);_("$"* \(#,##0.00\);_("$"* "-"??_);_(@_)</formatCode>
                  <v>0</v>
                </pt>
                <pt idx="1092">
                  <formatCode>_("$"* #,##0.00_);_("$"* \(#,##0.00\);_("$"* "-"??_);_(@_)</formatCode>
                  <v>0</v>
                </pt>
                <pt idx="1093">
                  <formatCode>_("$"* #,##0.00_);_("$"* \(#,##0.00\);_("$"* "-"??_);_(@_)</formatCode>
                  <v>0</v>
                </pt>
                <pt idx="1094">
                  <formatCode>_("$"* #,##0.00_);_("$"* \(#,##0.00\);_("$"* "-"??_);_(@_)</formatCode>
                  <v>0</v>
                </pt>
                <pt idx="1095">
                  <formatCode>_("$"* #,##0.00_);_("$"* \(#,##0.00\);_("$"* "-"??_);_(@_)</formatCode>
                  <v>0</v>
                </pt>
                <pt idx="1096">
                  <formatCode>_("$"* #,##0.00_);_("$"* \(#,##0.00\);_("$"* "-"??_);_(@_)</formatCode>
                  <v>0</v>
                </pt>
                <pt idx="1097">
                  <formatCode>_("$"* #,##0.00_);_("$"* \(#,##0.00\);_("$"* "-"??_);_(@_)</formatCode>
                  <v>0</v>
                </pt>
                <pt idx="1098">
                  <formatCode>_("$"* #,##0.00_);_("$"* \(#,##0.00\);_("$"* "-"??_);_(@_)</formatCode>
                  <v>0</v>
                </pt>
                <pt idx="1099">
                  <formatCode>_("$"* #,##0.00_);_("$"* \(#,##0.00\);_("$"* "-"??_);_(@_)</formatCode>
                  <v>0</v>
                </pt>
                <pt idx="1100">
                  <formatCode>_("$"* #,##0.00_);_("$"* \(#,##0.00\);_("$"* "-"??_);_(@_)</formatCode>
                  <v>0</v>
                </pt>
                <pt idx="1101">
                  <formatCode>_("$"* #,##0.00_);_("$"* \(#,##0.00\);_("$"* "-"??_);_(@_)</formatCode>
                  <v>0</v>
                </pt>
                <pt idx="1102">
                  <formatCode>_("$"* #,##0.00_);_("$"* \(#,##0.00\);_("$"* "-"??_);_(@_)</formatCode>
                  <v>0</v>
                </pt>
                <pt idx="1103">
                  <formatCode>_("$"* #,##0.00_);_("$"* \(#,##0.00\);_("$"* "-"??_);_(@_)</formatCode>
                  <v>0</v>
                </pt>
                <pt idx="1104">
                  <formatCode>_("$"* #,##0.00_);_("$"* \(#,##0.00\);_("$"* "-"??_);_(@_)</formatCode>
                  <v>0</v>
                </pt>
                <pt idx="1105">
                  <formatCode>_("$"* #,##0.00_);_("$"* \(#,##0.00\);_("$"* "-"??_);_(@_)</formatCode>
                  <v>0</v>
                </pt>
                <pt idx="1106">
                  <formatCode>_("$"* #,##0.00_);_("$"* \(#,##0.00\);_("$"* "-"??_);_(@_)</formatCode>
                  <v>0</v>
                </pt>
                <pt idx="1107">
                  <formatCode>_("$"* #,##0.00_);_("$"* \(#,##0.00\);_("$"* "-"??_);_(@_)</formatCode>
                  <v>0</v>
                </pt>
                <pt idx="1108">
                  <formatCode>_("$"* #,##0.00_);_("$"* \(#,##0.00\);_("$"* "-"??_);_(@_)</formatCode>
                  <v>0</v>
                </pt>
                <pt idx="1109">
                  <formatCode>_("$"* #,##0.00_);_("$"* \(#,##0.00\);_("$"* "-"??_);_(@_)</formatCode>
                  <v>0</v>
                </pt>
                <pt idx="1110">
                  <formatCode>_("$"* #,##0.00_);_("$"* \(#,##0.00\);_("$"* "-"??_);_(@_)</formatCode>
                  <v>0</v>
                </pt>
                <pt idx="1111">
                  <formatCode>_("$"* #,##0.00_);_("$"* \(#,##0.00\);_("$"* "-"??_);_(@_)</formatCode>
                  <v>0</v>
                </pt>
                <pt idx="1112">
                  <formatCode>_("$"* #,##0.00_);_("$"* \(#,##0.00\);_("$"* "-"??_);_(@_)</formatCode>
                  <v>0</v>
                </pt>
                <pt idx="1113">
                  <formatCode>_("$"* #,##0.00_);_("$"* \(#,##0.00\);_("$"* "-"??_);_(@_)</formatCode>
                  <v>0</v>
                </pt>
                <pt idx="1114">
                  <formatCode>_("$"* #,##0.00_);_("$"* \(#,##0.00\);_("$"* "-"??_);_(@_)</formatCode>
                  <v>0</v>
                </pt>
                <pt idx="1115">
                  <formatCode>_("$"* #,##0.00_);_("$"* \(#,##0.00\);_("$"* "-"??_);_(@_)</formatCode>
                  <v>0</v>
                </pt>
                <pt idx="1116">
                  <formatCode>_("$"* #,##0.00_);_("$"* \(#,##0.00\);_("$"* "-"??_);_(@_)</formatCode>
                  <v>0</v>
                </pt>
                <pt idx="1117">
                  <formatCode>_("$"* #,##0.00_);_("$"* \(#,##0.00\);_("$"* "-"??_);_(@_)</formatCode>
                  <v>0</v>
                </pt>
                <pt idx="1118">
                  <formatCode>_("$"* #,##0.00_);_("$"* \(#,##0.00\);_("$"* "-"??_);_(@_)</formatCode>
                  <v>0</v>
                </pt>
                <pt idx="1119">
                  <formatCode>_("$"* #,##0.00_);_("$"* \(#,##0.00\);_("$"* "-"??_);_(@_)</formatCode>
                  <v>0</v>
                </pt>
                <pt idx="1120">
                  <formatCode>_("$"* #,##0.00_);_("$"* \(#,##0.00\);_("$"* "-"??_);_(@_)</formatCode>
                  <v>0</v>
                </pt>
                <pt idx="1121">
                  <formatCode>_("$"* #,##0.00_);_("$"* \(#,##0.00\);_("$"* "-"??_);_(@_)</formatCode>
                  <v>0</v>
                </pt>
                <pt idx="1122">
                  <formatCode>_("$"* #,##0.00_);_("$"* \(#,##0.00\);_("$"* "-"??_);_(@_)</formatCode>
                  <v>0</v>
                </pt>
                <pt idx="1123">
                  <formatCode>_("$"* #,##0.00_);_("$"* \(#,##0.00\);_("$"* "-"??_);_(@_)</formatCode>
                  <v>0</v>
                </pt>
                <pt idx="1124">
                  <formatCode>_("$"* #,##0.00_);_("$"* \(#,##0.00\);_("$"* "-"??_);_(@_)</formatCode>
                  <v>0</v>
                </pt>
                <pt idx="1125">
                  <formatCode>_("$"* #,##0.00_);_("$"* \(#,##0.00\);_("$"* "-"??_);_(@_)</formatCode>
                  <v>0</v>
                </pt>
                <pt idx="1126">
                  <formatCode>_("$"* #,##0.00_);_("$"* \(#,##0.00\);_("$"* "-"??_);_(@_)</formatCode>
                  <v>0</v>
                </pt>
                <pt idx="1127">
                  <formatCode>_("$"* #,##0.00_);_("$"* \(#,##0.00\);_("$"* "-"??_);_(@_)</formatCode>
                  <v>0</v>
                </pt>
                <pt idx="1128">
                  <formatCode>_("$"* #,##0.00_);_("$"* \(#,##0.00\);_("$"* "-"??_);_(@_)</formatCode>
                  <v>0</v>
                </pt>
                <pt idx="1129">
                  <formatCode>_("$"* #,##0.00_);_("$"* \(#,##0.00\);_("$"* "-"??_);_(@_)</formatCode>
                  <v>0</v>
                </pt>
                <pt idx="1130">
                  <formatCode>_("$"* #,##0.00_);_("$"* \(#,##0.00\);_("$"* "-"??_);_(@_)</formatCode>
                  <v>0</v>
                </pt>
                <pt idx="1131">
                  <formatCode>_("$"* #,##0.00_);_("$"* \(#,##0.00\);_("$"* "-"??_);_(@_)</formatCode>
                  <v>0</v>
                </pt>
                <pt idx="1132">
                  <formatCode>_("$"* #,##0.00_);_("$"* \(#,##0.00\);_("$"* "-"??_);_(@_)</formatCode>
                  <v>0</v>
                </pt>
                <pt idx="1133">
                  <formatCode>_("$"* #,##0.00_);_("$"* \(#,##0.00\);_("$"* "-"??_);_(@_)</formatCode>
                  <v>0</v>
                </pt>
                <pt idx="1134">
                  <formatCode>_("$"* #,##0.00_);_("$"* \(#,##0.00\);_("$"* "-"??_);_(@_)</formatCode>
                  <v>0</v>
                </pt>
                <pt idx="1135">
                  <formatCode>_("$"* #,##0.00_);_("$"* \(#,##0.00\);_("$"* "-"??_);_(@_)</formatCode>
                  <v>0</v>
                </pt>
                <pt idx="1136">
                  <formatCode>_("$"* #,##0.00_);_("$"* \(#,##0.00\);_("$"* "-"??_);_(@_)</formatCode>
                  <v>0</v>
                </pt>
                <pt idx="1137">
                  <formatCode>_("$"* #,##0.00_);_("$"* \(#,##0.00\);_("$"* "-"??_);_(@_)</formatCode>
                  <v>0</v>
                </pt>
                <pt idx="1138">
                  <formatCode>_("$"* #,##0.00_);_("$"* \(#,##0.00\);_("$"* "-"??_);_(@_)</formatCode>
                  <v>0</v>
                </pt>
                <pt idx="1139">
                  <formatCode>_("$"* #,##0.00_);_("$"* \(#,##0.00\);_("$"* "-"??_);_(@_)</formatCode>
                  <v>0</v>
                </pt>
                <pt idx="1140">
                  <formatCode>_("$"* #,##0.00_);_("$"* \(#,##0.00\);_("$"* "-"??_);_(@_)</formatCode>
                  <v>0</v>
                </pt>
                <pt idx="1141">
                  <formatCode>_("$"* #,##0.00_);_("$"* \(#,##0.00\);_("$"* "-"??_);_(@_)</formatCode>
                  <v>0</v>
                </pt>
                <pt idx="1142">
                  <formatCode>_("$"* #,##0.00_);_("$"* \(#,##0.00\);_("$"* "-"??_);_(@_)</formatCode>
                  <v>0</v>
                </pt>
                <pt idx="1143">
                  <formatCode>_("$"* #,##0.00_);_("$"* \(#,##0.00\);_("$"* "-"??_);_(@_)</formatCode>
                  <v>0</v>
                </pt>
                <pt idx="1144">
                  <formatCode>_("$"* #,##0.00_);_("$"* \(#,##0.00\);_("$"* "-"??_);_(@_)</formatCode>
                  <v>0</v>
                </pt>
                <pt idx="1145">
                  <formatCode>_("$"* #,##0.00_);_("$"* \(#,##0.00\);_("$"* "-"??_);_(@_)</formatCode>
                  <v>0</v>
                </pt>
                <pt idx="1146">
                  <formatCode>_("$"* #,##0.00_);_("$"* \(#,##0.00\);_("$"* "-"??_);_(@_)</formatCode>
                  <v>0</v>
                </pt>
                <pt idx="1147">
                  <formatCode>_("$"* #,##0.00_);_("$"* \(#,##0.00\);_("$"* "-"??_);_(@_)</formatCode>
                  <v>0</v>
                </pt>
                <pt idx="1148">
                  <formatCode>_("$"* #,##0.00_);_("$"* \(#,##0.00\);_("$"* "-"??_);_(@_)</formatCode>
                  <v>0</v>
                </pt>
                <pt idx="1149">
                  <formatCode>_("$"* #,##0.00_);_("$"* \(#,##0.00\);_("$"* "-"??_);_(@_)</formatCode>
                  <v>0</v>
                </pt>
                <pt idx="1150">
                  <formatCode>_("$"* #,##0.00_);_("$"* \(#,##0.00\);_("$"* "-"??_);_(@_)</formatCode>
                  <v>0</v>
                </pt>
                <pt idx="1151">
                  <formatCode>_("$"* #,##0.00_);_("$"* \(#,##0.00\);_("$"* "-"??_);_(@_)</formatCode>
                  <v>0</v>
                </pt>
                <pt idx="1152">
                  <formatCode>_("$"* #,##0.00_);_("$"* \(#,##0.00\);_("$"* "-"??_);_(@_)</formatCode>
                  <v>0</v>
                </pt>
                <pt idx="1153">
                  <formatCode>_("$"* #,##0.00_);_("$"* \(#,##0.00\);_("$"* "-"??_);_(@_)</formatCode>
                  <v>0</v>
                </pt>
                <pt idx="1154">
                  <formatCode>_("$"* #,##0.00_);_("$"* \(#,##0.00\);_("$"* "-"??_);_(@_)</formatCode>
                  <v>0</v>
                </pt>
                <pt idx="1155">
                  <formatCode>_("$"* #,##0.00_);_("$"* \(#,##0.00\);_("$"* "-"??_);_(@_)</formatCode>
                  <v>0</v>
                </pt>
                <pt idx="1156">
                  <formatCode>_("$"* #,##0.00_);_("$"* \(#,##0.00\);_("$"* "-"??_);_(@_)</formatCode>
                  <v>0</v>
                </pt>
                <pt idx="1157">
                  <formatCode>_("$"* #,##0.00_);_("$"* \(#,##0.00\);_("$"* "-"??_);_(@_)</formatCode>
                  <v>0</v>
                </pt>
                <pt idx="1158">
                  <formatCode>_("$"* #,##0.00_);_("$"* \(#,##0.00\);_("$"* "-"??_);_(@_)</formatCode>
                  <v>0</v>
                </pt>
                <pt idx="1159">
                  <formatCode>_("$"* #,##0.00_);_("$"* \(#,##0.00\);_("$"* "-"??_);_(@_)</formatCode>
                  <v>0</v>
                </pt>
                <pt idx="1160">
                  <formatCode>_("$"* #,##0.00_);_("$"* \(#,##0.00\);_("$"* "-"??_);_(@_)</formatCode>
                  <v>0</v>
                </pt>
                <pt idx="1161">
                  <formatCode>_("$"* #,##0.00_);_("$"* \(#,##0.00\);_("$"* "-"??_);_(@_)</formatCode>
                  <v>0</v>
                </pt>
                <pt idx="1162">
                  <formatCode>_("$"* #,##0.00_);_("$"* \(#,##0.00\);_("$"* "-"??_);_(@_)</formatCode>
                  <v>0</v>
                </pt>
                <pt idx="1163">
                  <formatCode>_("$"* #,##0.00_);_("$"* \(#,##0.00\);_("$"* "-"??_);_(@_)</formatCode>
                  <v>0</v>
                </pt>
                <pt idx="1164">
                  <formatCode>_("$"* #,##0.00_);_("$"* \(#,##0.00\);_("$"* "-"??_);_(@_)</formatCode>
                  <v>0</v>
                </pt>
                <pt idx="1165">
                  <formatCode>_("$"* #,##0.00_);_("$"* \(#,##0.00\);_("$"* "-"??_);_(@_)</formatCode>
                  <v>0</v>
                </pt>
                <pt idx="1166">
                  <formatCode>_("$"* #,##0.00_);_("$"* \(#,##0.00\);_("$"* "-"??_);_(@_)</formatCode>
                  <v>0</v>
                </pt>
                <pt idx="1167">
                  <formatCode>_("$"* #,##0.00_);_("$"* \(#,##0.00\);_("$"* "-"??_);_(@_)</formatCode>
                  <v>0</v>
                </pt>
                <pt idx="1168">
                  <formatCode>_("$"* #,##0.00_);_("$"* \(#,##0.00\);_("$"* "-"??_);_(@_)</formatCode>
                  <v>0</v>
                </pt>
                <pt idx="1169">
                  <formatCode>_("$"* #,##0.00_);_("$"* \(#,##0.00\);_("$"* "-"??_);_(@_)</formatCode>
                  <v>0</v>
                </pt>
                <pt idx="1170">
                  <formatCode>_("$"* #,##0.00_);_("$"* \(#,##0.00\);_("$"* "-"??_);_(@_)</formatCode>
                  <v>0</v>
                </pt>
                <pt idx="1171">
                  <formatCode>_("$"* #,##0.00_);_("$"* \(#,##0.00\);_("$"* "-"??_);_(@_)</formatCode>
                  <v>0</v>
                </pt>
                <pt idx="1172">
                  <formatCode>_("$"* #,##0.00_);_("$"* \(#,##0.00\);_("$"* "-"??_);_(@_)</formatCode>
                  <v>0</v>
                </pt>
                <pt idx="1173">
                  <formatCode>_("$"* #,##0.00_);_("$"* \(#,##0.00\);_("$"* "-"??_);_(@_)</formatCode>
                  <v>0</v>
                </pt>
                <pt idx="1174">
                  <formatCode>_("$"* #,##0.00_);_("$"* \(#,##0.00\);_("$"* "-"??_);_(@_)</formatCode>
                  <v>0</v>
                </pt>
                <pt idx="1175">
                  <formatCode>_("$"* #,##0.00_);_("$"* \(#,##0.00\);_("$"* "-"??_);_(@_)</formatCode>
                  <v>0</v>
                </pt>
                <pt idx="1176">
                  <formatCode>_("$"* #,##0.00_);_("$"* \(#,##0.00\);_("$"* "-"??_);_(@_)</formatCode>
                  <v>0</v>
                </pt>
                <pt idx="1177">
                  <formatCode>_("$"* #,##0.00_);_("$"* \(#,##0.00\);_("$"* "-"??_);_(@_)</formatCode>
                  <v>0</v>
                </pt>
                <pt idx="1178">
                  <formatCode>_("$"* #,##0.00_);_("$"* \(#,##0.00\);_("$"* "-"??_);_(@_)</formatCode>
                  <v>0</v>
                </pt>
                <pt idx="1179">
                  <formatCode>_("$"* #,##0.00_);_("$"* \(#,##0.00\);_("$"* "-"??_);_(@_)</formatCode>
                  <v>0</v>
                </pt>
                <pt idx="1180">
                  <formatCode>_("$"* #,##0.00_);_("$"* \(#,##0.00\);_("$"* "-"??_);_(@_)</formatCode>
                  <v>0</v>
                </pt>
                <pt idx="1181">
                  <formatCode>_("$"* #,##0.00_);_("$"* \(#,##0.00\);_("$"* "-"??_);_(@_)</formatCode>
                  <v>0</v>
                </pt>
                <pt idx="1182">
                  <formatCode>_("$"* #,##0.00_);_("$"* \(#,##0.00\);_("$"* "-"??_);_(@_)</formatCode>
                  <v>0</v>
                </pt>
                <pt idx="1183">
                  <formatCode>_("$"* #,##0.00_);_("$"* \(#,##0.00\);_("$"* "-"??_);_(@_)</formatCode>
                  <v>0</v>
                </pt>
                <pt idx="1184">
                  <formatCode>_("$"* #,##0.00_);_("$"* \(#,##0.00\);_("$"* "-"??_);_(@_)</formatCode>
                  <v>0</v>
                </pt>
                <pt idx="1185">
                  <formatCode>_("$"* #,##0.00_);_("$"* \(#,##0.00\);_("$"* "-"??_);_(@_)</formatCode>
                  <v>0</v>
                </pt>
                <pt idx="1186">
                  <formatCode>_("$"* #,##0.00_);_("$"* \(#,##0.00\);_("$"* "-"??_);_(@_)</formatCode>
                  <v>0</v>
                </pt>
                <pt idx="1187">
                  <formatCode>_("$"* #,##0.00_);_("$"* \(#,##0.00\);_("$"* "-"??_);_(@_)</formatCode>
                  <v>0</v>
                </pt>
                <pt idx="1188">
                  <formatCode>_("$"* #,##0.00_);_("$"* \(#,##0.00\);_("$"* "-"??_);_(@_)</formatCode>
                  <v>0</v>
                </pt>
                <pt idx="1189">
                  <formatCode>_("$"* #,##0.00_);_("$"* \(#,##0.00\);_("$"* "-"??_);_(@_)</formatCode>
                  <v>0</v>
                </pt>
                <pt idx="1190">
                  <formatCode>_("$"* #,##0.00_);_("$"* \(#,##0.00\);_("$"* "-"??_);_(@_)</formatCode>
                  <v>0</v>
                </pt>
                <pt idx="1191">
                  <formatCode>_("$"* #,##0.00_);_("$"* \(#,##0.00\);_("$"* "-"??_);_(@_)</formatCode>
                  <v>0</v>
                </pt>
                <pt idx="1192">
                  <formatCode>_("$"* #,##0.00_);_("$"* \(#,##0.00\);_("$"* "-"??_);_(@_)</formatCode>
                  <v>0</v>
                </pt>
                <pt idx="1193">
                  <formatCode>_("$"* #,##0.00_);_("$"* \(#,##0.00\);_("$"* "-"??_);_(@_)</formatCode>
                  <v>0</v>
                </pt>
                <pt idx="1194">
                  <formatCode>_("$"* #,##0.00_);_("$"* \(#,##0.00\);_("$"* "-"??_);_(@_)</formatCode>
                  <v>0</v>
                </pt>
                <pt idx="1195">
                  <formatCode>_("$"* #,##0.00_);_("$"* \(#,##0.00\);_("$"* "-"??_);_(@_)</formatCode>
                  <v>0</v>
                </pt>
                <pt idx="1196">
                  <formatCode>_("$"* #,##0.00_);_("$"* \(#,##0.00\);_("$"* "-"??_);_(@_)</formatCode>
                  <v>0</v>
                </pt>
                <pt idx="1197">
                  <formatCode>_("$"* #,##0.00_);_("$"* \(#,##0.00\);_("$"* "-"??_);_(@_)</formatCode>
                  <v>0</v>
                </pt>
                <pt idx="1198">
                  <formatCode>_("$"* #,##0.00_);_("$"* \(#,##0.00\);_("$"* "-"??_);_(@_)</formatCode>
                  <v>0</v>
                </pt>
                <pt idx="1199">
                  <formatCode>_("$"* #,##0.00_);_("$"* \(#,##0.00\);_("$"* "-"??_);_(@_)</formatCode>
                  <v>0</v>
                </pt>
                <pt idx="1200">
                  <formatCode>_("$"* #,##0.00_);_("$"* \(#,##0.00\);_("$"* "-"??_);_(@_)</formatCode>
                  <v>0</v>
                </pt>
                <pt idx="1201">
                  <formatCode>_("$"* #,##0.00_);_("$"* \(#,##0.00\);_("$"* "-"??_);_(@_)</formatCode>
                  <v>0</v>
                </pt>
                <pt idx="1202">
                  <formatCode>_("$"* #,##0.00_);_("$"* \(#,##0.00\);_("$"* "-"??_);_(@_)</formatCode>
                  <v>0</v>
                </pt>
                <pt idx="1203">
                  <formatCode>_("$"* #,##0.00_);_("$"* \(#,##0.00\);_("$"* "-"??_);_(@_)</formatCode>
                  <v>0</v>
                </pt>
                <pt idx="1204">
                  <formatCode>_("$"* #,##0.00_);_("$"* \(#,##0.00\);_("$"* "-"??_);_(@_)</formatCode>
                  <v>0</v>
                </pt>
                <pt idx="1205">
                  <formatCode>_("$"* #,##0.00_);_("$"* \(#,##0.00\);_("$"* "-"??_);_(@_)</formatCode>
                  <v>0</v>
                </pt>
                <pt idx="1206">
                  <formatCode>_("$"* #,##0.00_);_("$"* \(#,##0.00\);_("$"* "-"??_);_(@_)</formatCode>
                  <v>0</v>
                </pt>
                <pt idx="1207">
                  <formatCode>_("$"* #,##0.00_);_("$"* \(#,##0.00\);_("$"* "-"??_);_(@_)</formatCode>
                  <v>0</v>
                </pt>
                <pt idx="1208">
                  <formatCode>_("$"* #,##0.00_);_("$"* \(#,##0.00\);_("$"* "-"??_);_(@_)</formatCode>
                  <v>0</v>
                </pt>
                <pt idx="1209">
                  <formatCode>_("$"* #,##0.00_);_("$"* \(#,##0.00\);_("$"* "-"??_);_(@_)</formatCode>
                  <v>0</v>
                </pt>
                <pt idx="1210">
                  <formatCode>_("$"* #,##0.00_);_("$"* \(#,##0.00\);_("$"* "-"??_);_(@_)</formatCode>
                  <v>0</v>
                </pt>
                <pt idx="1211">
                  <formatCode>_("$"* #,##0.00_);_("$"* \(#,##0.00\);_("$"* "-"??_);_(@_)</formatCode>
                  <v>0</v>
                </pt>
                <pt idx="1212">
                  <formatCode>_("$"* #,##0.00_);_("$"* \(#,##0.00\);_("$"* "-"??_);_(@_)</formatCode>
                  <v>0</v>
                </pt>
                <pt idx="1213">
                  <formatCode>_("$"* #,##0.00_);_("$"* \(#,##0.00\);_("$"* "-"??_);_(@_)</formatCode>
                  <v>0</v>
                </pt>
                <pt idx="1214">
                  <formatCode>_("$"* #,##0.00_);_("$"* \(#,##0.00\);_("$"* "-"??_);_(@_)</formatCode>
                  <v>0</v>
                </pt>
                <pt idx="1215">
                  <formatCode>_("$"* #,##0.00_);_("$"* \(#,##0.00\);_("$"* "-"??_);_(@_)</formatCode>
                  <v>0</v>
                </pt>
                <pt idx="1216">
                  <formatCode>_("$"* #,##0.00_);_("$"* \(#,##0.00\);_("$"* "-"??_);_(@_)</formatCode>
                  <v>0</v>
                </pt>
                <pt idx="1217">
                  <formatCode>_("$"* #,##0.00_);_("$"* \(#,##0.00\);_("$"* "-"??_);_(@_)</formatCode>
                  <v>0</v>
                </pt>
                <pt idx="1218">
                  <formatCode>_("$"* #,##0.00_);_("$"* \(#,##0.00\);_("$"* "-"??_);_(@_)</formatCode>
                  <v>0</v>
                </pt>
                <pt idx="1219">
                  <formatCode>_("$"* #,##0.00_);_("$"* \(#,##0.00\);_("$"* "-"??_);_(@_)</formatCode>
                  <v>0</v>
                </pt>
                <pt idx="1220">
                  <formatCode>_("$"* #,##0.00_);_("$"* \(#,##0.00\);_("$"* "-"??_);_(@_)</formatCode>
                  <v>0</v>
                </pt>
                <pt idx="1221">
                  <formatCode>_("$"* #,##0.00_);_("$"* \(#,##0.00\);_("$"* "-"??_);_(@_)</formatCode>
                  <v>0</v>
                </pt>
                <pt idx="1222">
                  <formatCode>_("$"* #,##0.00_);_("$"* \(#,##0.00\);_("$"* "-"??_);_(@_)</formatCode>
                  <v>0</v>
                </pt>
                <pt idx="1223">
                  <formatCode>_("$"* #,##0.00_);_("$"* \(#,##0.00\);_("$"* "-"??_);_(@_)</formatCode>
                  <v>0</v>
                </pt>
                <pt idx="1224">
                  <formatCode>_("$"* #,##0.00_);_("$"* \(#,##0.00\);_("$"* "-"??_);_(@_)</formatCode>
                  <v>0</v>
                </pt>
                <pt idx="1225">
                  <formatCode>_("$"* #,##0.00_);_("$"* \(#,##0.00\);_("$"* "-"??_);_(@_)</formatCode>
                  <v>0</v>
                </pt>
                <pt idx="1226">
                  <formatCode>_("$"* #,##0.00_);_("$"* \(#,##0.00\);_("$"* "-"??_);_(@_)</formatCode>
                  <v>0</v>
                </pt>
                <pt idx="1227">
                  <formatCode>_("$"* #,##0.00_);_("$"* \(#,##0.00\);_("$"* "-"??_);_(@_)</formatCode>
                  <v>0</v>
                </pt>
                <pt idx="1228">
                  <formatCode>_("$"* #,##0.00_);_("$"* \(#,##0.00\);_("$"* "-"??_);_(@_)</formatCode>
                  <v>0</v>
                </pt>
                <pt idx="1229">
                  <formatCode>_("$"* #,##0.00_);_("$"* \(#,##0.00\);_("$"* "-"??_);_(@_)</formatCode>
                  <v>0</v>
                </pt>
                <pt idx="1230">
                  <formatCode>_("$"* #,##0.00_);_("$"* \(#,##0.00\);_("$"* "-"??_);_(@_)</formatCode>
                  <v>0</v>
                </pt>
                <pt idx="1231">
                  <formatCode>_("$"* #,##0.00_);_("$"* \(#,##0.00\);_("$"* "-"??_);_(@_)</formatCode>
                  <v>0</v>
                </pt>
                <pt idx="1232">
                  <formatCode>_("$"* #,##0.00_);_("$"* \(#,##0.00\);_("$"* "-"??_);_(@_)</formatCode>
                  <v>0</v>
                </pt>
                <pt idx="1233">
                  <formatCode>_("$"* #,##0.00_);_("$"* \(#,##0.00\);_("$"* "-"??_);_(@_)</formatCode>
                  <v>0</v>
                </pt>
                <pt idx="1234">
                  <formatCode>_("$"* #,##0.00_);_("$"* \(#,##0.00\);_("$"* "-"??_);_(@_)</formatCode>
                  <v>0</v>
                </pt>
                <pt idx="1235">
                  <formatCode>_("$"* #,##0.00_);_("$"* \(#,##0.00\);_("$"* "-"??_);_(@_)</formatCode>
                  <v>0</v>
                </pt>
                <pt idx="1236">
                  <formatCode>_("$"* #,##0.00_);_("$"* \(#,##0.00\);_("$"* "-"??_);_(@_)</formatCode>
                  <v>0</v>
                </pt>
                <pt idx="1237">
                  <formatCode>_("$"* #,##0.00_);_("$"* \(#,##0.00\);_("$"* "-"??_);_(@_)</formatCode>
                  <v>0</v>
                </pt>
                <pt idx="1238">
                  <formatCode>_("$"* #,##0.00_);_("$"* \(#,##0.00\);_("$"* "-"??_);_(@_)</formatCode>
                  <v>0</v>
                </pt>
                <pt idx="1239">
                  <formatCode>_("$"* #,##0.00_);_("$"* \(#,##0.00\);_("$"* "-"??_);_(@_)</formatCode>
                  <v>0</v>
                </pt>
                <pt idx="1240">
                  <formatCode>_("$"* #,##0.00_);_("$"* \(#,##0.00\);_("$"* "-"??_);_(@_)</formatCode>
                  <v>0</v>
                </pt>
                <pt idx="1241">
                  <formatCode>_("$"* #,##0.00_);_("$"* \(#,##0.00\);_("$"* "-"??_);_(@_)</formatCode>
                  <v>0</v>
                </pt>
                <pt idx="1242">
                  <formatCode>_("$"* #,##0.00_);_("$"* \(#,##0.00\);_("$"* "-"??_);_(@_)</formatCode>
                  <v>0</v>
                </pt>
                <pt idx="1243">
                  <formatCode>_("$"* #,##0.00_);_("$"* \(#,##0.00\);_("$"* "-"??_);_(@_)</formatCode>
                  <v>0</v>
                </pt>
                <pt idx="1244">
                  <formatCode>_("$"* #,##0.00_);_("$"* \(#,##0.00\);_("$"* "-"??_);_(@_)</formatCode>
                  <v>0</v>
                </pt>
                <pt idx="1245">
                  <formatCode>_("$"* #,##0.00_);_("$"* \(#,##0.00\);_("$"* "-"??_);_(@_)</formatCode>
                  <v>0</v>
                </pt>
                <pt idx="1246">
                  <formatCode>_("$"* #,##0.00_);_("$"* \(#,##0.00\);_("$"* "-"??_);_(@_)</formatCode>
                  <v>0</v>
                </pt>
                <pt idx="1247">
                  <formatCode>_("$"* #,##0.00_);_("$"* \(#,##0.00\);_("$"* "-"??_);_(@_)</formatCode>
                  <v>0</v>
                </pt>
                <pt idx="1248">
                  <formatCode>_("$"* #,##0.00_);_("$"* \(#,##0.00\);_("$"* "-"??_);_(@_)</formatCode>
                  <v>0</v>
                </pt>
                <pt idx="1249">
                  <formatCode>_("$"* #,##0.00_);_("$"* \(#,##0.00\);_("$"* "-"??_);_(@_)</formatCode>
                  <v>0</v>
                </pt>
                <pt idx="1250">
                  <formatCode>_("$"* #,##0.00_);_("$"* \(#,##0.00\);_("$"* "-"??_);_(@_)</formatCode>
                  <v>0</v>
                </pt>
                <pt idx="1251">
                  <formatCode>_("$"* #,##0.00_);_("$"* \(#,##0.00\);_("$"* "-"??_);_(@_)</formatCode>
                  <v>0</v>
                </pt>
                <pt idx="1252">
                  <formatCode>_("$"* #,##0.00_);_("$"* \(#,##0.00\);_("$"* "-"??_);_(@_)</formatCode>
                  <v>0</v>
                </pt>
                <pt idx="1253">
                  <formatCode>_("$"* #,##0.00_);_("$"* \(#,##0.00\);_("$"* "-"??_);_(@_)</formatCode>
                  <v>0</v>
                </pt>
                <pt idx="1254">
                  <formatCode>_("$"* #,##0.00_);_("$"* \(#,##0.00\);_("$"* "-"??_);_(@_)</formatCode>
                  <v>0</v>
                </pt>
                <pt idx="1255">
                  <formatCode>_("$"* #,##0.00_);_("$"* \(#,##0.00\);_("$"* "-"??_);_(@_)</formatCode>
                  <v>0</v>
                </pt>
                <pt idx="1256">
                  <formatCode>_("$"* #,##0.00_);_("$"* \(#,##0.00\);_("$"* "-"??_);_(@_)</formatCode>
                  <v>0</v>
                </pt>
                <pt idx="1257">
                  <formatCode>_("$"* #,##0.00_);_("$"* \(#,##0.00\);_("$"* "-"??_);_(@_)</formatCode>
                  <v>0</v>
                </pt>
                <pt idx="1258">
                  <formatCode>_("$"* #,##0.00_);_("$"* \(#,##0.00\);_("$"* "-"??_);_(@_)</formatCode>
                  <v>0</v>
                </pt>
                <pt idx="1259">
                  <formatCode>_("$"* #,##0.00_);_("$"* \(#,##0.00\);_("$"* "-"??_);_(@_)</formatCode>
                  <v>0</v>
                </pt>
                <pt idx="1260">
                  <formatCode>_("$"* #,##0.00_);_("$"* \(#,##0.00\);_("$"* "-"??_);_(@_)</formatCode>
                  <v>0</v>
                </pt>
                <pt idx="1261">
                  <formatCode>_("$"* #,##0.00_);_("$"* \(#,##0.00\);_("$"* "-"??_);_(@_)</formatCode>
                  <v>0</v>
                </pt>
                <pt idx="1262">
                  <formatCode>_("$"* #,##0.00_);_("$"* \(#,##0.00\);_("$"* "-"??_);_(@_)</formatCode>
                  <v>0</v>
                </pt>
                <pt idx="1263">
                  <formatCode>_("$"* #,##0.00_);_("$"* \(#,##0.00\);_("$"* "-"??_);_(@_)</formatCode>
                  <v>0</v>
                </pt>
                <pt idx="1264">
                  <formatCode>_("$"* #,##0.00_);_("$"* \(#,##0.00\);_("$"* "-"??_);_(@_)</formatCode>
                  <v>0</v>
                </pt>
                <pt idx="1265">
                  <formatCode>_("$"* #,##0.00_);_("$"* \(#,##0.00\);_("$"* "-"??_);_(@_)</formatCode>
                  <v>0</v>
                </pt>
                <pt idx="1266">
                  <formatCode>_("$"* #,##0.00_);_("$"* \(#,##0.00\);_("$"* "-"??_);_(@_)</formatCode>
                  <v>0</v>
                </pt>
                <pt idx="1267">
                  <formatCode>_("$"* #,##0.00_);_("$"* \(#,##0.00\);_("$"* "-"??_);_(@_)</formatCode>
                  <v>0</v>
                </pt>
                <pt idx="1268">
                  <formatCode>_("$"* #,##0.00_);_("$"* \(#,##0.00\);_("$"* "-"??_);_(@_)</formatCode>
                  <v>0</v>
                </pt>
                <pt idx="1269">
                  <formatCode>_("$"* #,##0.00_);_("$"* \(#,##0.00\);_("$"* "-"??_);_(@_)</formatCode>
                  <v>0</v>
                </pt>
                <pt idx="1270">
                  <formatCode>_("$"* #,##0.00_);_("$"* \(#,##0.00\);_("$"* "-"??_);_(@_)</formatCode>
                  <v>0</v>
                </pt>
                <pt idx="1271">
                  <formatCode>_("$"* #,##0.00_);_("$"* \(#,##0.00\);_("$"* "-"??_);_(@_)</formatCode>
                  <v>0</v>
                </pt>
                <pt idx="1272">
                  <formatCode>_("$"* #,##0.00_);_("$"* \(#,##0.00\);_("$"* "-"??_);_(@_)</formatCode>
                  <v>0</v>
                </pt>
                <pt idx="1273">
                  <formatCode>_("$"* #,##0.00_);_("$"* \(#,##0.00\);_("$"* "-"??_);_(@_)</formatCode>
                  <v>0</v>
                </pt>
                <pt idx="1274">
                  <formatCode>_("$"* #,##0.00_);_("$"* \(#,##0.00\);_("$"* "-"??_);_(@_)</formatCode>
                  <v>0</v>
                </pt>
                <pt idx="1275">
                  <formatCode>_("$"* #,##0.00_);_("$"* \(#,##0.00\);_("$"* "-"??_);_(@_)</formatCode>
                  <v>0</v>
                </pt>
                <pt idx="1276">
                  <formatCode>_("$"* #,##0.00_);_("$"* \(#,##0.00\);_("$"* "-"??_);_(@_)</formatCode>
                  <v>0</v>
                </pt>
                <pt idx="1277">
                  <formatCode>_("$"* #,##0.00_);_("$"* \(#,##0.00\);_("$"* "-"??_);_(@_)</formatCode>
                  <v>0</v>
                </pt>
                <pt idx="1278">
                  <formatCode>_("$"* #,##0.00_);_("$"* \(#,##0.00\);_("$"* "-"??_);_(@_)</formatCode>
                  <v>0</v>
                </pt>
                <pt idx="1279">
                  <formatCode>_("$"* #,##0.00_);_("$"* \(#,##0.00\);_("$"* "-"??_);_(@_)</formatCode>
                  <v>0</v>
                </pt>
                <pt idx="1280">
                  <formatCode>_("$"* #,##0.00_);_("$"* \(#,##0.00\);_("$"* "-"??_);_(@_)</formatCode>
                  <v>0</v>
                </pt>
                <pt idx="1281">
                  <formatCode>_("$"* #,##0.00_);_("$"* \(#,##0.00\);_("$"* "-"??_);_(@_)</formatCode>
                  <v>0</v>
                </pt>
                <pt idx="1282">
                  <formatCode>_("$"* #,##0.00_);_("$"* \(#,##0.00\);_("$"* "-"??_);_(@_)</formatCode>
                  <v>0</v>
                </pt>
                <pt idx="1283">
                  <formatCode>_("$"* #,##0.00_);_("$"* \(#,##0.00\);_("$"* "-"??_);_(@_)</formatCode>
                  <v>0</v>
                </pt>
                <pt idx="1284">
                  <formatCode>_("$"* #,##0.00_);_("$"* \(#,##0.00\);_("$"* "-"??_);_(@_)</formatCode>
                  <v>0</v>
                </pt>
                <pt idx="1285">
                  <formatCode>_("$"* #,##0.00_);_("$"* \(#,##0.00\);_("$"* "-"??_);_(@_)</formatCode>
                  <v>0</v>
                </pt>
                <pt idx="1286">
                  <formatCode>_("$"* #,##0.00_);_("$"* \(#,##0.00\);_("$"* "-"??_);_(@_)</formatCode>
                  <v>0</v>
                </pt>
                <pt idx="1287">
                  <formatCode>_("$"* #,##0.00_);_("$"* \(#,##0.00\);_("$"* "-"??_);_(@_)</formatCode>
                  <v>0</v>
                </pt>
                <pt idx="1288">
                  <formatCode>_("$"* #,##0.00_);_("$"* \(#,##0.00\);_("$"* "-"??_);_(@_)</formatCode>
                  <v>0</v>
                </pt>
                <pt idx="1289">
                  <formatCode>_("$"* #,##0.00_);_("$"* \(#,##0.00\);_("$"* "-"??_);_(@_)</formatCode>
                  <v>0</v>
                </pt>
                <pt idx="1290">
                  <formatCode>_("$"* #,##0.00_);_("$"* \(#,##0.00\);_("$"* "-"??_);_(@_)</formatCode>
                  <v>0</v>
                </pt>
                <pt idx="1291">
                  <formatCode>_("$"* #,##0.00_);_("$"* \(#,##0.00\);_("$"* "-"??_);_(@_)</formatCode>
                  <v>0</v>
                </pt>
                <pt idx="1292">
                  <formatCode>_("$"* #,##0.00_);_("$"* \(#,##0.00\);_("$"* "-"??_);_(@_)</formatCode>
                  <v>0</v>
                </pt>
                <pt idx="1293">
                  <formatCode>_("$"* #,##0.00_);_("$"* \(#,##0.00\);_("$"* "-"??_);_(@_)</formatCode>
                  <v>0</v>
                </pt>
                <pt idx="1294">
                  <formatCode>_("$"* #,##0.00_);_("$"* \(#,##0.00\);_("$"* "-"??_);_(@_)</formatCode>
                  <v>0</v>
                </pt>
                <pt idx="1295">
                  <formatCode>_("$"* #,##0.00_);_("$"* \(#,##0.00\);_("$"* "-"??_);_(@_)</formatCode>
                  <v>0</v>
                </pt>
                <pt idx="1296">
                  <formatCode>_("$"* #,##0.00_);_("$"* \(#,##0.00\);_("$"* "-"??_);_(@_)</formatCode>
                  <v>0</v>
                </pt>
                <pt idx="1297">
                  <formatCode>_("$"* #,##0.00_);_("$"* \(#,##0.00\);_("$"* "-"??_);_(@_)</formatCode>
                  <v>0</v>
                </pt>
                <pt idx="1298">
                  <formatCode>_("$"* #,##0.00_);_("$"* \(#,##0.00\);_("$"* "-"??_);_(@_)</formatCode>
                  <v>0</v>
                </pt>
                <pt idx="1299">
                  <formatCode>_("$"* #,##0.00_);_("$"* \(#,##0.00\);_("$"* "-"??_);_(@_)</formatCode>
                  <v>0</v>
                </pt>
                <pt idx="1300">
                  <formatCode>_("$"* #,##0.00_);_("$"* \(#,##0.00\);_("$"* "-"??_);_(@_)</formatCode>
                  <v>0</v>
                </pt>
                <pt idx="1301">
                  <formatCode>_("$"* #,##0.00_);_("$"* \(#,##0.00\);_("$"* "-"??_);_(@_)</formatCode>
                  <v>0</v>
                </pt>
                <pt idx="1302">
                  <formatCode>_("$"* #,##0.00_);_("$"* \(#,##0.00\);_("$"* "-"??_);_(@_)</formatCode>
                  <v>0</v>
                </pt>
                <pt idx="1303">
                  <formatCode>_("$"* #,##0.00_);_("$"* \(#,##0.00\);_("$"* "-"??_);_(@_)</formatCode>
                  <v>0</v>
                </pt>
                <pt idx="1304">
                  <formatCode>_("$"* #,##0.00_);_("$"* \(#,##0.00\);_("$"* "-"??_);_(@_)</formatCode>
                  <v>0</v>
                </pt>
                <pt idx="1305">
                  <formatCode>_("$"* #,##0.00_);_("$"* \(#,##0.00\);_("$"* "-"??_);_(@_)</formatCode>
                  <v>0</v>
                </pt>
                <pt idx="1306">
                  <formatCode>_("$"* #,##0.00_);_("$"* \(#,##0.00\);_("$"* "-"??_);_(@_)</formatCode>
                  <v>0</v>
                </pt>
                <pt idx="1307">
                  <formatCode>_("$"* #,##0.00_);_("$"* \(#,##0.00\);_("$"* "-"??_);_(@_)</formatCode>
                  <v>0</v>
                </pt>
                <pt idx="1308">
                  <formatCode>_("$"* #,##0.00_);_("$"* \(#,##0.00\);_("$"* "-"??_);_(@_)</formatCode>
                  <v>0</v>
                </pt>
                <pt idx="1309">
                  <formatCode>_("$"* #,##0.00_);_("$"* \(#,##0.00\);_("$"* "-"??_);_(@_)</formatCode>
                  <v>0</v>
                </pt>
                <pt idx="1310">
                  <formatCode>_("$"* #,##0.00_);_("$"* \(#,##0.00\);_("$"* "-"??_);_(@_)</formatCode>
                  <v>0</v>
                </pt>
                <pt idx="1311">
                  <formatCode>_("$"* #,##0.00_);_("$"* \(#,##0.00\);_("$"* "-"??_);_(@_)</formatCode>
                  <v>0</v>
                </pt>
                <pt idx="1312">
                  <formatCode>_("$"* #,##0.00_);_("$"* \(#,##0.00\);_("$"* "-"??_);_(@_)</formatCode>
                  <v>0</v>
                </pt>
                <pt idx="1313">
                  <formatCode>_("$"* #,##0.00_);_("$"* \(#,##0.00\);_("$"* "-"??_);_(@_)</formatCode>
                  <v>0</v>
                </pt>
                <pt idx="1314">
                  <formatCode>_("$"* #,##0.00_);_("$"* \(#,##0.00\);_("$"* "-"??_);_(@_)</formatCode>
                  <v>0</v>
                </pt>
                <pt idx="1315">
                  <formatCode>_("$"* #,##0.00_);_("$"* \(#,##0.00\);_("$"* "-"??_);_(@_)</formatCode>
                  <v>0</v>
                </pt>
                <pt idx="1316">
                  <formatCode>_("$"* #,##0.00_);_("$"* \(#,##0.00\);_("$"* "-"??_);_(@_)</formatCode>
                  <v>0</v>
                </pt>
                <pt idx="1317">
                  <formatCode>_("$"* #,##0.00_);_("$"* \(#,##0.00\);_("$"* "-"??_);_(@_)</formatCode>
                  <v>0</v>
                </pt>
                <pt idx="1318">
                  <formatCode>_("$"* #,##0.00_);_("$"* \(#,##0.00\);_("$"* "-"??_);_(@_)</formatCode>
                  <v>0</v>
                </pt>
                <pt idx="1319">
                  <formatCode>_("$"* #,##0.00_);_("$"* \(#,##0.00\);_("$"* "-"??_);_(@_)</formatCode>
                  <v>0</v>
                </pt>
                <pt idx="1320">
                  <formatCode>_("$"* #,##0.00_);_("$"* \(#,##0.00\);_("$"* "-"??_);_(@_)</formatCode>
                  <v>0</v>
                </pt>
                <pt idx="1321">
                  <formatCode>_("$"* #,##0.00_);_("$"* \(#,##0.00\);_("$"* "-"??_);_(@_)</formatCode>
                  <v>0</v>
                </pt>
                <pt idx="1322">
                  <formatCode>_("$"* #,##0.00_);_("$"* \(#,##0.00\);_("$"* "-"??_);_(@_)</formatCode>
                  <v>0</v>
                </pt>
                <pt idx="1323">
                  <formatCode>_("$"* #,##0.00_);_("$"* \(#,##0.00\);_("$"* "-"??_);_(@_)</formatCode>
                  <v>0</v>
                </pt>
                <pt idx="1324">
                  <formatCode>_("$"* #,##0.00_);_("$"* \(#,##0.00\);_("$"* "-"??_);_(@_)</formatCode>
                  <v>0</v>
                </pt>
                <pt idx="1325">
                  <formatCode>_("$"* #,##0.00_);_("$"* \(#,##0.00\);_("$"* "-"??_);_(@_)</formatCode>
                  <v>0</v>
                </pt>
                <pt idx="1326">
                  <formatCode>_("$"* #,##0.00_);_("$"* \(#,##0.00\);_("$"* "-"??_);_(@_)</formatCode>
                  <v>0</v>
                </pt>
                <pt idx="1327">
                  <formatCode>_("$"* #,##0.00_);_("$"* \(#,##0.00\);_("$"* "-"??_);_(@_)</formatCode>
                  <v>0</v>
                </pt>
                <pt idx="1328">
                  <formatCode>_("$"* #,##0.00_);_("$"* \(#,##0.00\);_("$"* "-"??_);_(@_)</formatCode>
                  <v>0</v>
                </pt>
                <pt idx="1329">
                  <formatCode>_("$"* #,##0.00_);_("$"* \(#,##0.00\);_("$"* "-"??_);_(@_)</formatCode>
                  <v>0</v>
                </pt>
                <pt idx="1330">
                  <formatCode>_("$"* #,##0.00_);_("$"* \(#,##0.00\);_("$"* "-"??_);_(@_)</formatCode>
                  <v>0</v>
                </pt>
                <pt idx="1331">
                  <formatCode>_("$"* #,##0.00_);_("$"* \(#,##0.00\);_("$"* "-"??_);_(@_)</formatCode>
                  <v>0</v>
                </pt>
                <pt idx="1332">
                  <formatCode>_("$"* #,##0.00_);_("$"* \(#,##0.00\);_("$"* "-"??_);_(@_)</formatCode>
                  <v>0</v>
                </pt>
                <pt idx="1333">
                  <formatCode>_("$"* #,##0.00_);_("$"* \(#,##0.00\);_("$"* "-"??_);_(@_)</formatCode>
                  <v>0</v>
                </pt>
                <pt idx="1334">
                  <formatCode>_("$"* #,##0.00_);_("$"* \(#,##0.00\);_("$"* "-"??_);_(@_)</formatCode>
                  <v>0</v>
                </pt>
                <pt idx="1335">
                  <formatCode>_("$"* #,##0.00_);_("$"* \(#,##0.00\);_("$"* "-"??_);_(@_)</formatCode>
                  <v>0</v>
                </pt>
                <pt idx="1336">
                  <formatCode>_("$"* #,##0.00_);_("$"* \(#,##0.00\);_("$"* "-"??_);_(@_)</formatCode>
                  <v>0</v>
                </pt>
                <pt idx="1337">
                  <formatCode>_("$"* #,##0.00_);_("$"* \(#,##0.00\);_("$"* "-"??_);_(@_)</formatCode>
                  <v>0</v>
                </pt>
                <pt idx="1338">
                  <formatCode>_("$"* #,##0.00_);_("$"* \(#,##0.00\);_("$"* "-"??_);_(@_)</formatCode>
                  <v>0</v>
                </pt>
                <pt idx="1339">
                  <formatCode>_("$"* #,##0.00_);_("$"* \(#,##0.00\);_("$"* "-"??_);_(@_)</formatCode>
                  <v>0</v>
                </pt>
                <pt idx="1340">
                  <formatCode>_("$"* #,##0.00_);_("$"* \(#,##0.00\);_("$"* "-"??_);_(@_)</formatCode>
                  <v>0</v>
                </pt>
                <pt idx="1341">
                  <formatCode>_("$"* #,##0.00_);_("$"* \(#,##0.00\);_("$"* "-"??_);_(@_)</formatCode>
                  <v>0</v>
                </pt>
                <pt idx="1342">
                  <formatCode>_("$"* #,##0.00_);_("$"* \(#,##0.00\);_("$"* "-"??_);_(@_)</formatCode>
                  <v>0</v>
                </pt>
                <pt idx="1343">
                  <formatCode>_("$"* #,##0.00_);_("$"* \(#,##0.00\);_("$"* "-"??_);_(@_)</formatCode>
                  <v>0</v>
                </pt>
                <pt idx="1344">
                  <formatCode>_("$"* #,##0.00_);_("$"* \(#,##0.00\);_("$"* "-"??_);_(@_)</formatCode>
                  <v>0</v>
                </pt>
                <pt idx="1345">
                  <formatCode>_("$"* #,##0.00_);_("$"* \(#,##0.00\);_("$"* "-"??_);_(@_)</formatCode>
                  <v>0</v>
                </pt>
                <pt idx="1346">
                  <formatCode>_("$"* #,##0.00_);_("$"* \(#,##0.00\);_("$"* "-"??_);_(@_)</formatCode>
                  <v>0</v>
                </pt>
                <pt idx="1347">
                  <formatCode>_("$"* #,##0.00_);_("$"* \(#,##0.00\);_("$"* "-"??_);_(@_)</formatCode>
                  <v>0</v>
                </pt>
                <pt idx="1348">
                  <formatCode>_("$"* #,##0.00_);_("$"* \(#,##0.00\);_("$"* "-"??_);_(@_)</formatCode>
                  <v>0</v>
                </pt>
                <pt idx="1349">
                  <formatCode>_("$"* #,##0.00_);_("$"* \(#,##0.00\);_("$"* "-"??_);_(@_)</formatCode>
                  <v>0</v>
                </pt>
                <pt idx="1350">
                  <formatCode>_("$"* #,##0.00_);_("$"* \(#,##0.00\);_("$"* "-"??_);_(@_)</formatCode>
                  <v>0</v>
                </pt>
                <pt idx="1351">
                  <formatCode>_("$"* #,##0.00_);_("$"* \(#,##0.00\);_("$"* "-"??_);_(@_)</formatCode>
                  <v>0</v>
                </pt>
                <pt idx="1352">
                  <formatCode>_("$"* #,##0.00_);_("$"* \(#,##0.00\);_("$"* "-"??_);_(@_)</formatCode>
                  <v>0</v>
                </pt>
                <pt idx="1353">
                  <formatCode>_("$"* #,##0.00_);_("$"* \(#,##0.00\);_("$"* "-"??_);_(@_)</formatCode>
                  <v>0</v>
                </pt>
                <pt idx="1354">
                  <formatCode>_("$"* #,##0.00_);_("$"* \(#,##0.00\);_("$"* "-"??_);_(@_)</formatCode>
                  <v>0</v>
                </pt>
                <pt idx="1355">
                  <formatCode>_("$"* #,##0.00_);_("$"* \(#,##0.00\);_("$"* "-"??_);_(@_)</formatCode>
                  <v>0</v>
                </pt>
                <pt idx="1356">
                  <formatCode>_("$"* #,##0.00_);_("$"* \(#,##0.00\);_("$"* "-"??_);_(@_)</formatCode>
                  <v>0</v>
                </pt>
                <pt idx="1357">
                  <formatCode>_("$"* #,##0.00_);_("$"* \(#,##0.00\);_("$"* "-"??_);_(@_)</formatCode>
                  <v>0</v>
                </pt>
                <pt idx="1358">
                  <formatCode>_("$"* #,##0.00_);_("$"* \(#,##0.00\);_("$"* "-"??_);_(@_)</formatCode>
                  <v>0</v>
                </pt>
                <pt idx="1359">
                  <formatCode>_("$"* #,##0.00_);_("$"* \(#,##0.00\);_("$"* "-"??_);_(@_)</formatCode>
                  <v>0</v>
                </pt>
                <pt idx="1360">
                  <formatCode>_("$"* #,##0.00_);_("$"* \(#,##0.00\);_("$"* "-"??_);_(@_)</formatCode>
                  <v>0</v>
                </pt>
                <pt idx="1361">
                  <formatCode>_("$"* #,##0.00_);_("$"* \(#,##0.00\);_("$"* "-"??_);_(@_)</formatCode>
                  <v>0</v>
                </pt>
                <pt idx="1362">
                  <formatCode>_("$"* #,##0.00_);_("$"* \(#,##0.00\);_("$"* "-"??_);_(@_)</formatCode>
                  <v>0</v>
                </pt>
                <pt idx="1363">
                  <formatCode>_("$"* #,##0.00_);_("$"* \(#,##0.00\);_("$"* "-"??_);_(@_)</formatCode>
                  <v>0</v>
                </pt>
                <pt idx="1364">
                  <formatCode>_("$"* #,##0.00_);_("$"* \(#,##0.00\);_("$"* "-"??_);_(@_)</formatCode>
                  <v>0</v>
                </pt>
                <pt idx="1365">
                  <formatCode>_("$"* #,##0.00_);_("$"* \(#,##0.00\);_("$"* "-"??_);_(@_)</formatCode>
                  <v>0</v>
                </pt>
                <pt idx="1366">
                  <formatCode>_("$"* #,##0.00_);_("$"* \(#,##0.00\);_("$"* "-"??_);_(@_)</formatCode>
                  <v>0</v>
                </pt>
                <pt idx="1367">
                  <formatCode>_("$"* #,##0.00_);_("$"* \(#,##0.00\);_("$"* "-"??_);_(@_)</formatCode>
                  <v>0</v>
                </pt>
                <pt idx="1368">
                  <formatCode>_("$"* #,##0.00_);_("$"* \(#,##0.00\);_("$"* "-"??_);_(@_)</formatCode>
                  <v>0</v>
                </pt>
                <pt idx="1369">
                  <formatCode>_("$"* #,##0.00_);_("$"* \(#,##0.00\);_("$"* "-"??_);_(@_)</formatCode>
                  <v>0</v>
                </pt>
                <pt idx="1370">
                  <formatCode>_("$"* #,##0.00_);_("$"* \(#,##0.00\);_("$"* "-"??_);_(@_)</formatCode>
                  <v>0</v>
                </pt>
                <pt idx="1371">
                  <formatCode>_("$"* #,##0.00_);_("$"* \(#,##0.00\);_("$"* "-"??_);_(@_)</formatCode>
                  <v>0</v>
                </pt>
                <pt idx="1372">
                  <formatCode>_("$"* #,##0.00_);_("$"* \(#,##0.00\);_("$"* "-"??_);_(@_)</formatCode>
                  <v>0</v>
                </pt>
                <pt idx="1373">
                  <formatCode>_("$"* #,##0.00_);_("$"* \(#,##0.00\);_("$"* "-"??_);_(@_)</formatCode>
                  <v>0</v>
                </pt>
                <pt idx="1374">
                  <formatCode>_("$"* #,##0.00_);_("$"* \(#,##0.00\);_("$"* "-"??_);_(@_)</formatCode>
                  <v>0</v>
                </pt>
                <pt idx="1375">
                  <formatCode>_("$"* #,##0.00_);_("$"* \(#,##0.00\);_("$"* "-"??_);_(@_)</formatCode>
                  <v>0</v>
                </pt>
                <pt idx="1376">
                  <formatCode>_("$"* #,##0.00_);_("$"* \(#,##0.00\);_("$"* "-"??_);_(@_)</formatCode>
                  <v>0</v>
                </pt>
                <pt idx="1377">
                  <formatCode>_("$"* #,##0.00_);_("$"* \(#,##0.00\);_("$"* "-"??_);_(@_)</formatCode>
                  <v>0</v>
                </pt>
                <pt idx="1378">
                  <formatCode>_("$"* #,##0.00_);_("$"* \(#,##0.00\);_("$"* "-"??_);_(@_)</formatCode>
                  <v>0</v>
                </pt>
                <pt idx="1379">
                  <formatCode>_("$"* #,##0.00_);_("$"* \(#,##0.00\);_("$"* "-"??_);_(@_)</formatCode>
                  <v>0</v>
                </pt>
                <pt idx="1380">
                  <formatCode>_("$"* #,##0.00_);_("$"* \(#,##0.00\);_("$"* "-"??_);_(@_)</formatCode>
                  <v>0</v>
                </pt>
                <pt idx="1381">
                  <formatCode>_("$"* #,##0.00_);_("$"* \(#,##0.00\);_("$"* "-"??_);_(@_)</formatCode>
                  <v>0</v>
                </pt>
                <pt idx="1382">
                  <formatCode>_("$"* #,##0.00_);_("$"* \(#,##0.00\);_("$"* "-"??_);_(@_)</formatCode>
                  <v>0</v>
                </pt>
                <pt idx="1383">
                  <formatCode>_("$"* #,##0.00_);_("$"* \(#,##0.00\);_("$"* "-"??_);_(@_)</formatCode>
                  <v>0</v>
                </pt>
                <pt idx="1384">
                  <formatCode>_("$"* #,##0.00_);_("$"* \(#,##0.00\);_("$"* "-"??_);_(@_)</formatCode>
                  <v>0</v>
                </pt>
                <pt idx="1385">
                  <formatCode>_("$"* #,##0.00_);_("$"* \(#,##0.00\);_("$"* "-"??_);_(@_)</formatCode>
                  <v>0</v>
                </pt>
                <pt idx="1386">
                  <formatCode>_("$"* #,##0.00_);_("$"* \(#,##0.00\);_("$"* "-"??_);_(@_)</formatCode>
                  <v>0</v>
                </pt>
                <pt idx="1387">
                  <formatCode>_("$"* #,##0.00_);_("$"* \(#,##0.00\);_("$"* "-"??_);_(@_)</formatCode>
                  <v>0</v>
                </pt>
                <pt idx="1388">
                  <formatCode>_("$"* #,##0.00_);_("$"* \(#,##0.00\);_("$"* "-"??_);_(@_)</formatCode>
                  <v>0</v>
                </pt>
                <pt idx="1389">
                  <formatCode>_("$"* #,##0.00_);_("$"* \(#,##0.00\);_("$"* "-"??_);_(@_)</formatCode>
                  <v>0</v>
                </pt>
                <pt idx="1390">
                  <formatCode>_("$"* #,##0.00_);_("$"* \(#,##0.00\);_("$"* "-"??_);_(@_)</formatCode>
                  <v>0</v>
                </pt>
                <pt idx="1391">
                  <formatCode>_("$"* #,##0.00_);_("$"* \(#,##0.00\);_("$"* "-"??_);_(@_)</formatCode>
                  <v>0</v>
                </pt>
                <pt idx="1392">
                  <formatCode>_("$"* #,##0.00_);_("$"* \(#,##0.00\);_("$"* "-"??_);_(@_)</formatCode>
                  <v>0</v>
                </pt>
                <pt idx="1393">
                  <formatCode>_("$"* #,##0.00_);_("$"* \(#,##0.00\);_("$"* "-"??_);_(@_)</formatCode>
                  <v>0</v>
                </pt>
                <pt idx="1394">
                  <formatCode>_("$"* #,##0.00_);_("$"* \(#,##0.00\);_("$"* "-"??_);_(@_)</formatCode>
                  <v>0</v>
                </pt>
                <pt idx="1395">
                  <formatCode>_("$"* #,##0.00_);_("$"* \(#,##0.00\);_("$"* "-"??_);_(@_)</formatCode>
                  <v>0</v>
                </pt>
                <pt idx="1396">
                  <formatCode>_("$"* #,##0.00_);_("$"* \(#,##0.00\);_("$"* "-"??_);_(@_)</formatCode>
                  <v>0</v>
                </pt>
                <pt idx="1397">
                  <formatCode>_("$"* #,##0.00_);_("$"* \(#,##0.00\);_("$"* "-"??_);_(@_)</formatCode>
                  <v>0</v>
                </pt>
                <pt idx="1398">
                  <formatCode>_("$"* #,##0.00_);_("$"* \(#,##0.00\);_("$"* "-"??_);_(@_)</formatCode>
                  <v>0</v>
                </pt>
                <pt idx="1399">
                  <formatCode>_("$"* #,##0.00_);_("$"* \(#,##0.00\);_("$"* "-"??_);_(@_)</formatCode>
                  <v>0</v>
                </pt>
                <pt idx="1400">
                  <formatCode>_("$"* #,##0.00_);_("$"* \(#,##0.00\);_("$"* "-"??_);_(@_)</formatCode>
                  <v>0</v>
                </pt>
                <pt idx="1401">
                  <formatCode>_("$"* #,##0.00_);_("$"* \(#,##0.00\);_("$"* "-"??_);_(@_)</formatCode>
                  <v>0</v>
                </pt>
                <pt idx="1402">
                  <formatCode>_("$"* #,##0.00_);_("$"* \(#,##0.00\);_("$"* "-"??_);_(@_)</formatCode>
                  <v>0</v>
                </pt>
                <pt idx="1403">
                  <formatCode>_("$"* #,##0.00_);_("$"* \(#,##0.00\);_("$"* "-"??_);_(@_)</formatCode>
                  <v>0</v>
                </pt>
                <pt idx="1404">
                  <formatCode>_("$"* #,##0.00_);_("$"* \(#,##0.00\);_("$"* "-"??_);_(@_)</formatCode>
                  <v>0</v>
                </pt>
                <pt idx="1405">
                  <formatCode>_("$"* #,##0.00_);_("$"* \(#,##0.00\);_("$"* "-"??_);_(@_)</formatCode>
                  <v>0</v>
                </pt>
                <pt idx="1406">
                  <formatCode>_("$"* #,##0.00_);_("$"* \(#,##0.00\);_("$"* "-"??_);_(@_)</formatCode>
                  <v>0</v>
                </pt>
                <pt idx="1407">
                  <formatCode>_("$"* #,##0.00_);_("$"* \(#,##0.00\);_("$"* "-"??_);_(@_)</formatCode>
                  <v>0</v>
                </pt>
                <pt idx="1408">
                  <formatCode>_("$"* #,##0.00_);_("$"* \(#,##0.00\);_("$"* "-"??_);_(@_)</formatCode>
                  <v>0</v>
                </pt>
                <pt idx="1409">
                  <formatCode>_("$"* #,##0.00_);_("$"* \(#,##0.00\);_("$"* "-"??_);_(@_)</formatCode>
                  <v>0</v>
                </pt>
                <pt idx="1410">
                  <formatCode>_("$"* #,##0.00_);_("$"* \(#,##0.00\);_("$"* "-"??_);_(@_)</formatCode>
                  <v>0</v>
                </pt>
                <pt idx="1411">
                  <formatCode>_("$"* #,##0.00_);_("$"* \(#,##0.00\);_("$"* "-"??_);_(@_)</formatCode>
                  <v>0</v>
                </pt>
                <pt idx="1412">
                  <formatCode>_("$"* #,##0.00_);_("$"* \(#,##0.00\);_("$"* "-"??_);_(@_)</formatCode>
                  <v>0</v>
                </pt>
                <pt idx="1413">
                  <formatCode>_("$"* #,##0.00_);_("$"* \(#,##0.00\);_("$"* "-"??_);_(@_)</formatCode>
                  <v>0</v>
                </pt>
                <pt idx="1414">
                  <formatCode>_("$"* #,##0.00_);_("$"* \(#,##0.00\);_("$"* "-"??_);_(@_)</formatCode>
                  <v>0</v>
                </pt>
                <pt idx="1415">
                  <formatCode>_("$"* #,##0.00_);_("$"* \(#,##0.00\);_("$"* "-"??_);_(@_)</formatCode>
                  <v>0</v>
                </pt>
                <pt idx="1416">
                  <formatCode>_("$"* #,##0.00_);_("$"* \(#,##0.00\);_("$"* "-"??_);_(@_)</formatCode>
                  <v>0</v>
                </pt>
                <pt idx="1417">
                  <formatCode>_("$"* #,##0.00_);_("$"* \(#,##0.00\);_("$"* "-"??_);_(@_)</formatCode>
                  <v>0</v>
                </pt>
                <pt idx="1418">
                  <formatCode>_("$"* #,##0.00_);_("$"* \(#,##0.00\);_("$"* "-"??_);_(@_)</formatCode>
                  <v>0</v>
                </pt>
                <pt idx="1419">
                  <formatCode>_("$"* #,##0.00_);_("$"* \(#,##0.00\);_("$"* "-"??_);_(@_)</formatCode>
                  <v>0</v>
                </pt>
                <pt idx="1420">
                  <formatCode>_("$"* #,##0.00_);_("$"* \(#,##0.00\);_("$"* "-"??_);_(@_)</formatCode>
                  <v>0</v>
                </pt>
                <pt idx="1421">
                  <formatCode>_("$"* #,##0.00_);_("$"* \(#,##0.00\);_("$"* "-"??_);_(@_)</formatCode>
                  <v>0</v>
                </pt>
                <pt idx="1422">
                  <formatCode>_("$"* #,##0.00_);_("$"* \(#,##0.00\);_("$"* "-"??_);_(@_)</formatCode>
                  <v>0</v>
                </pt>
                <pt idx="1423">
                  <formatCode>_("$"* #,##0.00_);_("$"* \(#,##0.00\);_("$"* "-"??_);_(@_)</formatCode>
                  <v>0</v>
                </pt>
                <pt idx="1424">
                  <formatCode>_("$"* #,##0.00_);_("$"* \(#,##0.00\);_("$"* "-"??_);_(@_)</formatCode>
                  <v>0</v>
                </pt>
                <pt idx="1425">
                  <formatCode>_("$"* #,##0.00_);_("$"* \(#,##0.00\);_("$"* "-"??_);_(@_)</formatCode>
                  <v>0</v>
                </pt>
                <pt idx="1426">
                  <formatCode>_("$"* #,##0.00_);_("$"* \(#,##0.00\);_("$"* "-"??_);_(@_)</formatCode>
                  <v>0</v>
                </pt>
                <pt idx="1427">
                  <formatCode>_("$"* #,##0.00_);_("$"* \(#,##0.00\);_("$"* "-"??_);_(@_)</formatCode>
                  <v>0</v>
                </pt>
                <pt idx="1428">
                  <formatCode>_("$"* #,##0.00_);_("$"* \(#,##0.00\);_("$"* "-"??_);_(@_)</formatCode>
                  <v>0</v>
                </pt>
                <pt idx="1429">
                  <formatCode>_("$"* #,##0.00_);_("$"* \(#,##0.00\);_("$"* "-"??_);_(@_)</formatCode>
                  <v>0</v>
                </pt>
                <pt idx="1430">
                  <formatCode>_("$"* #,##0.00_);_("$"* \(#,##0.00\);_("$"* "-"??_);_(@_)</formatCode>
                  <v>0</v>
                </pt>
                <pt idx="1431">
                  <formatCode>_("$"* #,##0.00_);_("$"* \(#,##0.00\);_("$"* "-"??_);_(@_)</formatCode>
                  <v>0</v>
                </pt>
                <pt idx="1432">
                  <formatCode>_("$"* #,##0.00_);_("$"* \(#,##0.00\);_("$"* "-"??_);_(@_)</formatCode>
                  <v>0</v>
                </pt>
                <pt idx="1433">
                  <formatCode>_("$"* #,##0.00_);_("$"* \(#,##0.00\);_("$"* "-"??_);_(@_)</formatCode>
                  <v>0</v>
                </pt>
                <pt idx="1434">
                  <formatCode>_("$"* #,##0.00_);_("$"* \(#,##0.00\);_("$"* "-"??_);_(@_)</formatCode>
                  <v>0</v>
                </pt>
                <pt idx="1435">
                  <formatCode>_("$"* #,##0.00_);_("$"* \(#,##0.00\);_("$"* "-"??_);_(@_)</formatCode>
                  <v>0</v>
                </pt>
                <pt idx="1436">
                  <formatCode>_("$"* #,##0.00_);_("$"* \(#,##0.00\);_("$"* "-"??_);_(@_)</formatCode>
                  <v>0</v>
                </pt>
                <pt idx="1437">
                  <formatCode>_("$"* #,##0.00_);_("$"* \(#,##0.00\);_("$"* "-"??_);_(@_)</formatCode>
                  <v>0</v>
                </pt>
                <pt idx="1438">
                  <formatCode>_("$"* #,##0.00_);_("$"* \(#,##0.00\);_("$"* "-"??_);_(@_)</formatCode>
                  <v>0</v>
                </pt>
                <pt idx="1439">
                  <formatCode>_("$"* #,##0.00_);_("$"* \(#,##0.00\);_("$"* "-"??_);_(@_)</formatCode>
                  <v>0</v>
                </pt>
                <pt idx="1440">
                  <formatCode>_("$"* #,##0.00_);_("$"* \(#,##0.00\);_("$"* "-"??_);_(@_)</formatCode>
                  <v>0</v>
                </pt>
                <pt idx="1441">
                  <formatCode>_("$"* #,##0.00_);_("$"* \(#,##0.00\);_("$"* "-"??_);_(@_)</formatCode>
                  <v>0</v>
                </pt>
                <pt idx="1442">
                  <formatCode>_("$"* #,##0.00_);_("$"* \(#,##0.00\);_("$"* "-"??_);_(@_)</formatCode>
                  <v>0</v>
                </pt>
                <pt idx="1443">
                  <formatCode>_("$"* #,##0.00_);_("$"* \(#,##0.00\);_("$"* "-"??_);_(@_)</formatCode>
                  <v>0</v>
                </pt>
                <pt idx="1444">
                  <formatCode>_("$"* #,##0.00_);_("$"* \(#,##0.00\);_("$"* "-"??_);_(@_)</formatCode>
                  <v>0</v>
                </pt>
                <pt idx="1445">
                  <formatCode>_("$"* #,##0.00_);_("$"* \(#,##0.00\);_("$"* "-"??_);_(@_)</formatCode>
                  <v>0</v>
                </pt>
                <pt idx="1446">
                  <formatCode>_("$"* #,##0.00_);_("$"* \(#,##0.00\);_("$"* "-"??_);_(@_)</formatCode>
                  <v>0</v>
                </pt>
                <pt idx="1447">
                  <formatCode>_("$"* #,##0.00_);_("$"* \(#,##0.00\);_("$"* "-"??_);_(@_)</formatCode>
                  <v>0</v>
                </pt>
                <pt idx="1448">
                  <formatCode>_("$"* #,##0.00_);_("$"* \(#,##0.00\);_("$"* "-"??_);_(@_)</formatCode>
                  <v>0</v>
                </pt>
                <pt idx="1449">
                  <formatCode>_("$"* #,##0.00_);_("$"* \(#,##0.00\);_("$"* "-"??_);_(@_)</formatCode>
                  <v>0</v>
                </pt>
                <pt idx="1450">
                  <formatCode>_("$"* #,##0.00_);_("$"* \(#,##0.00\);_("$"* "-"??_);_(@_)</formatCode>
                  <v>0</v>
                </pt>
                <pt idx="1451">
                  <formatCode>_("$"* #,##0.00_);_("$"* \(#,##0.00\);_("$"* "-"??_);_(@_)</formatCode>
                  <v>0</v>
                </pt>
                <pt idx="1452">
                  <formatCode>_("$"* #,##0.00_);_("$"* \(#,##0.00\);_("$"* "-"??_);_(@_)</formatCode>
                  <v>0</v>
                </pt>
                <pt idx="1453">
                  <formatCode>_("$"* #,##0.00_);_("$"* \(#,##0.00\);_("$"* "-"??_);_(@_)</formatCode>
                  <v>0</v>
                </pt>
                <pt idx="1454">
                  <formatCode>_("$"* #,##0.00_);_("$"* \(#,##0.00\);_("$"* "-"??_);_(@_)</formatCode>
                  <v>0</v>
                </pt>
                <pt idx="1455">
                  <formatCode>_("$"* #,##0.00_);_("$"* \(#,##0.00\);_("$"* "-"??_);_(@_)</formatCode>
                  <v>0</v>
                </pt>
                <pt idx="1456">
                  <formatCode>_("$"* #,##0.00_);_("$"* \(#,##0.00\);_("$"* "-"??_);_(@_)</formatCode>
                  <v>0</v>
                </pt>
                <pt idx="1457">
                  <formatCode>_("$"* #,##0.00_);_("$"* \(#,##0.00\);_("$"* "-"??_);_(@_)</formatCode>
                  <v>0</v>
                </pt>
                <pt idx="1458">
                  <formatCode>_("$"* #,##0.00_);_("$"* \(#,##0.00\);_("$"* "-"??_);_(@_)</formatCode>
                  <v>0</v>
                </pt>
                <pt idx="1459">
                  <formatCode>_("$"* #,##0.00_);_("$"* \(#,##0.00\);_("$"* "-"??_);_(@_)</formatCode>
                  <v>0</v>
                </pt>
                <pt idx="1460">
                  <formatCode>_("$"* #,##0.00_);_("$"* \(#,##0.00\);_("$"* "-"??_);_(@_)</formatCode>
                  <v>0</v>
                </pt>
                <pt idx="1461">
                  <formatCode>_("$"* #,##0.00_);_("$"* \(#,##0.00\);_("$"* "-"??_);_(@_)</formatCode>
                  <v>0</v>
                </pt>
                <pt idx="1462">
                  <formatCode>_("$"* #,##0.00_);_("$"* \(#,##0.00\);_("$"* "-"??_);_(@_)</formatCode>
                  <v>0</v>
                </pt>
                <pt idx="1463">
                  <formatCode>_("$"* #,##0.00_);_("$"* \(#,##0.00\);_("$"* "-"??_);_(@_)</formatCode>
                  <v>0</v>
                </pt>
                <pt idx="1464">
                  <formatCode>_("$"* #,##0.00_);_("$"* \(#,##0.00\);_("$"* "-"??_);_(@_)</formatCode>
                  <v>0</v>
                </pt>
                <pt idx="1465">
                  <formatCode>_("$"* #,##0.00_);_("$"* \(#,##0.00\);_("$"* "-"??_);_(@_)</formatCode>
                  <v>0</v>
                </pt>
                <pt idx="1466">
                  <formatCode>_("$"* #,##0.00_);_("$"* \(#,##0.00\);_("$"* "-"??_);_(@_)</formatCode>
                  <v>0</v>
                </pt>
                <pt idx="1467">
                  <formatCode>_("$"* #,##0.00_);_("$"* \(#,##0.00\);_("$"* "-"??_);_(@_)</formatCode>
                  <v>0</v>
                </pt>
                <pt idx="1468">
                  <formatCode>_("$"* #,##0.00_);_("$"* \(#,##0.00\);_("$"* "-"??_);_(@_)</formatCode>
                  <v>0</v>
                </pt>
                <pt idx="1469">
                  <formatCode>_("$"* #,##0.00_);_("$"* \(#,##0.00\);_("$"* "-"??_);_(@_)</formatCode>
                  <v>0</v>
                </pt>
                <pt idx="1470">
                  <formatCode>_("$"* #,##0.00_);_("$"* \(#,##0.00\);_("$"* "-"??_);_(@_)</formatCode>
                  <v>0</v>
                </pt>
                <pt idx="1471">
                  <formatCode>_("$"* #,##0.00_);_("$"* \(#,##0.00\);_("$"* "-"??_);_(@_)</formatCode>
                  <v>0</v>
                </pt>
                <pt idx="1472">
                  <formatCode>_("$"* #,##0.00_);_("$"* \(#,##0.00\);_("$"* "-"??_);_(@_)</formatCode>
                  <v>0</v>
                </pt>
                <pt idx="1473">
                  <formatCode>_("$"* #,##0.00_);_("$"* \(#,##0.00\);_("$"* "-"??_);_(@_)</formatCode>
                  <v>0</v>
                </pt>
                <pt idx="1474">
                  <formatCode>_("$"* #,##0.00_);_("$"* \(#,##0.00\);_("$"* "-"??_);_(@_)</formatCode>
                  <v>0</v>
                </pt>
                <pt idx="1475">
                  <formatCode>_("$"* #,##0.00_);_("$"* \(#,##0.00\);_("$"* "-"??_);_(@_)</formatCode>
                  <v>0</v>
                </pt>
                <pt idx="1476">
                  <formatCode>_("$"* #,##0.00_);_("$"* \(#,##0.00\);_("$"* "-"??_);_(@_)</formatCode>
                  <v>0</v>
                </pt>
                <pt idx="1477">
                  <formatCode>_("$"* #,##0.00_);_("$"* \(#,##0.00\);_("$"* "-"??_);_(@_)</formatCode>
                  <v>0</v>
                </pt>
                <pt idx="1478">
                  <formatCode>_("$"* #,##0.00_);_("$"* \(#,##0.00\);_("$"* "-"??_);_(@_)</formatCode>
                  <v>0</v>
                </pt>
                <pt idx="1479">
                  <formatCode>_("$"* #,##0.00_);_("$"* \(#,##0.00\);_("$"* "-"??_);_(@_)</formatCode>
                  <v>0</v>
                </pt>
                <pt idx="1480">
                  <formatCode>_("$"* #,##0.00_);_("$"* \(#,##0.00\);_("$"* "-"??_);_(@_)</formatCode>
                  <v>0</v>
                </pt>
                <pt idx="1481">
                  <formatCode>_("$"* #,##0.00_);_("$"* \(#,##0.00\);_("$"* "-"??_);_(@_)</formatCode>
                  <v>0</v>
                </pt>
                <pt idx="1482">
                  <formatCode>_("$"* #,##0.00_);_("$"* \(#,##0.00\);_("$"* "-"??_);_(@_)</formatCode>
                  <v>0</v>
                </pt>
                <pt idx="1483">
                  <formatCode>_("$"* #,##0.00_);_("$"* \(#,##0.00\);_("$"* "-"??_);_(@_)</formatCode>
                  <v>0</v>
                </pt>
                <pt idx="1484">
                  <formatCode>_("$"* #,##0.00_);_("$"* \(#,##0.00\);_("$"* "-"??_);_(@_)</formatCode>
                  <v>0</v>
                </pt>
                <pt idx="1485">
                  <formatCode>_("$"* #,##0.00_);_("$"* \(#,##0.00\);_("$"* "-"??_);_(@_)</formatCode>
                  <v>0</v>
                </pt>
                <pt idx="1486">
                  <formatCode>_("$"* #,##0.00_);_("$"* \(#,##0.00\);_("$"* "-"??_);_(@_)</formatCode>
                  <v>0</v>
                </pt>
                <pt idx="1487">
                  <formatCode>_("$"* #,##0.00_);_("$"* \(#,##0.00\);_("$"* "-"??_);_(@_)</formatCode>
                  <v>0</v>
                </pt>
                <pt idx="1488">
                  <formatCode>_("$"* #,##0.00_);_("$"* \(#,##0.00\);_("$"* "-"??_);_(@_)</formatCode>
                  <v>0</v>
                </pt>
                <pt idx="1489">
                  <formatCode>_("$"* #,##0.00_);_("$"* \(#,##0.00\);_("$"* "-"??_);_(@_)</formatCode>
                  <v>0</v>
                </pt>
                <pt idx="1490">
                  <formatCode>_("$"* #,##0.00_);_("$"* \(#,##0.00\);_("$"* "-"??_);_(@_)</formatCode>
                  <v>0</v>
                </pt>
                <pt idx="1491">
                  <formatCode>_("$"* #,##0.00_);_("$"* \(#,##0.00\);_("$"* "-"??_);_(@_)</formatCode>
                  <v>0</v>
                </pt>
                <pt idx="1492">
                  <formatCode>_("$"* #,##0.00_);_("$"* \(#,##0.00\);_("$"* "-"??_);_(@_)</formatCode>
                  <v>0</v>
                </pt>
                <pt idx="1493">
                  <formatCode>_("$"* #,##0.00_);_("$"* \(#,##0.00\);_("$"* "-"??_);_(@_)</formatCode>
                  <v>0</v>
                </pt>
                <pt idx="1494">
                  <formatCode>_("$"* #,##0.00_);_("$"* \(#,##0.00\);_("$"* "-"??_);_(@_)</formatCode>
                  <v>0</v>
                </pt>
                <pt idx="1495">
                  <formatCode>_("$"* #,##0.00_);_("$"* \(#,##0.00\);_("$"* "-"??_);_(@_)</formatCode>
                  <v>0</v>
                </pt>
                <pt idx="1496">
                  <formatCode>_("$"* #,##0.00_);_("$"* \(#,##0.00\);_("$"* "-"??_);_(@_)</formatCode>
                  <v>0</v>
                </pt>
                <pt idx="1497">
                  <formatCode>_("$"* #,##0.00_);_("$"* \(#,##0.00\);_("$"* "-"??_);_(@_)</formatCode>
                  <v>0</v>
                </pt>
                <pt idx="1498">
                  <formatCode>_("$"* #,##0.00_);_("$"* \(#,##0.00\);_("$"* "-"??_);_(@_)</formatCode>
                  <v>0</v>
                </pt>
                <pt idx="1499">
                  <formatCode>_("$"* #,##0.00_);_("$"* \(#,##0.00\);_("$"* "-"??_);_(@_)</formatCode>
                  <v>0</v>
                </pt>
                <pt idx="1500">
                  <formatCode>_("$"* #,##0.00_);_("$"* \(#,##0.00\);_("$"* "-"??_);_(@_)</formatCode>
                  <v>0</v>
                </pt>
                <pt idx="1501">
                  <formatCode>_("$"* #,##0.00_);_("$"* \(#,##0.00\);_("$"* "-"??_);_(@_)</formatCode>
                  <v>0</v>
                </pt>
                <pt idx="1502">
                  <formatCode>_("$"* #,##0.00_);_("$"* \(#,##0.00\);_("$"* "-"??_);_(@_)</formatCode>
                  <v>0</v>
                </pt>
                <pt idx="1503">
                  <formatCode>_("$"* #,##0.00_);_("$"* \(#,##0.00\);_("$"* "-"??_);_(@_)</formatCode>
                  <v>0</v>
                </pt>
                <pt idx="1504">
                  <formatCode>_("$"* #,##0.00_);_("$"* \(#,##0.00\);_("$"* "-"??_);_(@_)</formatCode>
                  <v>0</v>
                </pt>
                <pt idx="1505">
                  <formatCode>_("$"* #,##0.00_);_("$"* \(#,##0.00\);_("$"* "-"??_);_(@_)</formatCode>
                  <v>0</v>
                </pt>
                <pt idx="1506">
                  <formatCode>_("$"* #,##0.00_);_("$"* \(#,##0.00\);_("$"* "-"??_);_(@_)</formatCode>
                  <v>0</v>
                </pt>
                <pt idx="1507">
                  <formatCode>_("$"* #,##0.00_);_("$"* \(#,##0.00\);_("$"* "-"??_);_(@_)</formatCode>
                  <v>0</v>
                </pt>
                <pt idx="1508">
                  <formatCode>_("$"* #,##0.00_);_("$"* \(#,##0.00\);_("$"* "-"??_);_(@_)</formatCode>
                  <v>0</v>
                </pt>
                <pt idx="1509">
                  <formatCode>_("$"* #,##0.00_);_("$"* \(#,##0.00\);_("$"* "-"??_);_(@_)</formatCode>
                  <v>0</v>
                </pt>
                <pt idx="1510">
                  <formatCode>_("$"* #,##0.00_);_("$"* \(#,##0.00\);_("$"* "-"??_);_(@_)</formatCode>
                  <v>0</v>
                </pt>
                <pt idx="1511">
                  <formatCode>_("$"* #,##0.00_);_("$"* \(#,##0.00\);_("$"* "-"??_);_(@_)</formatCode>
                  <v>0</v>
                </pt>
                <pt idx="1512">
                  <formatCode>_("$"* #,##0.00_);_("$"* \(#,##0.00\);_("$"* "-"??_);_(@_)</formatCode>
                  <v>0</v>
                </pt>
                <pt idx="1513">
                  <formatCode>_("$"* #,##0.00_);_("$"* \(#,##0.00\);_("$"* "-"??_);_(@_)</formatCode>
                  <v>0</v>
                </pt>
                <pt idx="1514">
                  <formatCode>_("$"* #,##0.00_);_("$"* \(#,##0.00\);_("$"* "-"??_);_(@_)</formatCode>
                  <v>0</v>
                </pt>
                <pt idx="1515">
                  <formatCode>_("$"* #,##0.00_);_("$"* \(#,##0.00\);_("$"* "-"??_);_(@_)</formatCode>
                  <v>0</v>
                </pt>
                <pt idx="1516">
                  <formatCode>_("$"* #,##0.00_);_("$"* \(#,##0.00\);_("$"* "-"??_);_(@_)</formatCode>
                  <v>0</v>
                </pt>
                <pt idx="1517">
                  <formatCode>_("$"* #,##0.00_);_("$"* \(#,##0.00\);_("$"* "-"??_);_(@_)</formatCode>
                  <v>0</v>
                </pt>
                <pt idx="1518">
                  <formatCode>_("$"* #,##0.00_);_("$"* \(#,##0.00\);_("$"* "-"??_);_(@_)</formatCode>
                  <v>0</v>
                </pt>
                <pt idx="1519">
                  <formatCode>_("$"* #,##0.00_);_("$"* \(#,##0.00\);_("$"* "-"??_);_(@_)</formatCode>
                  <v>0</v>
                </pt>
                <pt idx="1520">
                  <formatCode>_("$"* #,##0.00_);_("$"* \(#,##0.00\);_("$"* "-"??_);_(@_)</formatCode>
                  <v>0</v>
                </pt>
                <pt idx="1521">
                  <formatCode>_("$"* #,##0.00_);_("$"* \(#,##0.00\);_("$"* "-"??_);_(@_)</formatCode>
                  <v>0</v>
                </pt>
                <pt idx="1522">
                  <formatCode>_("$"* #,##0.00_);_("$"* \(#,##0.00\);_("$"* "-"??_);_(@_)</formatCode>
                  <v>0</v>
                </pt>
                <pt idx="1523">
                  <formatCode>_("$"* #,##0.00_);_("$"* \(#,##0.00\);_("$"* "-"??_);_(@_)</formatCode>
                  <v>0</v>
                </pt>
                <pt idx="1524">
                  <formatCode>_("$"* #,##0.00_);_("$"* \(#,##0.00\);_("$"* "-"??_);_(@_)</formatCode>
                  <v>0</v>
                </pt>
                <pt idx="1525">
                  <formatCode>_("$"* #,##0.00_);_("$"* \(#,##0.00\);_("$"* "-"??_);_(@_)</formatCode>
                  <v>0</v>
                </pt>
                <pt idx="1526">
                  <formatCode>_("$"* #,##0.00_);_("$"* \(#,##0.00\);_("$"* "-"??_);_(@_)</formatCode>
                  <v>0</v>
                </pt>
                <pt idx="1527">
                  <formatCode>_("$"* #,##0.00_);_("$"* \(#,##0.00\);_("$"* "-"??_);_(@_)</formatCode>
                  <v>0</v>
                </pt>
                <pt idx="1528">
                  <formatCode>_("$"* #,##0.00_);_("$"* \(#,##0.00\);_("$"* "-"??_);_(@_)</formatCode>
                  <v>0</v>
                </pt>
                <pt idx="1529">
                  <formatCode>_("$"* #,##0.00_);_("$"* \(#,##0.00\);_("$"* "-"??_);_(@_)</formatCode>
                  <v>0</v>
                </pt>
                <pt idx="1530">
                  <formatCode>_("$"* #,##0.00_);_("$"* \(#,##0.00\);_("$"* "-"??_);_(@_)</formatCode>
                  <v>0</v>
                </pt>
                <pt idx="1531">
                  <formatCode>_("$"* #,##0.00_);_("$"* \(#,##0.00\);_("$"* "-"??_);_(@_)</formatCode>
                  <v>0</v>
                </pt>
                <pt idx="1532">
                  <formatCode>_("$"* #,##0.00_);_("$"* \(#,##0.00\);_("$"* "-"??_);_(@_)</formatCode>
                  <v>0</v>
                </pt>
                <pt idx="1533">
                  <formatCode>_("$"* #,##0.00_);_("$"* \(#,##0.00\);_("$"* "-"??_);_(@_)</formatCode>
                  <v>0</v>
                </pt>
                <pt idx="1534">
                  <formatCode>_("$"* #,##0.00_);_("$"* \(#,##0.00\);_("$"* "-"??_);_(@_)</formatCode>
                  <v>0</v>
                </pt>
                <pt idx="1535">
                  <formatCode>_("$"* #,##0.00_);_("$"* \(#,##0.00\);_("$"* "-"??_);_(@_)</formatCode>
                  <v>0</v>
                </pt>
                <pt idx="1536">
                  <formatCode>_("$"* #,##0.00_);_("$"* \(#,##0.00\);_("$"* "-"??_);_(@_)</formatCode>
                  <v>0</v>
                </pt>
                <pt idx="1537">
                  <formatCode>_("$"* #,##0.00_);_("$"* \(#,##0.00\);_("$"* "-"??_);_(@_)</formatCode>
                  <v>0</v>
                </pt>
                <pt idx="1538">
                  <formatCode>_("$"* #,##0.00_);_("$"* \(#,##0.00\);_("$"* "-"??_);_(@_)</formatCode>
                  <v>0</v>
                </pt>
                <pt idx="1539">
                  <formatCode>_("$"* #,##0.00_);_("$"* \(#,##0.00\);_("$"* "-"??_);_(@_)</formatCode>
                  <v>0</v>
                </pt>
                <pt idx="1540">
                  <formatCode>_("$"* #,##0.00_);_("$"* \(#,##0.00\);_("$"* "-"??_);_(@_)</formatCode>
                  <v>0</v>
                </pt>
                <pt idx="1541">
                  <formatCode>_("$"* #,##0.00_);_("$"* \(#,##0.00\);_("$"* "-"??_);_(@_)</formatCode>
                  <v>0</v>
                </pt>
                <pt idx="1542">
                  <formatCode>_("$"* #,##0.00_);_("$"* \(#,##0.00\);_("$"* "-"??_);_(@_)</formatCode>
                  <v>0</v>
                </pt>
                <pt idx="1543">
                  <formatCode>_("$"* #,##0.00_);_("$"* \(#,##0.00\);_("$"* "-"??_);_(@_)</formatCode>
                  <v>0</v>
                </pt>
                <pt idx="1544">
                  <formatCode>_("$"* #,##0.00_);_("$"* \(#,##0.00\);_("$"* "-"??_);_(@_)</formatCode>
                  <v>0</v>
                </pt>
                <pt idx="1545">
                  <formatCode>_("$"* #,##0.00_);_("$"* \(#,##0.00\);_("$"* "-"??_);_(@_)</formatCode>
                  <v>0</v>
                </pt>
                <pt idx="1546">
                  <formatCode>_("$"* #,##0.00_);_("$"* \(#,##0.00\);_("$"* "-"??_);_(@_)</formatCode>
                  <v>0</v>
                </pt>
                <pt idx="1547">
                  <formatCode>_("$"* #,##0.00_);_("$"* \(#,##0.00\);_("$"* "-"??_);_(@_)</formatCode>
                  <v>0</v>
                </pt>
                <pt idx="1548">
                  <formatCode>_("$"* #,##0.00_);_("$"* \(#,##0.00\);_("$"* "-"??_);_(@_)</formatCode>
                  <v>0</v>
                </pt>
                <pt idx="1549">
                  <formatCode>_("$"* #,##0.00_);_("$"* \(#,##0.00\);_("$"* "-"??_);_(@_)</formatCode>
                  <v>0</v>
                </pt>
                <pt idx="1550">
                  <formatCode>_("$"* #,##0.00_);_("$"* \(#,##0.00\);_("$"* "-"??_);_(@_)</formatCode>
                  <v>0</v>
                </pt>
                <pt idx="1551">
                  <formatCode>_("$"* #,##0.00_);_("$"* \(#,##0.00\);_("$"* "-"??_);_(@_)</formatCode>
                  <v>0</v>
                </pt>
                <pt idx="1552">
                  <formatCode>_("$"* #,##0.00_);_("$"* \(#,##0.00\);_("$"* "-"??_);_(@_)</formatCode>
                  <v>0</v>
                </pt>
                <pt idx="1553">
                  <formatCode>_("$"* #,##0.00_);_("$"* \(#,##0.00\);_("$"* "-"??_);_(@_)</formatCode>
                  <v>0</v>
                </pt>
                <pt idx="1554">
                  <formatCode>_("$"* #,##0.00_);_("$"* \(#,##0.00\);_("$"* "-"??_);_(@_)</formatCode>
                  <v>0</v>
                </pt>
                <pt idx="1555">
                  <formatCode>_("$"* #,##0.00_);_("$"* \(#,##0.00\);_("$"* "-"??_);_(@_)</formatCode>
                  <v>0</v>
                </pt>
                <pt idx="1556">
                  <formatCode>_("$"* #,##0.00_);_("$"* \(#,##0.00\);_("$"* "-"??_);_(@_)</formatCode>
                  <v>0</v>
                </pt>
                <pt idx="1557">
                  <formatCode>_("$"* #,##0.00_);_("$"* \(#,##0.00\);_("$"* "-"??_);_(@_)</formatCode>
                  <v>0</v>
                </pt>
                <pt idx="1558">
                  <formatCode>_("$"* #,##0.00_);_("$"* \(#,##0.00\);_("$"* "-"??_);_(@_)</formatCode>
                  <v>0</v>
                </pt>
                <pt idx="1559">
                  <formatCode>_("$"* #,##0.00_);_("$"* \(#,##0.00\);_("$"* "-"??_);_(@_)</formatCode>
                  <v>0</v>
                </pt>
                <pt idx="1560">
                  <formatCode>_("$"* #,##0.00_);_("$"* \(#,##0.00\);_("$"* "-"??_);_(@_)</formatCode>
                  <v>0</v>
                </pt>
                <pt idx="1561">
                  <formatCode>_("$"* #,##0.00_);_("$"* \(#,##0.00\);_("$"* "-"??_);_(@_)</formatCode>
                  <v>0</v>
                </pt>
                <pt idx="1562">
                  <formatCode>_("$"* #,##0.00_);_("$"* \(#,##0.00\);_("$"* "-"??_);_(@_)</formatCode>
                  <v>0</v>
                </pt>
                <pt idx="1563">
                  <formatCode>_("$"* #,##0.00_);_("$"* \(#,##0.00\);_("$"* "-"??_);_(@_)</formatCode>
                  <v>0</v>
                </pt>
                <pt idx="1564">
                  <formatCode>_("$"* #,##0.00_);_("$"* \(#,##0.00\);_("$"* "-"??_);_(@_)</formatCode>
                  <v>0</v>
                </pt>
                <pt idx="1565">
                  <formatCode>_("$"* #,##0.00_);_("$"* \(#,##0.00\);_("$"* "-"??_);_(@_)</formatCode>
                  <v>0</v>
                </pt>
                <pt idx="1566">
                  <formatCode>_("$"* #,##0.00_);_("$"* \(#,##0.00\);_("$"* "-"??_);_(@_)</formatCode>
                  <v>0</v>
                </pt>
                <pt idx="1567">
                  <formatCode>_("$"* #,##0.00_);_("$"* \(#,##0.00\);_("$"* "-"??_);_(@_)</formatCode>
                  <v>0</v>
                </pt>
                <pt idx="1568">
                  <formatCode>_("$"* #,##0.00_);_("$"* \(#,##0.00\);_("$"* "-"??_);_(@_)</formatCode>
                  <v>0</v>
                </pt>
                <pt idx="1569">
                  <formatCode>_("$"* #,##0.00_);_("$"* \(#,##0.00\);_("$"* "-"??_);_(@_)</formatCode>
                  <v>0</v>
                </pt>
                <pt idx="1570">
                  <formatCode>_("$"* #,##0.00_);_("$"* \(#,##0.00\);_("$"* "-"??_);_(@_)</formatCode>
                  <v>0</v>
                </pt>
                <pt idx="1571">
                  <formatCode>_("$"* #,##0.00_);_("$"* \(#,##0.00\);_("$"* "-"??_);_(@_)</formatCode>
                  <v>0</v>
                </pt>
                <pt idx="1572">
                  <formatCode>_("$"* #,##0.00_);_("$"* \(#,##0.00\);_("$"* "-"??_);_(@_)</formatCode>
                  <v>0</v>
                </pt>
                <pt idx="1573">
                  <formatCode>_("$"* #,##0.00_);_("$"* \(#,##0.00\);_("$"* "-"??_);_(@_)</formatCode>
                  <v>0</v>
                </pt>
                <pt idx="1574">
                  <formatCode>_("$"* #,##0.00_);_("$"* \(#,##0.00\);_("$"* "-"??_);_(@_)</formatCode>
                  <v>0</v>
                </pt>
                <pt idx="1575">
                  <formatCode>_("$"* #,##0.00_);_("$"* \(#,##0.00\);_("$"* "-"??_);_(@_)</formatCode>
                  <v>0</v>
                </pt>
                <pt idx="1576">
                  <formatCode>_("$"* #,##0.00_);_("$"* \(#,##0.00\);_("$"* "-"??_);_(@_)</formatCode>
                  <v>0</v>
                </pt>
                <pt idx="1577">
                  <formatCode>_("$"* #,##0.00_);_("$"* \(#,##0.00\);_("$"* "-"??_);_(@_)</formatCode>
                  <v>0</v>
                </pt>
                <pt idx="1578">
                  <formatCode>_("$"* #,##0.00_);_("$"* \(#,##0.00\);_("$"* "-"??_);_(@_)</formatCode>
                  <v>0</v>
                </pt>
                <pt idx="1579">
                  <formatCode>_("$"* #,##0.00_);_("$"* \(#,##0.00\);_("$"* "-"??_);_(@_)</formatCode>
                  <v>0</v>
                </pt>
                <pt idx="1580">
                  <formatCode>_("$"* #,##0.00_);_("$"* \(#,##0.00\);_("$"* "-"??_);_(@_)</formatCode>
                  <v>0</v>
                </pt>
                <pt idx="1581">
                  <formatCode>_("$"* #,##0.00_);_("$"* \(#,##0.00\);_("$"* "-"??_);_(@_)</formatCode>
                  <v>0</v>
                </pt>
                <pt idx="1582">
                  <formatCode>_("$"* #,##0.00_);_("$"* \(#,##0.00\);_("$"* "-"??_);_(@_)</formatCode>
                  <v>0</v>
                </pt>
                <pt idx="1583">
                  <formatCode>_("$"* #,##0.00_);_("$"* \(#,##0.00\);_("$"* "-"??_);_(@_)</formatCode>
                  <v>0</v>
                </pt>
                <pt idx="1584">
                  <formatCode>_("$"* #,##0.00_);_("$"* \(#,##0.00\);_("$"* "-"??_);_(@_)</formatCode>
                  <v>0</v>
                </pt>
                <pt idx="1585">
                  <formatCode>_("$"* #,##0.00_);_("$"* \(#,##0.00\);_("$"* "-"??_);_(@_)</formatCode>
                  <v>0</v>
                </pt>
                <pt idx="1586">
                  <formatCode>_("$"* #,##0.00_);_("$"* \(#,##0.00\);_("$"* "-"??_);_(@_)</formatCode>
                  <v>0</v>
                </pt>
                <pt idx="1587">
                  <formatCode>_("$"* #,##0.00_);_("$"* \(#,##0.00\);_("$"* "-"??_);_(@_)</formatCode>
                  <v>0</v>
                </pt>
                <pt idx="1588">
                  <formatCode>_("$"* #,##0.00_);_("$"* \(#,##0.00\);_("$"* "-"??_);_(@_)</formatCode>
                  <v>0</v>
                </pt>
                <pt idx="1589">
                  <formatCode>_("$"* #,##0.00_);_("$"* \(#,##0.00\);_("$"* "-"??_);_(@_)</formatCode>
                  <v>0</v>
                </pt>
                <pt idx="1590">
                  <formatCode>_("$"* #,##0.00_);_("$"* \(#,##0.00\);_("$"* "-"??_);_(@_)</formatCode>
                  <v>0</v>
                </pt>
                <pt idx="1591">
                  <formatCode>_("$"* #,##0.00_);_("$"* \(#,##0.00\);_("$"* "-"??_);_(@_)</formatCode>
                  <v>0</v>
                </pt>
                <pt idx="1592">
                  <formatCode>_("$"* #,##0.00_);_("$"* \(#,##0.00\);_("$"* "-"??_);_(@_)</formatCode>
                  <v>0</v>
                </pt>
                <pt idx="1593">
                  <formatCode>_("$"* #,##0.00_);_("$"* \(#,##0.00\);_("$"* "-"??_);_(@_)</formatCode>
                  <v>0</v>
                </pt>
                <pt idx="1594">
                  <formatCode>_("$"* #,##0.00_);_("$"* \(#,##0.00\);_("$"* "-"??_);_(@_)</formatCode>
                  <v>0</v>
                </pt>
                <pt idx="1595">
                  <formatCode>_("$"* #,##0.00_);_("$"* \(#,##0.00\);_("$"* "-"??_);_(@_)</formatCode>
                  <v>0</v>
                </pt>
                <pt idx="1596">
                  <formatCode>_("$"* #,##0.00_);_("$"* \(#,##0.00\);_("$"* "-"??_);_(@_)</formatCode>
                  <v>0</v>
                </pt>
                <pt idx="1597">
                  <formatCode>_("$"* #,##0.00_);_("$"* \(#,##0.00\);_("$"* "-"??_);_(@_)</formatCode>
                  <v>0</v>
                </pt>
                <pt idx="1598">
                  <formatCode>_("$"* #,##0.00_);_("$"* \(#,##0.00\);_("$"* "-"??_);_(@_)</formatCode>
                  <v>0</v>
                </pt>
                <pt idx="1599">
                  <formatCode>_("$"* #,##0.00_);_("$"* \(#,##0.00\);_("$"* "-"??_);_(@_)</formatCode>
                  <v>0</v>
                </pt>
                <pt idx="1600">
                  <formatCode>_("$"* #,##0.00_);_("$"* \(#,##0.00\);_("$"* "-"??_);_(@_)</formatCode>
                  <v>0</v>
                </pt>
                <pt idx="1601">
                  <formatCode>_("$"* #,##0.00_);_("$"* \(#,##0.00\);_("$"* "-"??_);_(@_)</formatCode>
                  <v>0</v>
                </pt>
                <pt idx="1602">
                  <formatCode>_("$"* #,##0.00_);_("$"* \(#,##0.00\);_("$"* "-"??_);_(@_)</formatCode>
                  <v>0</v>
                </pt>
                <pt idx="1603">
                  <formatCode>_("$"* #,##0.00_);_("$"* \(#,##0.00\);_("$"* "-"??_);_(@_)</formatCode>
                  <v>0</v>
                </pt>
                <pt idx="1604">
                  <formatCode>_("$"* #,##0.00_);_("$"* \(#,##0.00\);_("$"* "-"??_);_(@_)</formatCode>
                  <v>0</v>
                </pt>
                <pt idx="1605">
                  <formatCode>_("$"* #,##0.00_);_("$"* \(#,##0.00\);_("$"* "-"??_);_(@_)</formatCode>
                  <v>0</v>
                </pt>
                <pt idx="1606">
                  <formatCode>_("$"* #,##0.00_);_("$"* \(#,##0.00\);_("$"* "-"??_);_(@_)</formatCode>
                  <v>0</v>
                </pt>
                <pt idx="1607">
                  <formatCode>_("$"* #,##0.00_);_("$"* \(#,##0.00\);_("$"* "-"??_);_(@_)</formatCode>
                  <v>0</v>
                </pt>
                <pt idx="1608">
                  <formatCode>_("$"* #,##0.00_);_("$"* \(#,##0.00\);_("$"* "-"??_);_(@_)</formatCode>
                  <v>0</v>
                </pt>
                <pt idx="1609">
                  <formatCode>_("$"* #,##0.00_);_("$"* \(#,##0.00\);_("$"* "-"??_);_(@_)</formatCode>
                  <v>0</v>
                </pt>
                <pt idx="1610">
                  <formatCode>_("$"* #,##0.00_);_("$"* \(#,##0.00\);_("$"* "-"??_);_(@_)</formatCode>
                  <v>0</v>
                </pt>
                <pt idx="1611">
                  <formatCode>_("$"* #,##0.00_);_("$"* \(#,##0.00\);_("$"* "-"??_);_(@_)</formatCode>
                  <v>0</v>
                </pt>
                <pt idx="1612">
                  <formatCode>_("$"* #,##0.00_);_("$"* \(#,##0.00\);_("$"* "-"??_);_(@_)</formatCode>
                  <v>0</v>
                </pt>
                <pt idx="1613">
                  <formatCode>_("$"* #,##0.00_);_("$"* \(#,##0.00\);_("$"* "-"??_);_(@_)</formatCode>
                  <v>0</v>
                </pt>
                <pt idx="1614">
                  <formatCode>_("$"* #,##0.00_);_("$"* \(#,##0.00\);_("$"* "-"??_);_(@_)</formatCode>
                  <v>0</v>
                </pt>
                <pt idx="1615">
                  <formatCode>_("$"* #,##0.00_);_("$"* \(#,##0.00\);_("$"* "-"??_);_(@_)</formatCode>
                  <v>0</v>
                </pt>
                <pt idx="1616">
                  <formatCode>_("$"* #,##0.00_);_("$"* \(#,##0.00\);_("$"* "-"??_);_(@_)</formatCode>
                  <v>0</v>
                </pt>
                <pt idx="1617">
                  <formatCode>_("$"* #,##0.00_);_("$"* \(#,##0.00\);_("$"* "-"??_);_(@_)</formatCode>
                  <v>0</v>
                </pt>
                <pt idx="1618">
                  <formatCode>_("$"* #,##0.00_);_("$"* \(#,##0.00\);_("$"* "-"??_);_(@_)</formatCode>
                  <v>0</v>
                </pt>
                <pt idx="1619">
                  <formatCode>_("$"* #,##0.00_);_("$"* \(#,##0.00\);_("$"* "-"??_);_(@_)</formatCode>
                  <v>0</v>
                </pt>
                <pt idx="1620">
                  <formatCode>_("$"* #,##0.00_);_("$"* \(#,##0.00\);_("$"* "-"??_);_(@_)</formatCode>
                  <v>0</v>
                </pt>
                <pt idx="1621">
                  <formatCode>_("$"* #,##0.00_);_("$"* \(#,##0.00\);_("$"* "-"??_);_(@_)</formatCode>
                  <v>0</v>
                </pt>
                <pt idx="1622">
                  <formatCode>_("$"* #,##0.00_);_("$"* \(#,##0.00\);_("$"* "-"??_);_(@_)</formatCode>
                  <v>0</v>
                </pt>
                <pt idx="1623">
                  <formatCode>_("$"* #,##0.00_);_("$"* \(#,##0.00\);_("$"* "-"??_);_(@_)</formatCode>
                  <v>0</v>
                </pt>
                <pt idx="1624">
                  <formatCode>_("$"* #,##0.00_);_("$"* \(#,##0.00\);_("$"* "-"??_);_(@_)</formatCode>
                  <v>0</v>
                </pt>
                <pt idx="1625">
                  <formatCode>_("$"* #,##0.00_);_("$"* \(#,##0.00\);_("$"* "-"??_);_(@_)</formatCode>
                  <v>0</v>
                </pt>
                <pt idx="1626">
                  <formatCode>_("$"* #,##0.00_);_("$"* \(#,##0.00\);_("$"* "-"??_);_(@_)</formatCode>
                  <v>0</v>
                </pt>
                <pt idx="1627">
                  <formatCode>_("$"* #,##0.00_);_("$"* \(#,##0.00\);_("$"* "-"??_);_(@_)</formatCode>
                  <v>0</v>
                </pt>
                <pt idx="1628">
                  <formatCode>_("$"* #,##0.00_);_("$"* \(#,##0.00\);_("$"* "-"??_);_(@_)</formatCode>
                  <v>0</v>
                </pt>
                <pt idx="1629">
                  <formatCode>_("$"* #,##0.00_);_("$"* \(#,##0.00\);_("$"* "-"??_);_(@_)</formatCode>
                  <v>0</v>
                </pt>
                <pt idx="1630">
                  <formatCode>_("$"* #,##0.00_);_("$"* \(#,##0.00\);_("$"* "-"??_);_(@_)</formatCode>
                  <v>0</v>
                </pt>
                <pt idx="1631">
                  <formatCode>_("$"* #,##0.00_);_("$"* \(#,##0.00\);_("$"* "-"??_);_(@_)</formatCode>
                  <v>0</v>
                </pt>
                <pt idx="1632">
                  <formatCode>_("$"* #,##0.00_);_("$"* \(#,##0.00\);_("$"* "-"??_);_(@_)</formatCode>
                  <v>0</v>
                </pt>
                <pt idx="1633">
                  <formatCode>_("$"* #,##0.00_);_("$"* \(#,##0.00\);_("$"* "-"??_);_(@_)</formatCode>
                  <v>0</v>
                </pt>
                <pt idx="1634">
                  <formatCode>_("$"* #,##0.00_);_("$"* \(#,##0.00\);_("$"* "-"??_);_(@_)</formatCode>
                  <v>0</v>
                </pt>
                <pt idx="1635">
                  <formatCode>_("$"* #,##0.00_);_("$"* \(#,##0.00\);_("$"* "-"??_);_(@_)</formatCode>
                  <v>0</v>
                </pt>
                <pt idx="1636">
                  <formatCode>_("$"* #,##0.00_);_("$"* \(#,##0.00\);_("$"* "-"??_);_(@_)</formatCode>
                  <v>0</v>
                </pt>
                <pt idx="1637">
                  <formatCode>_("$"* #,##0.00_);_("$"* \(#,##0.00\);_("$"* "-"??_);_(@_)</formatCode>
                  <v>0</v>
                </pt>
                <pt idx="1638">
                  <formatCode>_("$"* #,##0.00_);_("$"* \(#,##0.00\);_("$"* "-"??_);_(@_)</formatCode>
                  <v>0</v>
                </pt>
                <pt idx="1639">
                  <formatCode>_("$"* #,##0.00_);_("$"* \(#,##0.00\);_("$"* "-"??_);_(@_)</formatCode>
                  <v>0</v>
                </pt>
                <pt idx="1640">
                  <formatCode>_("$"* #,##0.00_);_("$"* \(#,##0.00\);_("$"* "-"??_);_(@_)</formatCode>
                  <v>0</v>
                </pt>
                <pt idx="1641">
                  <formatCode>_("$"* #,##0.00_);_("$"* \(#,##0.00\);_("$"* "-"??_);_(@_)</formatCode>
                  <v>0</v>
                </pt>
                <pt idx="1642">
                  <formatCode>_("$"* #,##0.00_);_("$"* \(#,##0.00\);_("$"* "-"??_);_(@_)</formatCode>
                  <v>0</v>
                </pt>
                <pt idx="1643">
                  <formatCode>_("$"* #,##0.00_);_("$"* \(#,##0.00\);_("$"* "-"??_);_(@_)</formatCode>
                  <v>0</v>
                </pt>
                <pt idx="1644">
                  <formatCode>_("$"* #,##0.00_);_("$"* \(#,##0.00\);_("$"* "-"??_);_(@_)</formatCode>
                  <v>0</v>
                </pt>
                <pt idx="1645">
                  <formatCode>_("$"* #,##0.00_);_("$"* \(#,##0.00\);_("$"* "-"??_);_(@_)</formatCode>
                  <v>0</v>
                </pt>
                <pt idx="1646">
                  <formatCode>_("$"* #,##0.00_);_("$"* \(#,##0.00\);_("$"* "-"??_);_(@_)</formatCode>
                  <v>0</v>
                </pt>
                <pt idx="1647">
                  <formatCode>_("$"* #,##0.00_);_("$"* \(#,##0.00\);_("$"* "-"??_);_(@_)</formatCode>
                  <v>0</v>
                </pt>
                <pt idx="1648">
                  <formatCode>_("$"* #,##0.00_);_("$"* \(#,##0.00\);_("$"* "-"??_);_(@_)</formatCode>
                  <v>0</v>
                </pt>
                <pt idx="1649">
                  <formatCode>_("$"* #,##0.00_);_("$"* \(#,##0.00\);_("$"* "-"??_);_(@_)</formatCode>
                  <v>0</v>
                </pt>
                <pt idx="1650">
                  <formatCode>_("$"* #,##0.00_);_("$"* \(#,##0.00\);_("$"* "-"??_);_(@_)</formatCode>
                  <v>0</v>
                </pt>
                <pt idx="1651">
                  <formatCode>_("$"* #,##0.00_);_("$"* \(#,##0.00\);_("$"* "-"??_);_(@_)</formatCode>
                  <v>0</v>
                </pt>
                <pt idx="1652">
                  <formatCode>_("$"* #,##0.00_);_("$"* \(#,##0.00\);_("$"* "-"??_);_(@_)</formatCode>
                  <v>0</v>
                </pt>
                <pt idx="1653">
                  <formatCode>_("$"* #,##0.00_);_("$"* \(#,##0.00\);_("$"* "-"??_);_(@_)</formatCode>
                  <v>0</v>
                </pt>
                <pt idx="1654">
                  <formatCode>_("$"* #,##0.00_);_("$"* \(#,##0.00\);_("$"* "-"??_);_(@_)</formatCode>
                  <v>0</v>
                </pt>
                <pt idx="1655">
                  <formatCode>_("$"* #,##0.00_);_("$"* \(#,##0.00\);_("$"* "-"??_);_(@_)</formatCode>
                  <v>0</v>
                </pt>
                <pt idx="1656">
                  <formatCode>_("$"* #,##0.00_);_("$"* \(#,##0.00\);_("$"* "-"??_);_(@_)</formatCode>
                  <v>0</v>
                </pt>
                <pt idx="1657">
                  <formatCode>_("$"* #,##0.00_);_("$"* \(#,##0.00\);_("$"* "-"??_);_(@_)</formatCode>
                  <v>0</v>
                </pt>
                <pt idx="1658">
                  <formatCode>_("$"* #,##0.00_);_("$"* \(#,##0.00\);_("$"* "-"??_);_(@_)</formatCode>
                  <v>0</v>
                </pt>
                <pt idx="1659">
                  <formatCode>_("$"* #,##0.00_);_("$"* \(#,##0.00\);_("$"* "-"??_);_(@_)</formatCode>
                  <v>0</v>
                </pt>
                <pt idx="1660">
                  <formatCode>_("$"* #,##0.00_);_("$"* \(#,##0.00\);_("$"* "-"??_);_(@_)</formatCode>
                  <v>0</v>
                </pt>
                <pt idx="1661">
                  <formatCode>_("$"* #,##0.00_);_("$"* \(#,##0.00\);_("$"* "-"??_);_(@_)</formatCode>
                  <v>0</v>
                </pt>
                <pt idx="1662">
                  <formatCode>_("$"* #,##0.00_);_("$"* \(#,##0.00\);_("$"* "-"??_);_(@_)</formatCode>
                  <v>0</v>
                </pt>
                <pt idx="1663">
                  <formatCode>_("$"* #,##0.00_);_("$"* \(#,##0.00\);_("$"* "-"??_);_(@_)</formatCode>
                  <v>0</v>
                </pt>
                <pt idx="1664">
                  <formatCode>_("$"* #,##0.00_);_("$"* \(#,##0.00\);_("$"* "-"??_);_(@_)</formatCode>
                  <v>0</v>
                </pt>
                <pt idx="1665">
                  <formatCode>_("$"* #,##0.00_);_("$"* \(#,##0.00\);_("$"* "-"??_);_(@_)</formatCode>
                  <v>0</v>
                </pt>
                <pt idx="1666">
                  <formatCode>_("$"* #,##0.00_);_("$"* \(#,##0.00\);_("$"* "-"??_);_(@_)</formatCode>
                  <v>0</v>
                </pt>
                <pt idx="1667">
                  <formatCode>_("$"* #,##0.00_);_("$"* \(#,##0.00\);_("$"* "-"??_);_(@_)</formatCode>
                  <v>0</v>
                </pt>
                <pt idx="1668">
                  <formatCode>_("$"* #,##0.00_);_("$"* \(#,##0.00\);_("$"* "-"??_);_(@_)</formatCode>
                  <v>0</v>
                </pt>
                <pt idx="1669">
                  <formatCode>_("$"* #,##0.00_);_("$"* \(#,##0.00\);_("$"* "-"??_);_(@_)</formatCode>
                  <v>0</v>
                </pt>
                <pt idx="1670">
                  <formatCode>_("$"* #,##0.00_);_("$"* \(#,##0.00\);_("$"* "-"??_);_(@_)</formatCode>
                  <v>0</v>
                </pt>
                <pt idx="1671">
                  <formatCode>_("$"* #,##0.00_);_("$"* \(#,##0.00\);_("$"* "-"??_);_(@_)</formatCode>
                  <v>0</v>
                </pt>
                <pt idx="1672">
                  <formatCode>_("$"* #,##0.00_);_("$"* \(#,##0.00\);_("$"* "-"??_);_(@_)</formatCode>
                  <v>0</v>
                </pt>
                <pt idx="1673">
                  <formatCode>_("$"* #,##0.00_);_("$"* \(#,##0.00\);_("$"* "-"??_);_(@_)</formatCode>
                  <v>0</v>
                </pt>
                <pt idx="1674">
                  <formatCode>_("$"* #,##0.00_);_("$"* \(#,##0.00\);_("$"* "-"??_);_(@_)</formatCode>
                  <v>0</v>
                </pt>
                <pt idx="1675">
                  <formatCode>_("$"* #,##0.00_);_("$"* \(#,##0.00\);_("$"* "-"??_);_(@_)</formatCode>
                  <v>0</v>
                </pt>
                <pt idx="1676">
                  <formatCode>_("$"* #,##0.00_);_("$"* \(#,##0.00\);_("$"* "-"??_);_(@_)</formatCode>
                  <v>0</v>
                </pt>
                <pt idx="1677">
                  <formatCode>_("$"* #,##0.00_);_("$"* \(#,##0.00\);_("$"* "-"??_);_(@_)</formatCode>
                  <v>0</v>
                </pt>
                <pt idx="1678">
                  <formatCode>_("$"* #,##0.00_);_("$"* \(#,##0.00\);_("$"* "-"??_);_(@_)</formatCode>
                  <v>0</v>
                </pt>
                <pt idx="1679">
                  <formatCode>_("$"* #,##0.00_);_("$"* \(#,##0.00\);_("$"* "-"??_);_(@_)</formatCode>
                  <v>0</v>
                </pt>
                <pt idx="1680">
                  <formatCode>_("$"* #,##0.00_);_("$"* \(#,##0.00\);_("$"* "-"??_);_(@_)</formatCode>
                  <v>0</v>
                </pt>
                <pt idx="1681">
                  <formatCode>_("$"* #,##0.00_);_("$"* \(#,##0.00\);_("$"* "-"??_);_(@_)</formatCode>
                  <v>0</v>
                </pt>
                <pt idx="1682">
                  <formatCode>_("$"* #,##0.00_);_("$"* \(#,##0.00\);_("$"* "-"??_);_(@_)</formatCode>
                  <v>0</v>
                </pt>
                <pt idx="1683">
                  <formatCode>_("$"* #,##0.00_);_("$"* \(#,##0.00\);_("$"* "-"??_);_(@_)</formatCode>
                  <v>0</v>
                </pt>
                <pt idx="1684">
                  <formatCode>_("$"* #,##0.00_);_("$"* \(#,##0.00\);_("$"* "-"??_);_(@_)</formatCode>
                  <v>0</v>
                </pt>
                <pt idx="1685">
                  <formatCode>_("$"* #,##0.00_);_("$"* \(#,##0.00\);_("$"* "-"??_);_(@_)</formatCode>
                  <v>0</v>
                </pt>
                <pt idx="1686">
                  <formatCode>_("$"* #,##0.00_);_("$"* \(#,##0.00\);_("$"* "-"??_);_(@_)</formatCode>
                  <v>0</v>
                </pt>
                <pt idx="1687">
                  <formatCode>_("$"* #,##0.00_);_("$"* \(#,##0.00\);_("$"* "-"??_);_(@_)</formatCode>
                  <v>0</v>
                </pt>
                <pt idx="1688">
                  <formatCode>_("$"* #,##0.00_);_("$"* \(#,##0.00\);_("$"* "-"??_);_(@_)</formatCode>
                  <v>0</v>
                </pt>
                <pt idx="1689">
                  <formatCode>_("$"* #,##0.00_);_("$"* \(#,##0.00\);_("$"* "-"??_);_(@_)</formatCode>
                  <v>0</v>
                </pt>
                <pt idx="1690">
                  <formatCode>_("$"* #,##0.00_);_("$"* \(#,##0.00\);_("$"* "-"??_);_(@_)</formatCode>
                  <v>0</v>
                </pt>
                <pt idx="1691">
                  <formatCode>_("$"* #,##0.00_);_("$"* \(#,##0.00\);_("$"* "-"??_);_(@_)</formatCode>
                  <v>0</v>
                </pt>
                <pt idx="1692">
                  <formatCode>_("$"* #,##0.00_);_("$"* \(#,##0.00\);_("$"* "-"??_);_(@_)</formatCode>
                  <v>0</v>
                </pt>
                <pt idx="1693">
                  <formatCode>_("$"* #,##0.00_);_("$"* \(#,##0.00\);_("$"* "-"??_);_(@_)</formatCode>
                  <v>0</v>
                </pt>
                <pt idx="1694">
                  <formatCode>_("$"* #,##0.00_);_("$"* \(#,##0.00\);_("$"* "-"??_);_(@_)</formatCode>
                  <v>0</v>
                </pt>
                <pt idx="1695">
                  <formatCode>_("$"* #,##0.00_);_("$"* \(#,##0.00\);_("$"* "-"??_);_(@_)</formatCode>
                  <v>0</v>
                </pt>
                <pt idx="1696">
                  <formatCode>_("$"* #,##0.00_);_("$"* \(#,##0.00\);_("$"* "-"??_);_(@_)</formatCode>
                  <v>0</v>
                </pt>
                <pt idx="1697">
                  <formatCode>_("$"* #,##0.00_);_("$"* \(#,##0.00\);_("$"* "-"??_);_(@_)</formatCode>
                  <v>0</v>
                </pt>
                <pt idx="1698">
                  <formatCode>_("$"* #,##0.00_);_("$"* \(#,##0.00\);_("$"* "-"??_);_(@_)</formatCode>
                  <v>0</v>
                </pt>
                <pt idx="1699">
                  <formatCode>_("$"* #,##0.00_);_("$"* \(#,##0.00\);_("$"* "-"??_);_(@_)</formatCode>
                  <v>0</v>
                </pt>
                <pt idx="1700">
                  <formatCode>_("$"* #,##0.00_);_("$"* \(#,##0.00\);_("$"* "-"??_);_(@_)</formatCode>
                  <v>0</v>
                </pt>
                <pt idx="1701">
                  <formatCode>_("$"* #,##0.00_);_("$"* \(#,##0.00\);_("$"* "-"??_);_(@_)</formatCode>
                  <v>0</v>
                </pt>
                <pt idx="1702">
                  <formatCode>_("$"* #,##0.00_);_("$"* \(#,##0.00\);_("$"* "-"??_);_(@_)</formatCode>
                  <v>0</v>
                </pt>
                <pt idx="1703">
                  <formatCode>_("$"* #,##0.00_);_("$"* \(#,##0.00\);_("$"* "-"??_);_(@_)</formatCode>
                  <v>0</v>
                </pt>
                <pt idx="1704">
                  <formatCode>_("$"* #,##0.00_);_("$"* \(#,##0.00\);_("$"* "-"??_);_(@_)</formatCode>
                  <v>0</v>
                </pt>
                <pt idx="1705">
                  <formatCode>_("$"* #,##0.00_);_("$"* \(#,##0.00\);_("$"* "-"??_);_(@_)</formatCode>
                  <v>0</v>
                </pt>
                <pt idx="1706">
                  <formatCode>_("$"* #,##0.00_);_("$"* \(#,##0.00\);_("$"* "-"??_);_(@_)</formatCode>
                  <v>0</v>
                </pt>
                <pt idx="1707">
                  <formatCode>_("$"* #,##0.00_);_("$"* \(#,##0.00\);_("$"* "-"??_);_(@_)</formatCode>
                  <v>0</v>
                </pt>
                <pt idx="1708">
                  <formatCode>_("$"* #,##0.00_);_("$"* \(#,##0.00\);_("$"* "-"??_);_(@_)</formatCode>
                  <v>0</v>
                </pt>
                <pt idx="1709">
                  <formatCode>_("$"* #,##0.00_);_("$"* \(#,##0.00\);_("$"* "-"??_);_(@_)</formatCode>
                  <v>0</v>
                </pt>
                <pt idx="1710">
                  <formatCode>_("$"* #,##0.00_);_("$"* \(#,##0.00\);_("$"* "-"??_);_(@_)</formatCode>
                  <v>0</v>
                </pt>
                <pt idx="1711">
                  <formatCode>_("$"* #,##0.00_);_("$"* \(#,##0.00\);_("$"* "-"??_);_(@_)</formatCode>
                  <v>0</v>
                </pt>
                <pt idx="1712">
                  <formatCode>_("$"* #,##0.00_);_("$"* \(#,##0.00\);_("$"* "-"??_);_(@_)</formatCode>
                  <v>0</v>
                </pt>
                <pt idx="1713">
                  <formatCode>_("$"* #,##0.00_);_("$"* \(#,##0.00\);_("$"* "-"??_);_(@_)</formatCode>
                  <v>0</v>
                </pt>
                <pt idx="1714">
                  <formatCode>_("$"* #,##0.00_);_("$"* \(#,##0.00\);_("$"* "-"??_);_(@_)</formatCode>
                  <v>0</v>
                </pt>
                <pt idx="1715">
                  <formatCode>_("$"* #,##0.00_);_("$"* \(#,##0.00\);_("$"* "-"??_);_(@_)</formatCode>
                  <v>0</v>
                </pt>
                <pt idx="1716">
                  <formatCode>_("$"* #,##0.00_);_("$"* \(#,##0.00\);_("$"* "-"??_);_(@_)</formatCode>
                  <v>0</v>
                </pt>
                <pt idx="1717">
                  <formatCode>_("$"* #,##0.00_);_("$"* \(#,##0.00\);_("$"* "-"??_);_(@_)</formatCode>
                  <v>0</v>
                </pt>
                <pt idx="1718">
                  <formatCode>_("$"* #,##0.00_);_("$"* \(#,##0.00\);_("$"* "-"??_);_(@_)</formatCode>
                  <v>0</v>
                </pt>
                <pt idx="1719">
                  <formatCode>_("$"* #,##0.00_);_("$"* \(#,##0.00\);_("$"* "-"??_);_(@_)</formatCode>
                  <v>0</v>
                </pt>
                <pt idx="1720">
                  <formatCode>_("$"* #,##0.00_);_("$"* \(#,##0.00\);_("$"* "-"??_);_(@_)</formatCode>
                  <v>0</v>
                </pt>
                <pt idx="1721">
                  <formatCode>_("$"* #,##0.00_);_("$"* \(#,##0.00\);_("$"* "-"??_);_(@_)</formatCode>
                  <v>0</v>
                </pt>
                <pt idx="1722">
                  <formatCode>_("$"* #,##0.00_);_("$"* \(#,##0.00\);_("$"* "-"??_);_(@_)</formatCode>
                  <v>0</v>
                </pt>
                <pt idx="1723">
                  <formatCode>_("$"* #,##0.00_);_("$"* \(#,##0.00\);_("$"* "-"??_);_(@_)</formatCode>
                  <v>0</v>
                </pt>
                <pt idx="1724">
                  <formatCode>_("$"* #,##0.00_);_("$"* \(#,##0.00\);_("$"* "-"??_);_(@_)</formatCode>
                  <v>0</v>
                </pt>
                <pt idx="1725">
                  <formatCode>_("$"* #,##0.00_);_("$"* \(#,##0.00\);_("$"* "-"??_);_(@_)</formatCode>
                  <v>0</v>
                </pt>
                <pt idx="1726">
                  <formatCode>_("$"* #,##0.00_);_("$"* \(#,##0.00\);_("$"* "-"??_);_(@_)</formatCode>
                  <v>0</v>
                </pt>
                <pt idx="1727">
                  <formatCode>_("$"* #,##0.00_);_("$"* \(#,##0.00\);_("$"* "-"??_);_(@_)</formatCode>
                  <v>0</v>
                </pt>
                <pt idx="1728">
                  <formatCode>_("$"* #,##0.00_);_("$"* \(#,##0.00\);_("$"* "-"??_);_(@_)</formatCode>
                  <v>0</v>
                </pt>
                <pt idx="1729">
                  <formatCode>_("$"* #,##0.00_);_("$"* \(#,##0.00\);_("$"* "-"??_);_(@_)</formatCode>
                  <v>0</v>
                </pt>
                <pt idx="1730">
                  <formatCode>_("$"* #,##0.00_);_("$"* \(#,##0.00\);_("$"* "-"??_);_(@_)</formatCode>
                  <v>0</v>
                </pt>
                <pt idx="1731">
                  <formatCode>_("$"* #,##0.00_);_("$"* \(#,##0.00\);_("$"* "-"??_);_(@_)</formatCode>
                  <v>0</v>
                </pt>
                <pt idx="1732">
                  <formatCode>_("$"* #,##0.00_);_("$"* \(#,##0.00\);_("$"* "-"??_);_(@_)</formatCode>
                  <v>0</v>
                </pt>
                <pt idx="1733">
                  <formatCode>_("$"* #,##0.00_);_("$"* \(#,##0.00\);_("$"* "-"??_);_(@_)</formatCode>
                  <v>0</v>
                </pt>
                <pt idx="1734">
                  <formatCode>_("$"* #,##0.00_);_("$"* \(#,##0.00\);_("$"* "-"??_);_(@_)</formatCode>
                  <v>0</v>
                </pt>
                <pt idx="1735">
                  <formatCode>_("$"* #,##0.00_);_("$"* \(#,##0.00\);_("$"* "-"??_);_(@_)</formatCode>
                  <v>0</v>
                </pt>
                <pt idx="1736">
                  <formatCode>_("$"* #,##0.00_);_("$"* \(#,##0.00\);_("$"* "-"??_);_(@_)</formatCode>
                  <v>0</v>
                </pt>
                <pt idx="1737">
                  <formatCode>_("$"* #,##0.00_);_("$"* \(#,##0.00\);_("$"* "-"??_);_(@_)</formatCode>
                  <v>0</v>
                </pt>
                <pt idx="1738">
                  <formatCode>_("$"* #,##0.00_);_("$"* \(#,##0.00\);_("$"* "-"??_);_(@_)</formatCode>
                  <v>0</v>
                </pt>
                <pt idx="1739">
                  <formatCode>_("$"* #,##0.00_);_("$"* \(#,##0.00\);_("$"* "-"??_);_(@_)</formatCode>
                  <v>0</v>
                </pt>
                <pt idx="1740">
                  <formatCode>_("$"* #,##0.00_);_("$"* \(#,##0.00\);_("$"* "-"??_);_(@_)</formatCode>
                  <v>0</v>
                </pt>
                <pt idx="1741">
                  <formatCode>_("$"* #,##0.00_);_("$"* \(#,##0.00\);_("$"* "-"??_);_(@_)</formatCode>
                  <v>0</v>
                </pt>
                <pt idx="1742">
                  <formatCode>_("$"* #,##0.00_);_("$"* \(#,##0.00\);_("$"* "-"??_);_(@_)</formatCode>
                  <v>0</v>
                </pt>
                <pt idx="1743">
                  <formatCode>_("$"* #,##0.00_);_("$"* \(#,##0.00\);_("$"* "-"??_);_(@_)</formatCode>
                  <v>0</v>
                </pt>
                <pt idx="1744">
                  <formatCode>_("$"* #,##0.00_);_("$"* \(#,##0.00\);_("$"* "-"??_);_(@_)</formatCode>
                  <v>0</v>
                </pt>
                <pt idx="1745">
                  <formatCode>_("$"* #,##0.00_);_("$"* \(#,##0.00\);_("$"* "-"??_);_(@_)</formatCode>
                  <v>0</v>
                </pt>
                <pt idx="1746">
                  <formatCode>_("$"* #,##0.00_);_("$"* \(#,##0.00\);_("$"* "-"??_);_(@_)</formatCode>
                  <v>0</v>
                </pt>
                <pt idx="1747">
                  <formatCode>_("$"* #,##0.00_);_("$"* \(#,##0.00\);_("$"* "-"??_);_(@_)</formatCode>
                  <v>0</v>
                </pt>
                <pt idx="1748">
                  <formatCode>_("$"* #,##0.00_);_("$"* \(#,##0.00\);_("$"* "-"??_);_(@_)</formatCode>
                  <v>0</v>
                </pt>
                <pt idx="1749">
                  <formatCode>_("$"* #,##0.00_);_("$"* \(#,##0.00\);_("$"* "-"??_);_(@_)</formatCode>
                  <v>0</v>
                </pt>
                <pt idx="1750">
                  <formatCode>_("$"* #,##0.00_);_("$"* \(#,##0.00\);_("$"* "-"??_);_(@_)</formatCode>
                  <v>0</v>
                </pt>
                <pt idx="1751">
                  <formatCode>_("$"* #,##0.00_);_("$"* \(#,##0.00\);_("$"* "-"??_);_(@_)</formatCode>
                  <v>0</v>
                </pt>
                <pt idx="1752">
                  <formatCode>_("$"* #,##0.00_);_("$"* \(#,##0.00\);_("$"* "-"??_);_(@_)</formatCode>
                  <v>0</v>
                </pt>
                <pt idx="1753">
                  <formatCode>_("$"* #,##0.00_);_("$"* \(#,##0.00\);_("$"* "-"??_);_(@_)</formatCode>
                  <v>0</v>
                </pt>
                <pt idx="1754">
                  <formatCode>_("$"* #,##0.00_);_("$"* \(#,##0.00\);_("$"* "-"??_);_(@_)</formatCode>
                  <v>0</v>
                </pt>
                <pt idx="1755">
                  <formatCode>_("$"* #,##0.00_);_("$"* \(#,##0.00\);_("$"* "-"??_);_(@_)</formatCode>
                  <v>0</v>
                </pt>
                <pt idx="1756">
                  <formatCode>_("$"* #,##0.00_);_("$"* \(#,##0.00\);_("$"* "-"??_);_(@_)</formatCode>
                  <v>0</v>
                </pt>
                <pt idx="1757">
                  <formatCode>_("$"* #,##0.00_);_("$"* \(#,##0.00\);_("$"* "-"??_);_(@_)</formatCode>
                  <v>0</v>
                </pt>
                <pt idx="1758">
                  <formatCode>_("$"* #,##0.00_);_("$"* \(#,##0.00\);_("$"* "-"??_);_(@_)</formatCode>
                  <v>0</v>
                </pt>
                <pt idx="1759">
                  <formatCode>_("$"* #,##0.00_);_("$"* \(#,##0.00\);_("$"* "-"??_);_(@_)</formatCode>
                  <v>0</v>
                </pt>
                <pt idx="1760">
                  <formatCode>_("$"* #,##0.00_);_("$"* \(#,##0.00\);_("$"* "-"??_);_(@_)</formatCode>
                  <v>0</v>
                </pt>
                <pt idx="1761">
                  <formatCode>_("$"* #,##0.00_);_("$"* \(#,##0.00\);_("$"* "-"??_);_(@_)</formatCode>
                  <v>0</v>
                </pt>
                <pt idx="1762">
                  <formatCode>_("$"* #,##0.00_);_("$"* \(#,##0.00\);_("$"* "-"??_);_(@_)</formatCode>
                  <v>0</v>
                </pt>
                <pt idx="1763">
                  <formatCode>_("$"* #,##0.00_);_("$"* \(#,##0.00\);_("$"* "-"??_);_(@_)</formatCode>
                  <v>0</v>
                </pt>
                <pt idx="1764">
                  <formatCode>_("$"* #,##0.00_);_("$"* \(#,##0.00\);_("$"* "-"??_);_(@_)</formatCode>
                  <v>0</v>
                </pt>
                <pt idx="1765">
                  <formatCode>_("$"* #,##0.00_);_("$"* \(#,##0.00\);_("$"* "-"??_);_(@_)</formatCode>
                  <v>0</v>
                </pt>
                <pt idx="1766">
                  <formatCode>_("$"* #,##0.00_);_("$"* \(#,##0.00\);_("$"* "-"??_);_(@_)</formatCode>
                  <v>0</v>
                </pt>
                <pt idx="1767">
                  <formatCode>_("$"* #,##0.00_);_("$"* \(#,##0.00\);_("$"* "-"??_);_(@_)</formatCode>
                  <v>0</v>
                </pt>
                <pt idx="1768">
                  <formatCode>_("$"* #,##0.00_);_("$"* \(#,##0.00\);_("$"* "-"??_);_(@_)</formatCode>
                  <v>0</v>
                </pt>
                <pt idx="1769">
                  <formatCode>_("$"* #,##0.00_);_("$"* \(#,##0.00\);_("$"* "-"??_);_(@_)</formatCode>
                  <v>0</v>
                </pt>
                <pt idx="1770">
                  <formatCode>_("$"* #,##0.00_);_("$"* \(#,##0.00\);_("$"* "-"??_);_(@_)</formatCode>
                  <v>0</v>
                </pt>
                <pt idx="1771">
                  <formatCode>_("$"* #,##0.00_);_("$"* \(#,##0.00\);_("$"* "-"??_);_(@_)</formatCode>
                  <v>0</v>
                </pt>
                <pt idx="1772">
                  <formatCode>_("$"* #,##0.00_);_("$"* \(#,##0.00\);_("$"* "-"??_);_(@_)</formatCode>
                  <v>0</v>
                </pt>
                <pt idx="1773">
                  <formatCode>_("$"* #,##0.00_);_("$"* \(#,##0.00\);_("$"* "-"??_);_(@_)</formatCode>
                  <v>0</v>
                </pt>
                <pt idx="1774">
                  <formatCode>_("$"* #,##0.00_);_("$"* \(#,##0.00\);_("$"* "-"??_);_(@_)</formatCode>
                  <v>0</v>
                </pt>
                <pt idx="1775">
                  <formatCode>_("$"* #,##0.00_);_("$"* \(#,##0.00\);_("$"* "-"??_);_(@_)</formatCode>
                  <v>0</v>
                </pt>
                <pt idx="1776">
                  <formatCode>_("$"* #,##0.00_);_("$"* \(#,##0.00\);_("$"* "-"??_);_(@_)</formatCode>
                  <v>0</v>
                </pt>
                <pt idx="1777">
                  <formatCode>_("$"* #,##0.00_);_("$"* \(#,##0.00\);_("$"* "-"??_);_(@_)</formatCode>
                  <v>0</v>
                </pt>
                <pt idx="1778">
                  <formatCode>_("$"* #,##0.00_);_("$"* \(#,##0.00\);_("$"* "-"??_);_(@_)</formatCode>
                  <v>0</v>
                </pt>
                <pt idx="1779">
                  <formatCode>_("$"* #,##0.00_);_("$"* \(#,##0.00\);_("$"* "-"??_);_(@_)</formatCode>
                  <v>0</v>
                </pt>
                <pt idx="1780">
                  <formatCode>_("$"* #,##0.00_);_("$"* \(#,##0.00\);_("$"* "-"??_);_(@_)</formatCode>
                  <v>0</v>
                </pt>
                <pt idx="1781">
                  <formatCode>_("$"* #,##0.00_);_("$"* \(#,##0.00\);_("$"* "-"??_);_(@_)</formatCode>
                  <v>0</v>
                </pt>
                <pt idx="1782">
                  <formatCode>_("$"* #,##0.00_);_("$"* \(#,##0.00\);_("$"* "-"??_);_(@_)</formatCode>
                  <v>0</v>
                </pt>
                <pt idx="1783">
                  <formatCode>_("$"* #,##0.00_);_("$"* \(#,##0.00\);_("$"* "-"??_);_(@_)</formatCode>
                  <v>0</v>
                </pt>
                <pt idx="1784">
                  <formatCode>_("$"* #,##0.00_);_("$"* \(#,##0.00\);_("$"* "-"??_);_(@_)</formatCode>
                  <v>0</v>
                </pt>
                <pt idx="1785">
                  <formatCode>_("$"* #,##0.00_);_("$"* \(#,##0.00\);_("$"* "-"??_);_(@_)</formatCode>
                  <v>0</v>
                </pt>
                <pt idx="1786">
                  <formatCode>_("$"* #,##0.00_);_("$"* \(#,##0.00\);_("$"* "-"??_);_(@_)</formatCode>
                  <v>0</v>
                </pt>
                <pt idx="1787">
                  <formatCode>_("$"* #,##0.00_);_("$"* \(#,##0.00\);_("$"* "-"??_);_(@_)</formatCode>
                  <v>0</v>
                </pt>
                <pt idx="1788">
                  <formatCode>_("$"* #,##0.00_);_("$"* \(#,##0.00\);_("$"* "-"??_);_(@_)</formatCode>
                  <v>0</v>
                </pt>
                <pt idx="1789">
                  <formatCode>_("$"* #,##0.00_);_("$"* \(#,##0.00\);_("$"* "-"??_);_(@_)</formatCode>
                  <v>0</v>
                </pt>
                <pt idx="1790">
                  <formatCode>_("$"* #,##0.00_);_("$"* \(#,##0.00\);_("$"* "-"??_);_(@_)</formatCode>
                  <v>0</v>
                </pt>
                <pt idx="1791">
                  <formatCode>_("$"* #,##0.00_);_("$"* \(#,##0.00\);_("$"* "-"??_);_(@_)</formatCode>
                  <v>0</v>
                </pt>
                <pt idx="1792">
                  <formatCode>_("$"* #,##0.00_);_("$"* \(#,##0.00\);_("$"* "-"??_);_(@_)</formatCode>
                  <v>0</v>
                </pt>
                <pt idx="1793">
                  <formatCode>_("$"* #,##0.00_);_("$"* \(#,##0.00\);_("$"* "-"??_);_(@_)</formatCode>
                  <v>0</v>
                </pt>
                <pt idx="1794">
                  <formatCode>_("$"* #,##0.00_);_("$"* \(#,##0.00\);_("$"* "-"??_);_(@_)</formatCode>
                  <v>0</v>
                </pt>
                <pt idx="1795">
                  <formatCode>_("$"* #,##0.00_);_("$"* \(#,##0.00\);_("$"* "-"??_);_(@_)</formatCode>
                  <v>0</v>
                </pt>
                <pt idx="1796">
                  <formatCode>_("$"* #,##0.00_);_("$"* \(#,##0.00\);_("$"* "-"??_);_(@_)</formatCode>
                  <v>0</v>
                </pt>
                <pt idx="1797">
                  <formatCode>_("$"* #,##0.00_);_("$"* \(#,##0.00\);_("$"* "-"??_);_(@_)</formatCode>
                  <v>0</v>
                </pt>
                <pt idx="1798">
                  <formatCode>_("$"* #,##0.00_);_("$"* \(#,##0.00\);_("$"* "-"??_);_(@_)</formatCode>
                  <v>0</v>
                </pt>
                <pt idx="1799">
                  <formatCode>_("$"* #,##0.00_);_("$"* \(#,##0.00\);_("$"* "-"??_);_(@_)</formatCode>
                  <v>0</v>
                </pt>
                <pt idx="1800">
                  <formatCode>_("$"* #,##0.00_);_("$"* \(#,##0.00\);_("$"* "-"??_);_(@_)</formatCode>
                  <v>0</v>
                </pt>
                <pt idx="1801">
                  <formatCode>_("$"* #,##0.00_);_("$"* \(#,##0.00\);_("$"* "-"??_);_(@_)</formatCode>
                  <v>0</v>
                </pt>
                <pt idx="1802">
                  <formatCode>_("$"* #,##0.00_);_("$"* \(#,##0.00\);_("$"* "-"??_);_(@_)</formatCode>
                  <v>0</v>
                </pt>
                <pt idx="1803">
                  <formatCode>_("$"* #,##0.00_);_("$"* \(#,##0.00\);_("$"* "-"??_);_(@_)</formatCode>
                  <v>0</v>
                </pt>
                <pt idx="1804">
                  <formatCode>_("$"* #,##0.00_);_("$"* \(#,##0.00\);_("$"* "-"??_);_(@_)</formatCode>
                  <v>0</v>
                </pt>
                <pt idx="1805">
                  <formatCode>_("$"* #,##0.00_);_("$"* \(#,##0.00\);_("$"* "-"??_);_(@_)</formatCode>
                  <v>0</v>
                </pt>
                <pt idx="1806">
                  <formatCode>_("$"* #,##0.00_);_("$"* \(#,##0.00\);_("$"* "-"??_);_(@_)</formatCode>
                  <v>0</v>
                </pt>
                <pt idx="1807">
                  <formatCode>_("$"* #,##0.00_);_("$"* \(#,##0.00\);_("$"* "-"??_);_(@_)</formatCode>
                  <v>0</v>
                </pt>
                <pt idx="1808">
                  <formatCode>_("$"* #,##0.00_);_("$"* \(#,##0.00\);_("$"* "-"??_);_(@_)</formatCode>
                  <v>0</v>
                </pt>
                <pt idx="1809">
                  <formatCode>_("$"* #,##0.00_);_("$"* \(#,##0.00\);_("$"* "-"??_);_(@_)</formatCode>
                  <v>0</v>
                </pt>
                <pt idx="1810">
                  <formatCode>_("$"* #,##0.00_);_("$"* \(#,##0.00\);_("$"* "-"??_);_(@_)</formatCode>
                  <v>0</v>
                </pt>
                <pt idx="1811">
                  <formatCode>_("$"* #,##0.00_);_("$"* \(#,##0.00\);_("$"* "-"??_);_(@_)</formatCode>
                  <v>0</v>
                </pt>
                <pt idx="1812">
                  <formatCode>_("$"* #,##0.00_);_("$"* \(#,##0.00\);_("$"* "-"??_);_(@_)</formatCode>
                  <v>0</v>
                </pt>
                <pt idx="1813">
                  <formatCode>_("$"* #,##0.00_);_("$"* \(#,##0.00\);_("$"* "-"??_);_(@_)</formatCode>
                  <v>0</v>
                </pt>
                <pt idx="1814">
                  <formatCode>_("$"* #,##0.00_);_("$"* \(#,##0.00\);_("$"* "-"??_);_(@_)</formatCode>
                  <v>0</v>
                </pt>
                <pt idx="1815">
                  <formatCode>_("$"* #,##0.00_);_("$"* \(#,##0.00\);_("$"* "-"??_);_(@_)</formatCode>
                  <v>0</v>
                </pt>
                <pt idx="1816">
                  <formatCode>_("$"* #,##0.00_);_("$"* \(#,##0.00\);_("$"* "-"??_);_(@_)</formatCode>
                  <v>0</v>
                </pt>
                <pt idx="1817">
                  <formatCode>_("$"* #,##0.00_);_("$"* \(#,##0.00\);_("$"* "-"??_);_(@_)</formatCode>
                  <v>0</v>
                </pt>
                <pt idx="1818">
                  <formatCode>_("$"* #,##0.00_);_("$"* \(#,##0.00\);_("$"* "-"??_);_(@_)</formatCode>
                  <v>0</v>
                </pt>
                <pt idx="1819">
                  <formatCode>_("$"* #,##0.00_);_("$"* \(#,##0.00\);_("$"* "-"??_);_(@_)</formatCode>
                  <v>0</v>
                </pt>
                <pt idx="1820">
                  <formatCode>_("$"* #,##0.00_);_("$"* \(#,##0.00\);_("$"* "-"??_);_(@_)</formatCode>
                  <v>0</v>
                </pt>
                <pt idx="1821">
                  <formatCode>_("$"* #,##0.00_);_("$"* \(#,##0.00\);_("$"* "-"??_);_(@_)</formatCode>
                  <v>0</v>
                </pt>
                <pt idx="1822">
                  <formatCode>_("$"* #,##0.00_);_("$"* \(#,##0.00\);_("$"* "-"??_);_(@_)</formatCode>
                  <v>0</v>
                </pt>
                <pt idx="1823">
                  <formatCode>_("$"* #,##0.00_);_("$"* \(#,##0.00\);_("$"* "-"??_);_(@_)</formatCode>
                  <v>0</v>
                </pt>
                <pt idx="1824">
                  <formatCode>_("$"* #,##0.00_);_("$"* \(#,##0.00\);_("$"* "-"??_);_(@_)</formatCode>
                  <v>0</v>
                </pt>
                <pt idx="1825">
                  <formatCode>_("$"* #,##0.00_);_("$"* \(#,##0.00\);_("$"* "-"??_);_(@_)</formatCode>
                  <v>0</v>
                </pt>
                <pt idx="1826">
                  <formatCode>_("$"* #,##0.00_);_("$"* \(#,##0.00\);_("$"* "-"??_);_(@_)</formatCode>
                  <v>0</v>
                </pt>
                <pt idx="1827">
                  <formatCode>_("$"* #,##0.00_);_("$"* \(#,##0.00\);_("$"* "-"??_);_(@_)</formatCode>
                  <v>0</v>
                </pt>
                <pt idx="1828">
                  <formatCode>_("$"* #,##0.00_);_("$"* \(#,##0.00\);_("$"* "-"??_);_(@_)</formatCode>
                  <v>0</v>
                </pt>
                <pt idx="1829">
                  <formatCode>_("$"* #,##0.00_);_("$"* \(#,##0.00\);_("$"* "-"??_);_(@_)</formatCode>
                  <v>0</v>
                </pt>
                <pt idx="1830">
                  <formatCode>_("$"* #,##0.00_);_("$"* \(#,##0.00\);_("$"* "-"??_);_(@_)</formatCode>
                  <v>0</v>
                </pt>
                <pt idx="1831">
                  <formatCode>_("$"* #,##0.00_);_("$"* \(#,##0.00\);_("$"* "-"??_);_(@_)</formatCode>
                  <v>0</v>
                </pt>
                <pt idx="1832">
                  <formatCode>_("$"* #,##0.00_);_("$"* \(#,##0.00\);_("$"* "-"??_);_(@_)</formatCode>
                  <v>0</v>
                </pt>
                <pt idx="1833">
                  <formatCode>_("$"* #,##0.00_);_("$"* \(#,##0.00\);_("$"* "-"??_);_(@_)</formatCode>
                  <v>0</v>
                </pt>
                <pt idx="1834">
                  <formatCode>_("$"* #,##0.00_);_("$"* \(#,##0.00\);_("$"* "-"??_);_(@_)</formatCode>
                  <v>0</v>
                </pt>
                <pt idx="1835">
                  <formatCode>_("$"* #,##0.00_);_("$"* \(#,##0.00\);_("$"* "-"??_);_(@_)</formatCode>
                  <v>0</v>
                </pt>
                <pt idx="1836">
                  <formatCode>_("$"* #,##0.00_);_("$"* \(#,##0.00\);_("$"* "-"??_);_(@_)</formatCode>
                  <v>0</v>
                </pt>
                <pt idx="1837">
                  <formatCode>_("$"* #,##0.00_);_("$"* \(#,##0.00\);_("$"* "-"??_);_(@_)</formatCode>
                  <v>0</v>
                </pt>
                <pt idx="1838">
                  <formatCode>_("$"* #,##0.00_);_("$"* \(#,##0.00\);_("$"* "-"??_);_(@_)</formatCode>
                  <v>0</v>
                </pt>
                <pt idx="1839">
                  <formatCode>_("$"* #,##0.00_);_("$"* \(#,##0.00\);_("$"* "-"??_);_(@_)</formatCode>
                  <v>0</v>
                </pt>
                <pt idx="1840">
                  <formatCode>_("$"* #,##0.00_);_("$"* \(#,##0.00\);_("$"* "-"??_);_(@_)</formatCode>
                  <v>0</v>
                </pt>
                <pt idx="1841">
                  <formatCode>_("$"* #,##0.00_);_("$"* \(#,##0.00\);_("$"* "-"??_);_(@_)</formatCode>
                  <v>0</v>
                </pt>
                <pt idx="1842">
                  <formatCode>_("$"* #,##0.00_);_("$"* \(#,##0.00\);_("$"* "-"??_);_(@_)</formatCode>
                  <v>0</v>
                </pt>
                <pt idx="1843">
                  <formatCode>_("$"* #,##0.00_);_("$"* \(#,##0.00\);_("$"* "-"??_);_(@_)</formatCode>
                  <v>0</v>
                </pt>
                <pt idx="1844">
                  <formatCode>_("$"* #,##0.00_);_("$"* \(#,##0.00\);_("$"* "-"??_);_(@_)</formatCode>
                  <v>0</v>
                </pt>
                <pt idx="1845">
                  <formatCode>_("$"* #,##0.00_);_("$"* \(#,##0.00\);_("$"* "-"??_);_(@_)</formatCode>
                  <v>0</v>
                </pt>
                <pt idx="1846">
                  <formatCode>_("$"* #,##0.00_);_("$"* \(#,##0.00\);_("$"* "-"??_);_(@_)</formatCode>
                  <v>0</v>
                </pt>
                <pt idx="1847">
                  <formatCode>_("$"* #,##0.00_);_("$"* \(#,##0.00\);_("$"* "-"??_);_(@_)</formatCode>
                  <v>0</v>
                </pt>
                <pt idx="1848">
                  <formatCode>_("$"* #,##0.00_);_("$"* \(#,##0.00\);_("$"* "-"??_);_(@_)</formatCode>
                  <v>0</v>
                </pt>
                <pt idx="1849">
                  <formatCode>_("$"* #,##0.00_);_("$"* \(#,##0.00\);_("$"* "-"??_);_(@_)</formatCode>
                  <v>0</v>
                </pt>
                <pt idx="1850">
                  <formatCode>_("$"* #,##0.00_);_("$"* \(#,##0.00\);_("$"* "-"??_);_(@_)</formatCode>
                  <v>0</v>
                </pt>
                <pt idx="1851">
                  <formatCode>_("$"* #,##0.00_);_("$"* \(#,##0.00\);_("$"* "-"??_);_(@_)</formatCode>
                  <v>0</v>
                </pt>
                <pt idx="1852">
                  <formatCode>_("$"* #,##0.00_);_("$"* \(#,##0.00\);_("$"* "-"??_);_(@_)</formatCode>
                  <v>0</v>
                </pt>
                <pt idx="1853">
                  <formatCode>_("$"* #,##0.00_);_("$"* \(#,##0.00\);_("$"* "-"??_);_(@_)</formatCode>
                  <v>0</v>
                </pt>
                <pt idx="1854">
                  <formatCode>_("$"* #,##0.00_);_("$"* \(#,##0.00\);_("$"* "-"??_);_(@_)</formatCode>
                  <v>0</v>
                </pt>
                <pt idx="1855">
                  <formatCode>_("$"* #,##0.00_);_("$"* \(#,##0.00\);_("$"* "-"??_);_(@_)</formatCode>
                  <v>0</v>
                </pt>
                <pt idx="1856">
                  <formatCode>_("$"* #,##0.00_);_("$"* \(#,##0.00\);_("$"* "-"??_);_(@_)</formatCode>
                  <v>0</v>
                </pt>
                <pt idx="1857">
                  <formatCode>_("$"* #,##0.00_);_("$"* \(#,##0.00\);_("$"* "-"??_);_(@_)</formatCode>
                  <v>0</v>
                </pt>
                <pt idx="1858">
                  <formatCode>_("$"* #,##0.00_);_("$"* \(#,##0.00\);_("$"* "-"??_);_(@_)</formatCode>
                  <v>0</v>
                </pt>
                <pt idx="1859">
                  <formatCode>_("$"* #,##0.00_);_("$"* \(#,##0.00\);_("$"* "-"??_);_(@_)</formatCode>
                  <v>0</v>
                </pt>
                <pt idx="1860">
                  <formatCode>_("$"* #,##0.00_);_("$"* \(#,##0.00\);_("$"* "-"??_);_(@_)</formatCode>
                  <v>0</v>
                </pt>
                <pt idx="1861">
                  <formatCode>_("$"* #,##0.00_);_("$"* \(#,##0.00\);_("$"* "-"??_);_(@_)</formatCode>
                  <v>0</v>
                </pt>
                <pt idx="1862">
                  <formatCode>_("$"* #,##0.00_);_("$"* \(#,##0.00\);_("$"* "-"??_);_(@_)</formatCode>
                  <v>0</v>
                </pt>
                <pt idx="1863">
                  <formatCode>_("$"* #,##0.00_);_("$"* \(#,##0.00\);_("$"* "-"??_);_(@_)</formatCode>
                  <v>0</v>
                </pt>
                <pt idx="1864">
                  <formatCode>_("$"* #,##0.00_);_("$"* \(#,##0.00\);_("$"* "-"??_);_(@_)</formatCode>
                  <v>0</v>
                </pt>
                <pt idx="1865">
                  <formatCode>_("$"* #,##0.00_);_("$"* \(#,##0.00\);_("$"* "-"??_);_(@_)</formatCode>
                  <v>0</v>
                </pt>
                <pt idx="1866">
                  <formatCode>_("$"* #,##0.00_);_("$"* \(#,##0.00\);_("$"* "-"??_);_(@_)</formatCode>
                  <v>0</v>
                </pt>
                <pt idx="1867">
                  <formatCode>_("$"* #,##0.00_);_("$"* \(#,##0.00\);_("$"* "-"??_);_(@_)</formatCode>
                  <v>0</v>
                </pt>
                <pt idx="1868">
                  <formatCode>_("$"* #,##0.00_);_("$"* \(#,##0.00\);_("$"* "-"??_);_(@_)</formatCode>
                  <v>0</v>
                </pt>
                <pt idx="1869">
                  <formatCode>_("$"* #,##0.00_);_("$"* \(#,##0.00\);_("$"* "-"??_);_(@_)</formatCode>
                  <v>0</v>
                </pt>
                <pt idx="1870">
                  <formatCode>_("$"* #,##0.00_);_("$"* \(#,##0.00\);_("$"* "-"??_);_(@_)</formatCode>
                  <v>0</v>
                </pt>
                <pt idx="1871">
                  <formatCode>_("$"* #,##0.00_);_("$"* \(#,##0.00\);_("$"* "-"??_);_(@_)</formatCode>
                  <v>0</v>
                </pt>
                <pt idx="1872">
                  <formatCode>_("$"* #,##0.00_);_("$"* \(#,##0.00\);_("$"* "-"??_);_(@_)</formatCode>
                  <v>0</v>
                </pt>
                <pt idx="1873">
                  <formatCode>_("$"* #,##0.00_);_("$"* \(#,##0.00\);_("$"* "-"??_);_(@_)</formatCode>
                  <v>0</v>
                </pt>
                <pt idx="1874">
                  <formatCode>_("$"* #,##0.00_);_("$"* \(#,##0.00\);_("$"* "-"??_);_(@_)</formatCode>
                  <v>0</v>
                </pt>
                <pt idx="1875">
                  <formatCode>_("$"* #,##0.00_);_("$"* \(#,##0.00\);_("$"* "-"??_);_(@_)</formatCode>
                  <v>0</v>
                </pt>
                <pt idx="1876">
                  <formatCode>_("$"* #,##0.00_);_("$"* \(#,##0.00\);_("$"* "-"??_);_(@_)</formatCode>
                  <v>0</v>
                </pt>
                <pt idx="1877">
                  <formatCode>_("$"* #,##0.00_);_("$"* \(#,##0.00\);_("$"* "-"??_);_(@_)</formatCode>
                  <v>0</v>
                </pt>
                <pt idx="1878">
                  <formatCode>_("$"* #,##0.00_);_("$"* \(#,##0.00\);_("$"* "-"??_);_(@_)</formatCode>
                  <v>0</v>
                </pt>
                <pt idx="1879">
                  <formatCode>_("$"* #,##0.00_);_("$"* \(#,##0.00\);_("$"* "-"??_);_(@_)</formatCode>
                  <v>0</v>
                </pt>
                <pt idx="1880">
                  <formatCode>_("$"* #,##0.00_);_("$"* \(#,##0.00\);_("$"* "-"??_);_(@_)</formatCode>
                  <v>0</v>
                </pt>
                <pt idx="1881">
                  <formatCode>_("$"* #,##0.00_);_("$"* \(#,##0.00\);_("$"* "-"??_);_(@_)</formatCode>
                  <v>0</v>
                </pt>
                <pt idx="1882">
                  <formatCode>_("$"* #,##0.00_);_("$"* \(#,##0.00\);_("$"* "-"??_);_(@_)</formatCode>
                  <v>0</v>
                </pt>
                <pt idx="1883">
                  <formatCode>_("$"* #,##0.00_);_("$"* \(#,##0.00\);_("$"* "-"??_);_(@_)</formatCode>
                  <v>0</v>
                </pt>
                <pt idx="1884">
                  <formatCode>_("$"* #,##0.00_);_("$"* \(#,##0.00\);_("$"* "-"??_);_(@_)</formatCode>
                  <v>0</v>
                </pt>
                <pt idx="1885">
                  <formatCode>_("$"* #,##0.00_);_("$"* \(#,##0.00\);_("$"* "-"??_);_(@_)</formatCode>
                  <v>0</v>
                </pt>
                <pt idx="1886">
                  <formatCode>_("$"* #,##0.00_);_("$"* \(#,##0.00\);_("$"* "-"??_);_(@_)</formatCode>
                  <v>0</v>
                </pt>
                <pt idx="1887">
                  <formatCode>_("$"* #,##0.00_);_("$"* \(#,##0.00\);_("$"* "-"??_);_(@_)</formatCode>
                  <v>0</v>
                </pt>
                <pt idx="1888">
                  <formatCode>_("$"* #,##0.00_);_("$"* \(#,##0.00\);_("$"* "-"??_);_(@_)</formatCode>
                  <v>0</v>
                </pt>
                <pt idx="1889">
                  <formatCode>_("$"* #,##0.00_);_("$"* \(#,##0.00\);_("$"* "-"??_);_(@_)</formatCode>
                  <v>0</v>
                </pt>
                <pt idx="1890">
                  <formatCode>_("$"* #,##0.00_);_("$"* \(#,##0.00\);_("$"* "-"??_);_(@_)</formatCode>
                  <v>0</v>
                </pt>
                <pt idx="1891">
                  <formatCode>_("$"* #,##0.00_);_("$"* \(#,##0.00\);_("$"* "-"??_);_(@_)</formatCode>
                  <v>0</v>
                </pt>
                <pt idx="1892">
                  <formatCode>_("$"* #,##0.00_);_("$"* \(#,##0.00\);_("$"* "-"??_);_(@_)</formatCode>
                  <v>0</v>
                </pt>
                <pt idx="1893">
                  <formatCode>_("$"* #,##0.00_);_("$"* \(#,##0.00\);_("$"* "-"??_);_(@_)</formatCode>
                  <v>0</v>
                </pt>
                <pt idx="1894">
                  <formatCode>_("$"* #,##0.00_);_("$"* \(#,##0.00\);_("$"* "-"??_);_(@_)</formatCode>
                  <v>0</v>
                </pt>
                <pt idx="1895">
                  <formatCode>_("$"* #,##0.00_);_("$"* \(#,##0.00\);_("$"* "-"??_);_(@_)</formatCode>
                  <v>0</v>
                </pt>
                <pt idx="1896">
                  <formatCode>_("$"* #,##0.00_);_("$"* \(#,##0.00\);_("$"* "-"??_);_(@_)</formatCode>
                  <v>0</v>
                </pt>
                <pt idx="1897">
                  <formatCode>_("$"* #,##0.00_);_("$"* \(#,##0.00\);_("$"* "-"??_);_(@_)</formatCode>
                  <v>0</v>
                </pt>
                <pt idx="1898">
                  <formatCode>_("$"* #,##0.00_);_("$"* \(#,##0.00\);_("$"* "-"??_);_(@_)</formatCode>
                  <v>0</v>
                </pt>
                <pt idx="1899">
                  <formatCode>_("$"* #,##0.00_);_("$"* \(#,##0.00\);_("$"* "-"??_);_(@_)</formatCode>
                  <v>0</v>
                </pt>
                <pt idx="1900">
                  <formatCode>_("$"* #,##0.00_);_("$"* \(#,##0.00\);_("$"* "-"??_);_(@_)</formatCode>
                  <v>0</v>
                </pt>
                <pt idx="1901">
                  <formatCode>_("$"* #,##0.00_);_("$"* \(#,##0.00\);_("$"* "-"??_);_(@_)</formatCode>
                  <v>0</v>
                </pt>
                <pt idx="1902">
                  <formatCode>_("$"* #,##0.00_);_("$"* \(#,##0.00\);_("$"* "-"??_);_(@_)</formatCode>
                  <v>0</v>
                </pt>
                <pt idx="1903">
                  <formatCode>_("$"* #,##0.00_);_("$"* \(#,##0.00\);_("$"* "-"??_);_(@_)</formatCode>
                  <v>0</v>
                </pt>
                <pt idx="1904">
                  <formatCode>_("$"* #,##0.00_);_("$"* \(#,##0.00\);_("$"* "-"??_);_(@_)</formatCode>
                  <v>0</v>
                </pt>
                <pt idx="1905">
                  <formatCode>_("$"* #,##0.00_);_("$"* \(#,##0.00\);_("$"* "-"??_);_(@_)</formatCode>
                  <v>0</v>
                </pt>
                <pt idx="1906">
                  <formatCode>_("$"* #,##0.00_);_("$"* \(#,##0.00\);_("$"* "-"??_);_(@_)</formatCode>
                  <v>0</v>
                </pt>
                <pt idx="1907">
                  <formatCode>_("$"* #,##0.00_);_("$"* \(#,##0.00\);_("$"* "-"??_);_(@_)</formatCode>
                  <v>0</v>
                </pt>
                <pt idx="1908">
                  <formatCode>_("$"* #,##0.00_);_("$"* \(#,##0.00\);_("$"* "-"??_);_(@_)</formatCode>
                  <v>0</v>
                </pt>
                <pt idx="1909">
                  <formatCode>_("$"* #,##0.00_);_("$"* \(#,##0.00\);_("$"* "-"??_);_(@_)</formatCode>
                  <v>0</v>
                </pt>
                <pt idx="1910">
                  <formatCode>_("$"* #,##0.00_);_("$"* \(#,##0.00\);_("$"* "-"??_);_(@_)</formatCode>
                  <v>0</v>
                </pt>
                <pt idx="1911">
                  <formatCode>_("$"* #,##0.00_);_("$"* \(#,##0.00\);_("$"* "-"??_);_(@_)</formatCode>
                  <v>0</v>
                </pt>
                <pt idx="1912">
                  <formatCode>_("$"* #,##0.00_);_("$"* \(#,##0.00\);_("$"* "-"??_);_(@_)</formatCode>
                  <v>0</v>
                </pt>
                <pt idx="1913">
                  <formatCode>_("$"* #,##0.00_);_("$"* \(#,##0.00\);_("$"* "-"??_);_(@_)</formatCode>
                  <v>0</v>
                </pt>
                <pt idx="1914">
                  <formatCode>_("$"* #,##0.00_);_("$"* \(#,##0.00\);_("$"* "-"??_);_(@_)</formatCode>
                  <v>0</v>
                </pt>
                <pt idx="1915">
                  <formatCode>_("$"* #,##0.00_);_("$"* \(#,##0.00\);_("$"* "-"??_);_(@_)</formatCode>
                  <v>0</v>
                </pt>
                <pt idx="1916">
                  <formatCode>_("$"* #,##0.00_);_("$"* \(#,##0.00\);_("$"* "-"??_);_(@_)</formatCode>
                  <v>0</v>
                </pt>
                <pt idx="1917">
                  <formatCode>_("$"* #,##0.00_);_("$"* \(#,##0.00\);_("$"* "-"??_);_(@_)</formatCode>
                  <v>0</v>
                </pt>
                <pt idx="1918">
                  <formatCode>_("$"* #,##0.00_);_("$"* \(#,##0.00\);_("$"* "-"??_);_(@_)</formatCode>
                  <v>0</v>
                </pt>
                <pt idx="1919">
                  <formatCode>_("$"* #,##0.00_);_("$"* \(#,##0.00\);_("$"* "-"??_);_(@_)</formatCode>
                  <v>0</v>
                </pt>
                <pt idx="1920">
                  <formatCode>_("$"* #,##0.00_);_("$"* \(#,##0.00\);_("$"* "-"??_);_(@_)</formatCode>
                  <v>0</v>
                </pt>
                <pt idx="1921">
                  <formatCode>_("$"* #,##0.00_);_("$"* \(#,##0.00\);_("$"* "-"??_);_(@_)</formatCode>
                  <v>0</v>
                </pt>
                <pt idx="1922">
                  <formatCode>_("$"* #,##0.00_);_("$"* \(#,##0.00\);_("$"* "-"??_);_(@_)</formatCode>
                  <v>0</v>
                </pt>
                <pt idx="1923">
                  <formatCode>_("$"* #,##0.00_);_("$"* \(#,##0.00\);_("$"* "-"??_);_(@_)</formatCode>
                  <v>0</v>
                </pt>
                <pt idx="1924">
                  <formatCode>_("$"* #,##0.00_);_("$"* \(#,##0.00\);_("$"* "-"??_);_(@_)</formatCode>
                  <v>0</v>
                </pt>
                <pt idx="1925">
                  <formatCode>_("$"* #,##0.00_);_("$"* \(#,##0.00\);_("$"* "-"??_);_(@_)</formatCode>
                  <v>0</v>
                </pt>
                <pt idx="1926">
                  <formatCode>_("$"* #,##0.00_);_("$"* \(#,##0.00\);_("$"* "-"??_);_(@_)</formatCode>
                  <v>0</v>
                </pt>
                <pt idx="1927">
                  <formatCode>_("$"* #,##0.00_);_("$"* \(#,##0.00\);_("$"* "-"??_);_(@_)</formatCode>
                  <v>0</v>
                </pt>
                <pt idx="1928">
                  <formatCode>_("$"* #,##0.00_);_("$"* \(#,##0.00\);_("$"* "-"??_);_(@_)</formatCode>
                  <v>0</v>
                </pt>
                <pt idx="1929">
                  <formatCode>_("$"* #,##0.00_);_("$"* \(#,##0.00\);_("$"* "-"??_);_(@_)</formatCode>
                  <v>0</v>
                </pt>
                <pt idx="1930">
                  <formatCode>_("$"* #,##0.00_);_("$"* \(#,##0.00\);_("$"* "-"??_);_(@_)</formatCode>
                  <v>0</v>
                </pt>
                <pt idx="1931">
                  <formatCode>_("$"* #,##0.00_);_("$"* \(#,##0.00\);_("$"* "-"??_);_(@_)</formatCode>
                  <v>0</v>
                </pt>
                <pt idx="1932">
                  <formatCode>_("$"* #,##0.00_);_("$"* \(#,##0.00\);_("$"* "-"??_);_(@_)</formatCode>
                  <v>0</v>
                </pt>
                <pt idx="1933">
                  <formatCode>_("$"* #,##0.00_);_("$"* \(#,##0.00\);_("$"* "-"??_);_(@_)</formatCode>
                  <v>0</v>
                </pt>
                <pt idx="1934">
                  <formatCode>_("$"* #,##0.00_);_("$"* \(#,##0.00\);_("$"* "-"??_);_(@_)</formatCode>
                  <v>0</v>
                </pt>
                <pt idx="1935">
                  <formatCode>_("$"* #,##0.00_);_("$"* \(#,##0.00\);_("$"* "-"??_);_(@_)</formatCode>
                  <v>0</v>
                </pt>
                <pt idx="1936">
                  <formatCode>_("$"* #,##0.00_);_("$"* \(#,##0.00\);_("$"* "-"??_);_(@_)</formatCode>
                  <v>0</v>
                </pt>
                <pt idx="1937">
                  <formatCode>_("$"* #,##0.00_);_("$"* \(#,##0.00\);_("$"* "-"??_);_(@_)</formatCode>
                  <v>0</v>
                </pt>
                <pt idx="1938">
                  <formatCode>_("$"* #,##0.00_);_("$"* \(#,##0.00\);_("$"* "-"??_);_(@_)</formatCode>
                  <v>0</v>
                </pt>
                <pt idx="1939">
                  <formatCode>_("$"* #,##0.00_);_("$"* \(#,##0.00\);_("$"* "-"??_);_(@_)</formatCode>
                  <v>0</v>
                </pt>
                <pt idx="1940">
                  <formatCode>_("$"* #,##0.00_);_("$"* \(#,##0.00\);_("$"* "-"??_);_(@_)</formatCode>
                  <v>0</v>
                </pt>
                <pt idx="1941">
                  <formatCode>_("$"* #,##0.00_);_("$"* \(#,##0.00\);_("$"* "-"??_);_(@_)</formatCode>
                  <v>0</v>
                </pt>
                <pt idx="1942">
                  <formatCode>_("$"* #,##0.00_);_("$"* \(#,##0.00\);_("$"* "-"??_);_(@_)</formatCode>
                  <v>0</v>
                </pt>
                <pt idx="1943">
                  <formatCode>_("$"* #,##0.00_);_("$"* \(#,##0.00\);_("$"* "-"??_);_(@_)</formatCode>
                  <v>0</v>
                </pt>
                <pt idx="1944">
                  <formatCode>_("$"* #,##0.00_);_("$"* \(#,##0.00\);_("$"* "-"??_);_(@_)</formatCode>
                  <v>0</v>
                </pt>
                <pt idx="1945">
                  <formatCode>_("$"* #,##0.00_);_("$"* \(#,##0.00\);_("$"* "-"??_);_(@_)</formatCode>
                  <v>0</v>
                </pt>
                <pt idx="1946">
                  <formatCode>_("$"* #,##0.00_);_("$"* \(#,##0.00\);_("$"* "-"??_);_(@_)</formatCode>
                  <v>0</v>
                </pt>
                <pt idx="1947">
                  <formatCode>_("$"* #,##0.00_);_("$"* \(#,##0.00\);_("$"* "-"??_);_(@_)</formatCode>
                  <v>0</v>
                </pt>
                <pt idx="1948">
                  <formatCode>_("$"* #,##0.00_);_("$"* \(#,##0.00\);_("$"* "-"??_);_(@_)</formatCode>
                  <v>0</v>
                </pt>
                <pt idx="1949">
                  <formatCode>_("$"* #,##0.00_);_("$"* \(#,##0.00\);_("$"* "-"??_);_(@_)</formatCode>
                  <v>0</v>
                </pt>
                <pt idx="1950">
                  <formatCode>_("$"* #,##0.00_);_("$"* \(#,##0.00\);_("$"* "-"??_);_(@_)</formatCode>
                  <v>0</v>
                </pt>
                <pt idx="1951">
                  <formatCode>_("$"* #,##0.00_);_("$"* \(#,##0.00\);_("$"* "-"??_);_(@_)</formatCode>
                  <v>0</v>
                </pt>
                <pt idx="1952">
                  <formatCode>_("$"* #,##0.00_);_("$"* \(#,##0.00\);_("$"* "-"??_);_(@_)</formatCode>
                  <v>0</v>
                </pt>
                <pt idx="1953">
                  <formatCode>_("$"* #,##0.00_);_("$"* \(#,##0.00\);_("$"* "-"??_);_(@_)</formatCode>
                  <v>0</v>
                </pt>
                <pt idx="1954">
                  <formatCode>_("$"* #,##0.00_);_("$"* \(#,##0.00\);_("$"* "-"??_);_(@_)</formatCode>
                  <v>0</v>
                </pt>
                <pt idx="1955">
                  <formatCode>_("$"* #,##0.00_);_("$"* \(#,##0.00\);_("$"* "-"??_);_(@_)</formatCode>
                  <v>0</v>
                </pt>
                <pt idx="1956">
                  <formatCode>_("$"* #,##0.00_);_("$"* \(#,##0.00\);_("$"* "-"??_);_(@_)</formatCode>
                  <v>0</v>
                </pt>
                <pt idx="1957">
                  <formatCode>_("$"* #,##0.00_);_("$"* \(#,##0.00\);_("$"* "-"??_);_(@_)</formatCode>
                  <v>0</v>
                </pt>
                <pt idx="1958">
                  <formatCode>_("$"* #,##0.00_);_("$"* \(#,##0.00\);_("$"* "-"??_);_(@_)</formatCode>
                  <v>0</v>
                </pt>
                <pt idx="1959">
                  <formatCode>_("$"* #,##0.00_);_("$"* \(#,##0.00\);_("$"* "-"??_);_(@_)</formatCode>
                  <v>0</v>
                </pt>
                <pt idx="1960">
                  <formatCode>_("$"* #,##0.00_);_("$"* \(#,##0.00\);_("$"* "-"??_);_(@_)</formatCode>
                  <v>0</v>
                </pt>
                <pt idx="1961">
                  <formatCode>_("$"* #,##0.00_);_("$"* \(#,##0.00\);_("$"* "-"??_);_(@_)</formatCode>
                  <v>0</v>
                </pt>
                <pt idx="1962">
                  <formatCode>_("$"* #,##0.00_);_("$"* \(#,##0.00\);_("$"* "-"??_);_(@_)</formatCode>
                  <v>0</v>
                </pt>
                <pt idx="1963">
                  <formatCode>_("$"* #,##0.00_);_("$"* \(#,##0.00\);_("$"* "-"??_);_(@_)</formatCode>
                  <v>0</v>
                </pt>
                <pt idx="1964">
                  <formatCode>_("$"* #,##0.00_);_("$"* \(#,##0.00\);_("$"* "-"??_);_(@_)</formatCode>
                  <v>0</v>
                </pt>
                <pt idx="1965">
                  <formatCode>_("$"* #,##0.00_);_("$"* \(#,##0.00\);_("$"* "-"??_);_(@_)</formatCode>
                  <v>0</v>
                </pt>
                <pt idx="1966">
                  <formatCode>_("$"* #,##0.00_);_("$"* \(#,##0.00\);_("$"* "-"??_);_(@_)</formatCode>
                  <v>0</v>
                </pt>
                <pt idx="1967">
                  <formatCode>_("$"* #,##0.00_);_("$"* \(#,##0.00\);_("$"* "-"??_);_(@_)</formatCode>
                  <v>0</v>
                </pt>
                <pt idx="1968">
                  <formatCode>_("$"* #,##0.00_);_("$"* \(#,##0.00\);_("$"* "-"??_);_(@_)</formatCode>
                  <v>0</v>
                </pt>
                <pt idx="1969">
                  <formatCode>_("$"* #,##0.00_);_("$"* \(#,##0.00\);_("$"* "-"??_);_(@_)</formatCode>
                  <v>0</v>
                </pt>
                <pt idx="1970">
                  <formatCode>_("$"* #,##0.00_);_("$"* \(#,##0.00\);_("$"* "-"??_);_(@_)</formatCode>
                  <v>0</v>
                </pt>
                <pt idx="1971">
                  <formatCode>_("$"* #,##0.00_);_("$"* \(#,##0.00\);_("$"* "-"??_);_(@_)</formatCode>
                  <v>0</v>
                </pt>
                <pt idx="1972">
                  <formatCode>_("$"* #,##0.00_);_("$"* \(#,##0.00\);_("$"* "-"??_);_(@_)</formatCode>
                  <v>0</v>
                </pt>
                <pt idx="1973">
                  <formatCode>_("$"* #,##0.00_);_("$"* \(#,##0.00\);_("$"* "-"??_);_(@_)</formatCode>
                  <v>0</v>
                </pt>
                <pt idx="1974">
                  <formatCode>_("$"* #,##0.00_);_("$"* \(#,##0.00\);_("$"* "-"??_);_(@_)</formatCode>
                  <v>0</v>
                </pt>
                <pt idx="1975">
                  <formatCode>_("$"* #,##0.00_);_("$"* \(#,##0.00\);_("$"* "-"??_);_(@_)</formatCode>
                  <v>0</v>
                </pt>
                <pt idx="1976">
                  <formatCode>_("$"* #,##0.00_);_("$"* \(#,##0.00\);_("$"* "-"??_);_(@_)</formatCode>
                  <v>0</v>
                </pt>
                <pt idx="1977">
                  <formatCode>_("$"* #,##0.00_);_("$"* \(#,##0.00\);_("$"* "-"??_);_(@_)</formatCode>
                  <v>0</v>
                </pt>
                <pt idx="1978">
                  <formatCode>_("$"* #,##0.00_);_("$"* \(#,##0.00\);_("$"* "-"??_);_(@_)</formatCode>
                  <v>0</v>
                </pt>
                <pt idx="1979">
                  <formatCode>_("$"* #,##0.00_);_("$"* \(#,##0.00\);_("$"* "-"??_);_(@_)</formatCode>
                  <v>0</v>
                </pt>
                <pt idx="1980">
                  <formatCode>_("$"* #,##0.00_);_("$"* \(#,##0.00\);_("$"* "-"??_);_(@_)</formatCode>
                  <v>0</v>
                </pt>
                <pt idx="1981">
                  <formatCode>_("$"* #,##0.00_);_("$"* \(#,##0.00\);_("$"* "-"??_);_(@_)</formatCode>
                  <v>0</v>
                </pt>
                <pt idx="1982">
                  <formatCode>_("$"* #,##0.00_);_("$"* \(#,##0.00\);_("$"* "-"??_);_(@_)</formatCode>
                  <v>0</v>
                </pt>
                <pt idx="1983">
                  <formatCode>_("$"* #,##0.00_);_("$"* \(#,##0.00\);_("$"* "-"??_);_(@_)</formatCode>
                  <v>0</v>
                </pt>
                <pt idx="1984">
                  <formatCode>_("$"* #,##0.00_);_("$"* \(#,##0.00\);_("$"* "-"??_);_(@_)</formatCode>
                  <v>0</v>
                </pt>
                <pt idx="1985">
                  <formatCode>_("$"* #,##0.00_);_("$"* \(#,##0.00\);_("$"* "-"??_);_(@_)</formatCode>
                  <v>0</v>
                </pt>
                <pt idx="1986">
                  <formatCode>_("$"* #,##0.00_);_("$"* \(#,##0.00\);_("$"* "-"??_);_(@_)</formatCode>
                  <v>0</v>
                </pt>
                <pt idx="1987">
                  <formatCode>_("$"* #,##0.00_);_("$"* \(#,##0.00\);_("$"* "-"??_);_(@_)</formatCode>
                  <v>0</v>
                </pt>
                <pt idx="1988">
                  <formatCode>_("$"* #,##0.00_);_("$"* \(#,##0.00\);_("$"* "-"??_);_(@_)</formatCode>
                  <v>0</v>
                </pt>
                <pt idx="1989">
                  <formatCode>_("$"* #,##0.00_);_("$"* \(#,##0.00\);_("$"* "-"??_);_(@_)</formatCode>
                  <v>0</v>
                </pt>
                <pt idx="1990">
                  <formatCode>_("$"* #,##0.00_);_("$"* \(#,##0.00\);_("$"* "-"??_);_(@_)</formatCode>
                  <v>0</v>
                </pt>
                <pt idx="1991">
                  <formatCode>_("$"* #,##0.00_);_("$"* \(#,##0.00\);_("$"* "-"??_);_(@_)</formatCode>
                  <v>0</v>
                </pt>
                <pt idx="1992">
                  <formatCode>_("$"* #,##0.00_);_("$"* \(#,##0.00\);_("$"* "-"??_);_(@_)</formatCode>
                  <v>0</v>
                </pt>
                <pt idx="1993">
                  <formatCode>_("$"* #,##0.00_);_("$"* \(#,##0.00\);_("$"* "-"??_);_(@_)</formatCode>
                  <v>0</v>
                </pt>
                <pt idx="1994">
                  <formatCode>_("$"* #,##0.00_);_("$"* \(#,##0.00\);_("$"* "-"??_);_(@_)</formatCode>
                  <v>0</v>
                </pt>
                <pt idx="1995">
                  <formatCode>_("$"* #,##0.00_);_("$"* \(#,##0.00\);_("$"* "-"??_);_(@_)</formatCode>
                  <v>0</v>
                </pt>
                <pt idx="1996">
                  <formatCode>_("$"* #,##0.00_);_("$"* \(#,##0.00\);_("$"* "-"??_);_(@_)</formatCode>
                  <v>0</v>
                </pt>
                <pt idx="1997">
                  <formatCode>_("$"* #,##0.00_);_("$"* \(#,##0.00\);_("$"* "-"??_);_(@_)</formatCode>
                  <v>0</v>
                </pt>
                <pt idx="1998">
                  <formatCode>_("$"* #,##0.00_);_("$"* \(#,##0.00\);_("$"* "-"??_);_(@_)</formatCode>
                  <v>0</v>
                </pt>
                <pt idx="1999">
                  <formatCode>_("$"* #,##0.00_);_("$"* \(#,##0.00\);_("$"* "-"??_);_(@_)</formatCode>
                  <v>0</v>
                </pt>
                <pt idx="2000">
                  <formatCode>_("$"* #,##0.00_);_("$"* \(#,##0.00\);_("$"* "-"??_);_(@_)</formatCode>
                  <v>0</v>
                </pt>
                <pt idx="2001">
                  <formatCode>_("$"* #,##0.00_);_("$"* \(#,##0.00\);_("$"* "-"??_);_(@_)</formatCode>
                  <v>0</v>
                </pt>
                <pt idx="2002">
                  <formatCode>_("$"* #,##0.00_);_("$"* \(#,##0.00\);_("$"* "-"??_);_(@_)</formatCode>
                  <v>0</v>
                </pt>
                <pt idx="2003">
                  <formatCode>_("$"* #,##0.00_);_("$"* \(#,##0.00\);_("$"* "-"??_);_(@_)</formatCode>
                  <v>0</v>
                </pt>
                <pt idx="2004">
                  <formatCode>_("$"* #,##0.00_);_("$"* \(#,##0.00\);_("$"* "-"??_);_(@_)</formatCode>
                  <v>0</v>
                </pt>
                <pt idx="2005">
                  <formatCode>_("$"* #,##0.00_);_("$"* \(#,##0.00\);_("$"* "-"??_);_(@_)</formatCode>
                  <v>0</v>
                </pt>
                <pt idx="2006">
                  <formatCode>_("$"* #,##0.00_);_("$"* \(#,##0.00\);_("$"* "-"??_);_(@_)</formatCode>
                  <v>0</v>
                </pt>
                <pt idx="2007">
                  <formatCode>_("$"* #,##0.00_);_("$"* \(#,##0.00\);_("$"* "-"??_);_(@_)</formatCode>
                  <v>0</v>
                </pt>
                <pt idx="2008">
                  <formatCode>_("$"* #,##0.00_);_("$"* \(#,##0.00\);_("$"* "-"??_);_(@_)</formatCode>
                  <v>0</v>
                </pt>
                <pt idx="2009">
                  <formatCode>_("$"* #,##0.00_);_("$"* \(#,##0.00\);_("$"* "-"??_);_(@_)</formatCode>
                  <v>0</v>
                </pt>
                <pt idx="2010">
                  <formatCode>_("$"* #,##0.00_);_("$"* \(#,##0.00\);_("$"* "-"??_);_(@_)</formatCode>
                  <v>0</v>
                </pt>
                <pt idx="2011">
                  <formatCode>_("$"* #,##0.00_);_("$"* \(#,##0.00\);_("$"* "-"??_);_(@_)</formatCode>
                  <v>0</v>
                </pt>
                <pt idx="2012">
                  <formatCode>_("$"* #,##0.00_);_("$"* \(#,##0.00\);_("$"* "-"??_);_(@_)</formatCode>
                  <v>0</v>
                </pt>
                <pt idx="2013">
                  <formatCode>_("$"* #,##0.00_);_("$"* \(#,##0.00\);_("$"* "-"??_);_(@_)</formatCode>
                  <v>0</v>
                </pt>
                <pt idx="2014">
                  <formatCode>_("$"* #,##0.00_);_("$"* \(#,##0.00\);_("$"* "-"??_);_(@_)</formatCode>
                  <v>0</v>
                </pt>
                <pt idx="2015">
                  <formatCode>_("$"* #,##0.00_);_("$"* \(#,##0.00\);_("$"* "-"??_);_(@_)</formatCode>
                  <v>0</v>
                </pt>
                <pt idx="2016">
                  <formatCode>_("$"* #,##0.00_);_("$"* \(#,##0.00\);_("$"* "-"??_);_(@_)</formatCode>
                  <v>0</v>
                </pt>
                <pt idx="2017">
                  <formatCode>_("$"* #,##0.00_);_("$"* \(#,##0.00\);_("$"* "-"??_);_(@_)</formatCode>
                  <v>0</v>
                </pt>
                <pt idx="2018">
                  <formatCode>_("$"* #,##0.00_);_("$"* \(#,##0.00\);_("$"* "-"??_);_(@_)</formatCode>
                  <v>0</v>
                </pt>
                <pt idx="2019">
                  <formatCode>_("$"* #,##0.00_);_("$"* \(#,##0.00\);_("$"* "-"??_);_(@_)</formatCode>
                  <v>0</v>
                </pt>
                <pt idx="2020">
                  <formatCode>_("$"* #,##0.00_);_("$"* \(#,##0.00\);_("$"* "-"??_);_(@_)</formatCode>
                  <v>0</v>
                </pt>
                <pt idx="2021">
                  <formatCode>_("$"* #,##0.00_);_("$"* \(#,##0.00\);_("$"* "-"??_);_(@_)</formatCode>
                  <v>0</v>
                </pt>
                <pt idx="2022">
                  <formatCode>_("$"* #,##0.00_);_("$"* \(#,##0.00\);_("$"* "-"??_);_(@_)</formatCode>
                  <v>0</v>
                </pt>
                <pt idx="2023">
                  <formatCode>_("$"* #,##0.00_);_("$"* \(#,##0.00\);_("$"* "-"??_);_(@_)</formatCode>
                  <v>0</v>
                </pt>
                <pt idx="2024">
                  <formatCode>_("$"* #,##0.00_);_("$"* \(#,##0.00\);_("$"* "-"??_);_(@_)</formatCode>
                  <v>0</v>
                </pt>
                <pt idx="2025">
                  <formatCode>_("$"* #,##0.00_);_("$"* \(#,##0.00\);_("$"* "-"??_);_(@_)</formatCode>
                  <v>0</v>
                </pt>
                <pt idx="2026">
                  <formatCode>_("$"* #,##0.00_);_("$"* \(#,##0.00\);_("$"* "-"??_);_(@_)</formatCode>
                  <v>0</v>
                </pt>
                <pt idx="2027">
                  <formatCode>_("$"* #,##0.00_);_("$"* \(#,##0.00\);_("$"* "-"??_);_(@_)</formatCode>
                  <v>0</v>
                </pt>
                <pt idx="2028">
                  <formatCode>_("$"* #,##0.00_);_("$"* \(#,##0.00\);_("$"* "-"??_);_(@_)</formatCode>
                  <v>0</v>
                </pt>
                <pt idx="2029">
                  <formatCode>_("$"* #,##0.00_);_("$"* \(#,##0.00\);_("$"* "-"??_);_(@_)</formatCode>
                  <v>0</v>
                </pt>
                <pt idx="2030">
                  <formatCode>_("$"* #,##0.00_);_("$"* \(#,##0.00\);_("$"* "-"??_);_(@_)</formatCode>
                  <v>0</v>
                </pt>
                <pt idx="2031">
                  <formatCode>_("$"* #,##0.00_);_("$"* \(#,##0.00\);_("$"* "-"??_);_(@_)</formatCode>
                  <v>0</v>
                </pt>
                <pt idx="2032">
                  <formatCode>_("$"* #,##0.00_);_("$"* \(#,##0.00\);_("$"* "-"??_);_(@_)</formatCode>
                  <v>0</v>
                </pt>
                <pt idx="2033">
                  <formatCode>_("$"* #,##0.00_);_("$"* \(#,##0.00\);_("$"* "-"??_);_(@_)</formatCode>
                  <v>0</v>
                </pt>
                <pt idx="2034">
                  <formatCode>_("$"* #,##0.00_);_("$"* \(#,##0.00\);_("$"* "-"??_);_(@_)</formatCode>
                  <v>0</v>
                </pt>
                <pt idx="2035">
                  <formatCode>_("$"* #,##0.00_);_("$"* \(#,##0.00\);_("$"* "-"??_);_(@_)</formatCode>
                  <v>0</v>
                </pt>
                <pt idx="2036">
                  <formatCode>_("$"* #,##0.00_);_("$"* \(#,##0.00\);_("$"* "-"??_);_(@_)</formatCode>
                  <v>0</v>
                </pt>
                <pt idx="2037">
                  <formatCode>_("$"* #,##0.00_);_("$"* \(#,##0.00\);_("$"* "-"??_);_(@_)</formatCode>
                  <v>0</v>
                </pt>
                <pt idx="2038">
                  <formatCode>_("$"* #,##0.00_);_("$"* \(#,##0.00\);_("$"* "-"??_);_(@_)</formatCode>
                  <v>0</v>
                </pt>
                <pt idx="2039">
                  <formatCode>_("$"* #,##0.00_);_("$"* \(#,##0.00\);_("$"* "-"??_);_(@_)</formatCode>
                  <v>0</v>
                </pt>
                <pt idx="2040">
                  <formatCode>_("$"* #,##0.00_);_("$"* \(#,##0.00\);_("$"* "-"??_);_(@_)</formatCode>
                  <v>0</v>
                </pt>
                <pt idx="2041">
                  <formatCode>_("$"* #,##0.00_);_("$"* \(#,##0.00\);_("$"* "-"??_);_(@_)</formatCode>
                  <v>0</v>
                </pt>
                <pt idx="2042">
                  <formatCode>_("$"* #,##0.00_);_("$"* \(#,##0.00\);_("$"* "-"??_);_(@_)</formatCode>
                  <v>0</v>
                </pt>
                <pt idx="2043">
                  <formatCode>_("$"* #,##0.00_);_("$"* \(#,##0.00\);_("$"* "-"??_);_(@_)</formatCode>
                  <v>0</v>
                </pt>
                <pt idx="2044">
                  <formatCode>_("$"* #,##0.00_);_("$"* \(#,##0.00\);_("$"* "-"??_);_(@_)</formatCode>
                  <v>0</v>
                </pt>
                <pt idx="2045">
                  <formatCode>_("$"* #,##0.00_);_("$"* \(#,##0.00\);_("$"* "-"??_);_(@_)</formatCode>
                  <v>0</v>
                </pt>
                <pt idx="2046">
                  <formatCode>_("$"* #,##0.00_);_("$"* \(#,##0.00\);_("$"* "-"??_);_(@_)</formatCode>
                  <v>0</v>
                </pt>
                <pt idx="2047">
                  <formatCode>_("$"* #,##0.00_);_("$"* \(#,##0.00\);_("$"* "-"??_);_(@_)</formatCode>
                  <v>0</v>
                </pt>
                <pt idx="2048">
                  <formatCode>_("$"* #,##0.00_);_("$"* \(#,##0.00\);_("$"* "-"??_);_(@_)</formatCode>
                  <v>0</v>
                </pt>
                <pt idx="2049">
                  <formatCode>_("$"* #,##0.00_);_("$"* \(#,##0.00\);_("$"* "-"??_);_(@_)</formatCode>
                  <v>0</v>
                </pt>
                <pt idx="2050">
                  <formatCode>_("$"* #,##0.00_);_("$"* \(#,##0.00\);_("$"* "-"??_);_(@_)</formatCode>
                  <v>0</v>
                </pt>
                <pt idx="2051">
                  <formatCode>_("$"* #,##0.00_);_("$"* \(#,##0.00\);_("$"* "-"??_);_(@_)</formatCode>
                  <v>0</v>
                </pt>
                <pt idx="2052">
                  <formatCode>_("$"* #,##0.00_);_("$"* \(#,##0.00\);_("$"* "-"??_);_(@_)</formatCode>
                  <v>0</v>
                </pt>
                <pt idx="2053">
                  <formatCode>_("$"* #,##0.00_);_("$"* \(#,##0.00\);_("$"* "-"??_);_(@_)</formatCode>
                  <v>0</v>
                </pt>
                <pt idx="2054">
                  <formatCode>_("$"* #,##0.00_);_("$"* \(#,##0.00\);_("$"* "-"??_);_(@_)</formatCode>
                  <v>0</v>
                </pt>
                <pt idx="2055">
                  <formatCode>_("$"* #,##0.00_);_("$"* \(#,##0.00\);_("$"* "-"??_);_(@_)</formatCode>
                  <v>0</v>
                </pt>
                <pt idx="2056">
                  <formatCode>_("$"* #,##0.00_);_("$"* \(#,##0.00\);_("$"* "-"??_);_(@_)</formatCode>
                  <v>0</v>
                </pt>
                <pt idx="2057">
                  <formatCode>_("$"* #,##0.00_);_("$"* \(#,##0.00\);_("$"* "-"??_);_(@_)</formatCode>
                  <v>0</v>
                </pt>
                <pt idx="2058">
                  <formatCode>_("$"* #,##0.00_);_("$"* \(#,##0.00\);_("$"* "-"??_);_(@_)</formatCode>
                  <v>0</v>
                </pt>
                <pt idx="2059">
                  <formatCode>_("$"* #,##0.00_);_("$"* \(#,##0.00\);_("$"* "-"??_);_(@_)</formatCode>
                  <v>0</v>
                </pt>
                <pt idx="2060">
                  <formatCode>_("$"* #,##0.00_);_("$"* \(#,##0.00\);_("$"* "-"??_);_(@_)</formatCode>
                  <v>0</v>
                </pt>
                <pt idx="2061">
                  <formatCode>_("$"* #,##0.00_);_("$"* \(#,##0.00\);_("$"* "-"??_);_(@_)</formatCode>
                  <v>0</v>
                </pt>
                <pt idx="2062">
                  <formatCode>_("$"* #,##0.00_);_("$"* \(#,##0.00\);_("$"* "-"??_);_(@_)</formatCode>
                  <v>0</v>
                </pt>
                <pt idx="2063">
                  <formatCode>_("$"* #,##0.00_);_("$"* \(#,##0.00\);_("$"* "-"??_);_(@_)</formatCode>
                  <v>0</v>
                </pt>
                <pt idx="2064">
                  <formatCode>_("$"* #,##0.00_);_("$"* \(#,##0.00\);_("$"* "-"??_);_(@_)</formatCode>
                  <v>0</v>
                </pt>
                <pt idx="2065">
                  <formatCode>_("$"* #,##0.00_);_("$"* \(#,##0.00\);_("$"* "-"??_);_(@_)</formatCode>
                  <v>0</v>
                </pt>
                <pt idx="2066">
                  <formatCode>_("$"* #,##0.00_);_("$"* \(#,##0.00\);_("$"* "-"??_);_(@_)</formatCode>
                  <v>0</v>
                </pt>
                <pt idx="2067">
                  <formatCode>_("$"* #,##0.00_);_("$"* \(#,##0.00\);_("$"* "-"??_);_(@_)</formatCode>
                  <v>0</v>
                </pt>
                <pt idx="2068">
                  <formatCode>_("$"* #,##0.00_);_("$"* \(#,##0.00\);_("$"* "-"??_);_(@_)</formatCode>
                  <v>0</v>
                </pt>
                <pt idx="2069">
                  <formatCode>_("$"* #,##0.00_);_("$"* \(#,##0.00\);_("$"* "-"??_);_(@_)</formatCode>
                  <v>0</v>
                </pt>
                <pt idx="2070">
                  <formatCode>_("$"* #,##0.00_);_("$"* \(#,##0.00\);_("$"* "-"??_);_(@_)</formatCode>
                  <v>0</v>
                </pt>
                <pt idx="2071">
                  <formatCode>_("$"* #,##0.00_);_("$"* \(#,##0.00\);_("$"* "-"??_);_(@_)</formatCode>
                  <v>0</v>
                </pt>
                <pt idx="2072">
                  <formatCode>_("$"* #,##0.00_);_("$"* \(#,##0.00\);_("$"* "-"??_);_(@_)</formatCode>
                  <v>0</v>
                </pt>
                <pt idx="2073">
                  <formatCode>_("$"* #,##0.00_);_("$"* \(#,##0.00\);_("$"* "-"??_);_(@_)</formatCode>
                  <v>0</v>
                </pt>
                <pt idx="2074">
                  <formatCode>_("$"* #,##0.00_);_("$"* \(#,##0.00\);_("$"* "-"??_);_(@_)</formatCode>
                  <v>0</v>
                </pt>
                <pt idx="2075">
                  <formatCode>_("$"* #,##0.00_);_("$"* \(#,##0.00\);_("$"* "-"??_);_(@_)</formatCode>
                  <v>0</v>
                </pt>
                <pt idx="2076">
                  <formatCode>_("$"* #,##0.00_);_("$"* \(#,##0.00\);_("$"* "-"??_);_(@_)</formatCode>
                  <v>0</v>
                </pt>
                <pt idx="2077">
                  <formatCode>_("$"* #,##0.00_);_("$"* \(#,##0.00\);_("$"* "-"??_);_(@_)</formatCode>
                  <v>0</v>
                </pt>
                <pt idx="2078">
                  <formatCode>_("$"* #,##0.00_);_("$"* \(#,##0.00\);_("$"* "-"??_);_(@_)</formatCode>
                  <v>0</v>
                </pt>
                <pt idx="2079">
                  <formatCode>_("$"* #,##0.00_);_("$"* \(#,##0.00\);_("$"* "-"??_);_(@_)</formatCode>
                  <v>0</v>
                </pt>
                <pt idx="2080">
                  <formatCode>_("$"* #,##0.00_);_("$"* \(#,##0.00\);_("$"* "-"??_);_(@_)</formatCode>
                  <v>0</v>
                </pt>
                <pt idx="2081">
                  <formatCode>_("$"* #,##0.00_);_("$"* \(#,##0.00\);_("$"* "-"??_);_(@_)</formatCode>
                  <v>0</v>
                </pt>
                <pt idx="2082">
                  <formatCode>_("$"* #,##0.00_);_("$"* \(#,##0.00\);_("$"* "-"??_);_(@_)</formatCode>
                  <v>0</v>
                </pt>
                <pt idx="2083">
                  <formatCode>_("$"* #,##0.00_);_("$"* \(#,##0.00\);_("$"* "-"??_);_(@_)</formatCode>
                  <v>0</v>
                </pt>
                <pt idx="2084">
                  <formatCode>_("$"* #,##0.00_);_("$"* \(#,##0.00\);_("$"* "-"??_);_(@_)</formatCode>
                  <v>0</v>
                </pt>
                <pt idx="2085">
                  <formatCode>_("$"* #,##0.00_);_("$"* \(#,##0.00\);_("$"* "-"??_);_(@_)</formatCode>
                  <v>0</v>
                </pt>
                <pt idx="2086">
                  <formatCode>_("$"* #,##0.00_);_("$"* \(#,##0.00\);_("$"* "-"??_);_(@_)</formatCode>
                  <v>0</v>
                </pt>
                <pt idx="2087">
                  <formatCode>_("$"* #,##0.00_);_("$"* \(#,##0.00\);_("$"* "-"??_);_(@_)</formatCode>
                  <v>0</v>
                </pt>
                <pt idx="2088">
                  <formatCode>_("$"* #,##0.00_);_("$"* \(#,##0.00\);_("$"* "-"??_);_(@_)</formatCode>
                  <v>0</v>
                </pt>
                <pt idx="2089">
                  <formatCode>_("$"* #,##0.00_);_("$"* \(#,##0.00\);_("$"* "-"??_);_(@_)</formatCode>
                  <v>0</v>
                </pt>
                <pt idx="2090">
                  <formatCode>_("$"* #,##0.00_);_("$"* \(#,##0.00\);_("$"* "-"??_);_(@_)</formatCode>
                  <v>0</v>
                </pt>
                <pt idx="2091">
                  <formatCode>_("$"* #,##0.00_);_("$"* \(#,##0.00\);_("$"* "-"??_);_(@_)</formatCode>
                  <v>0</v>
                </pt>
                <pt idx="2092">
                  <formatCode>_("$"* #,##0.00_);_("$"* \(#,##0.00\);_("$"* "-"??_);_(@_)</formatCode>
                  <v>0</v>
                </pt>
                <pt idx="2093">
                  <formatCode>_("$"* #,##0.00_);_("$"* \(#,##0.00\);_("$"* "-"??_);_(@_)</formatCode>
                  <v>0</v>
                </pt>
                <pt idx="2094">
                  <formatCode>_("$"* #,##0.00_);_("$"* \(#,##0.00\);_("$"* "-"??_);_(@_)</formatCode>
                  <v>0</v>
                </pt>
                <pt idx="2095">
                  <formatCode>_("$"* #,##0.00_);_("$"* \(#,##0.00\);_("$"* "-"??_);_(@_)</formatCode>
                  <v>0</v>
                </pt>
                <pt idx="2096">
                  <formatCode>_("$"* #,##0.00_);_("$"* \(#,##0.00\);_("$"* "-"??_);_(@_)</formatCode>
                  <v>0</v>
                </pt>
                <pt idx="2097">
                  <formatCode>_("$"* #,##0.00_);_("$"* \(#,##0.00\);_("$"* "-"??_);_(@_)</formatCode>
                  <v>0</v>
                </pt>
                <pt idx="2098">
                  <formatCode>_("$"* #,##0.00_);_("$"* \(#,##0.00\);_("$"* "-"??_);_(@_)</formatCode>
                  <v>0</v>
                </pt>
                <pt idx="2099">
                  <formatCode>_("$"* #,##0.00_);_("$"* \(#,##0.00\);_("$"* "-"??_);_(@_)</formatCode>
                  <v>0</v>
                </pt>
                <pt idx="2100">
                  <formatCode>_("$"* #,##0.00_);_("$"* \(#,##0.00\);_("$"* "-"??_);_(@_)</formatCode>
                  <v>0</v>
                </pt>
                <pt idx="2101">
                  <formatCode>_("$"* #,##0.00_);_("$"* \(#,##0.00\);_("$"* "-"??_);_(@_)</formatCode>
                  <v>0</v>
                </pt>
                <pt idx="2102">
                  <formatCode>_("$"* #,##0.00_);_("$"* \(#,##0.00\);_("$"* "-"??_);_(@_)</formatCode>
                  <v>0</v>
                </pt>
                <pt idx="2103">
                  <formatCode>_("$"* #,##0.00_);_("$"* \(#,##0.00\);_("$"* "-"??_);_(@_)</formatCode>
                  <v>0</v>
                </pt>
                <pt idx="2104">
                  <formatCode>_("$"* #,##0.00_);_("$"* \(#,##0.00\);_("$"* "-"??_);_(@_)</formatCode>
                  <v>0</v>
                </pt>
                <pt idx="2105">
                  <formatCode>_("$"* #,##0.00_);_("$"* \(#,##0.00\);_("$"* "-"??_);_(@_)</formatCode>
                  <v>0</v>
                </pt>
                <pt idx="2106">
                  <formatCode>_("$"* #,##0.00_);_("$"* \(#,##0.00\);_("$"* "-"??_);_(@_)</formatCode>
                  <v>0</v>
                </pt>
                <pt idx="2107">
                  <formatCode>_("$"* #,##0.00_);_("$"* \(#,##0.00\);_("$"* "-"??_);_(@_)</formatCode>
                  <v>0</v>
                </pt>
                <pt idx="2108">
                  <formatCode>_("$"* #,##0.00_);_("$"* \(#,##0.00\);_("$"* "-"??_);_(@_)</formatCode>
                  <v>0</v>
                </pt>
                <pt idx="2109">
                  <formatCode>_("$"* #,##0.00_);_("$"* \(#,##0.00\);_("$"* "-"??_);_(@_)</formatCode>
                  <v>0</v>
                </pt>
                <pt idx="2110">
                  <formatCode>_("$"* #,##0.00_);_("$"* \(#,##0.00\);_("$"* "-"??_);_(@_)</formatCode>
                  <v>0</v>
                </pt>
                <pt idx="2111">
                  <formatCode>_("$"* #,##0.00_);_("$"* \(#,##0.00\);_("$"* "-"??_);_(@_)</formatCode>
                  <v>0</v>
                </pt>
                <pt idx="2112">
                  <formatCode>_("$"* #,##0.00_);_("$"* \(#,##0.00\);_("$"* "-"??_);_(@_)</formatCode>
                  <v>0</v>
                </pt>
                <pt idx="2113">
                  <formatCode>_("$"* #,##0.00_);_("$"* \(#,##0.00\);_("$"* "-"??_);_(@_)</formatCode>
                  <v>0</v>
                </pt>
                <pt idx="2114">
                  <formatCode>_("$"* #,##0.00_);_("$"* \(#,##0.00\);_("$"* "-"??_);_(@_)</formatCode>
                  <v>0</v>
                </pt>
                <pt idx="2115">
                  <formatCode>_("$"* #,##0.00_);_("$"* \(#,##0.00\);_("$"* "-"??_);_(@_)</formatCode>
                  <v>0</v>
                </pt>
                <pt idx="2116">
                  <formatCode>_("$"* #,##0.00_);_("$"* \(#,##0.00\);_("$"* "-"??_);_(@_)</formatCode>
                  <v>0</v>
                </pt>
                <pt idx="2117">
                  <formatCode>_("$"* #,##0.00_);_("$"* \(#,##0.00\);_("$"* "-"??_);_(@_)</formatCode>
                  <v>0</v>
                </pt>
                <pt idx="2118">
                  <formatCode>_("$"* #,##0.00_);_("$"* \(#,##0.00\);_("$"* "-"??_);_(@_)</formatCode>
                  <v>0</v>
                </pt>
                <pt idx="2119">
                  <formatCode>_("$"* #,##0.00_);_("$"* \(#,##0.00\);_("$"* "-"??_);_(@_)</formatCode>
                  <v>0</v>
                </pt>
                <pt idx="2120">
                  <formatCode>_("$"* #,##0.00_);_("$"* \(#,##0.00\);_("$"* "-"??_);_(@_)</formatCode>
                  <v>0</v>
                </pt>
                <pt idx="2121">
                  <formatCode>_("$"* #,##0.00_);_("$"* \(#,##0.00\);_("$"* "-"??_);_(@_)</formatCode>
                  <v>0</v>
                </pt>
                <pt idx="2122">
                  <formatCode>_("$"* #,##0.00_);_("$"* \(#,##0.00\);_("$"* "-"??_);_(@_)</formatCode>
                  <v>0</v>
                </pt>
                <pt idx="2123">
                  <formatCode>_("$"* #,##0.00_);_("$"* \(#,##0.00\);_("$"* "-"??_);_(@_)</formatCode>
                  <v>0</v>
                </pt>
                <pt idx="2124">
                  <formatCode>_("$"* #,##0.00_);_("$"* \(#,##0.00\);_("$"* "-"??_);_(@_)</formatCode>
                  <v>0</v>
                </pt>
                <pt idx="2125">
                  <formatCode>_("$"* #,##0.00_);_("$"* \(#,##0.00\);_("$"* "-"??_);_(@_)</formatCode>
                  <v>0</v>
                </pt>
                <pt idx="2126">
                  <formatCode>_("$"* #,##0.00_);_("$"* \(#,##0.00\);_("$"* "-"??_);_(@_)</formatCode>
                  <v>0</v>
                </pt>
                <pt idx="2127">
                  <formatCode>_("$"* #,##0.00_);_("$"* \(#,##0.00\);_("$"* "-"??_);_(@_)</formatCode>
                  <v>0</v>
                </pt>
                <pt idx="2128">
                  <formatCode>_("$"* #,##0.00_);_("$"* \(#,##0.00\);_("$"* "-"??_);_(@_)</formatCode>
                  <v>0</v>
                </pt>
                <pt idx="2129">
                  <formatCode>_("$"* #,##0.00_);_("$"* \(#,##0.00\);_("$"* "-"??_);_(@_)</formatCode>
                  <v>0</v>
                </pt>
                <pt idx="2130">
                  <formatCode>_("$"* #,##0.00_);_("$"* \(#,##0.00\);_("$"* "-"??_);_(@_)</formatCode>
                  <v>0</v>
                </pt>
                <pt idx="2131">
                  <formatCode>_("$"* #,##0.00_);_("$"* \(#,##0.00\);_("$"* "-"??_);_(@_)</formatCode>
                  <v>0</v>
                </pt>
                <pt idx="2132">
                  <formatCode>_("$"* #,##0.00_);_("$"* \(#,##0.00\);_("$"* "-"??_);_(@_)</formatCode>
                  <v>0</v>
                </pt>
                <pt idx="2133">
                  <formatCode>_("$"* #,##0.00_);_("$"* \(#,##0.00\);_("$"* "-"??_);_(@_)</formatCode>
                  <v>0</v>
                </pt>
                <pt idx="2134">
                  <formatCode>_("$"* #,##0.00_);_("$"* \(#,##0.00\);_("$"* "-"??_);_(@_)</formatCode>
                  <v>0</v>
                </pt>
                <pt idx="2135">
                  <formatCode>_("$"* #,##0.00_);_("$"* \(#,##0.00\);_("$"* "-"??_);_(@_)</formatCode>
                  <v>0</v>
                </pt>
                <pt idx="2136">
                  <formatCode>_("$"* #,##0.00_);_("$"* \(#,##0.00\);_("$"* "-"??_);_(@_)</formatCode>
                  <v>0</v>
                </pt>
                <pt idx="2137">
                  <formatCode>_("$"* #,##0.00_);_("$"* \(#,##0.00\);_("$"* "-"??_);_(@_)</formatCode>
                  <v>0</v>
                </pt>
                <pt idx="2138">
                  <formatCode>_("$"* #,##0.00_);_("$"* \(#,##0.00\);_("$"* "-"??_);_(@_)</formatCode>
                  <v>0</v>
                </pt>
                <pt idx="2139">
                  <formatCode>_("$"* #,##0.00_);_("$"* \(#,##0.00\);_("$"* "-"??_);_(@_)</formatCode>
                  <v>0</v>
                </pt>
                <pt idx="2140">
                  <formatCode>_("$"* #,##0.00_);_("$"* \(#,##0.00\);_("$"* "-"??_);_(@_)</formatCode>
                  <v>0</v>
                </pt>
                <pt idx="2141">
                  <formatCode>_("$"* #,##0.00_);_("$"* \(#,##0.00\);_("$"* "-"??_);_(@_)</formatCode>
                  <v>0</v>
                </pt>
                <pt idx="2142">
                  <formatCode>_("$"* #,##0.00_);_("$"* \(#,##0.00\);_("$"* "-"??_);_(@_)</formatCode>
                  <v>0</v>
                </pt>
                <pt idx="2143">
                  <formatCode>_("$"* #,##0.00_);_("$"* \(#,##0.00\);_("$"* "-"??_);_(@_)</formatCode>
                  <v>0</v>
                </pt>
                <pt idx="2144">
                  <formatCode>_("$"* #,##0.00_);_("$"* \(#,##0.00\);_("$"* "-"??_);_(@_)</formatCode>
                  <v>0</v>
                </pt>
                <pt idx="2145">
                  <formatCode>_("$"* #,##0.00_);_("$"* \(#,##0.00\);_("$"* "-"??_);_(@_)</formatCode>
                  <v>0</v>
                </pt>
                <pt idx="2146">
                  <formatCode>_("$"* #,##0.00_);_("$"* \(#,##0.00\);_("$"* "-"??_);_(@_)</formatCode>
                  <v>0</v>
                </pt>
                <pt idx="2147">
                  <formatCode>_("$"* #,##0.00_);_("$"* \(#,##0.00\);_("$"* "-"??_);_(@_)</formatCode>
                  <v>0</v>
                </pt>
                <pt idx="2148">
                  <formatCode>_("$"* #,##0.00_);_("$"* \(#,##0.00\);_("$"* "-"??_);_(@_)</formatCode>
                  <v>0</v>
                </pt>
                <pt idx="2149">
                  <formatCode>_("$"* #,##0.00_);_("$"* \(#,##0.00\);_("$"* "-"??_);_(@_)</formatCode>
                  <v>0</v>
                </pt>
                <pt idx="2150">
                  <formatCode>_("$"* #,##0.00_);_("$"* \(#,##0.00\);_("$"* "-"??_);_(@_)</formatCode>
                  <v>0</v>
                </pt>
                <pt idx="2151">
                  <formatCode>_("$"* #,##0.00_);_("$"* \(#,##0.00\);_("$"* "-"??_);_(@_)</formatCode>
                  <v>0</v>
                </pt>
                <pt idx="2152">
                  <formatCode>_("$"* #,##0.00_);_("$"* \(#,##0.00\);_("$"* "-"??_);_(@_)</formatCode>
                  <v>0</v>
                </pt>
                <pt idx="2153">
                  <formatCode>_("$"* #,##0.00_);_("$"* \(#,##0.00\);_("$"* "-"??_);_(@_)</formatCode>
                  <v>0</v>
                </pt>
                <pt idx="2154">
                  <formatCode>_("$"* #,##0.00_);_("$"* \(#,##0.00\);_("$"* "-"??_);_(@_)</formatCode>
                  <v>0</v>
                </pt>
                <pt idx="2155">
                  <formatCode>_("$"* #,##0.00_);_("$"* \(#,##0.00\);_("$"* "-"??_);_(@_)</formatCode>
                  <v>0</v>
                </pt>
                <pt idx="2156">
                  <formatCode>_("$"* #,##0.00_);_("$"* \(#,##0.00\);_("$"* "-"??_);_(@_)</formatCode>
                  <v>0</v>
                </pt>
                <pt idx="2157">
                  <formatCode>_("$"* #,##0.00_);_("$"* \(#,##0.00\);_("$"* "-"??_);_(@_)</formatCode>
                  <v>0</v>
                </pt>
                <pt idx="2158">
                  <formatCode>_("$"* #,##0.00_);_("$"* \(#,##0.00\);_("$"* "-"??_);_(@_)</formatCode>
                  <v>0</v>
                </pt>
                <pt idx="2159">
                  <formatCode>_("$"* #,##0.00_);_("$"* \(#,##0.00\);_("$"* "-"??_);_(@_)</formatCode>
                  <v>0</v>
                </pt>
                <pt idx="2160">
                  <formatCode>_("$"* #,##0.00_);_("$"* \(#,##0.00\);_("$"* "-"??_);_(@_)</formatCode>
                  <v>0</v>
                </pt>
                <pt idx="2161">
                  <formatCode>_("$"* #,##0.00_);_("$"* \(#,##0.00\);_("$"* "-"??_);_(@_)</formatCode>
                  <v>0</v>
                </pt>
                <pt idx="2162">
                  <formatCode>_("$"* #,##0.00_);_("$"* \(#,##0.00\);_("$"* "-"??_);_(@_)</formatCode>
                  <v>0</v>
                </pt>
                <pt idx="2163">
                  <formatCode>_("$"* #,##0.00_);_("$"* \(#,##0.00\);_("$"* "-"??_);_(@_)</formatCode>
                  <v>0</v>
                </pt>
                <pt idx="2164">
                  <formatCode>_("$"* #,##0.00_);_("$"* \(#,##0.00\);_("$"* "-"??_);_(@_)</formatCode>
                  <v>0</v>
                </pt>
                <pt idx="2165">
                  <formatCode>_("$"* #,##0.00_);_("$"* \(#,##0.00\);_("$"* "-"??_);_(@_)</formatCode>
                  <v>0</v>
                </pt>
                <pt idx="2166">
                  <formatCode>_("$"* #,##0.00_);_("$"* \(#,##0.00\);_("$"* "-"??_);_(@_)</formatCode>
                  <v>0</v>
                </pt>
                <pt idx="2167">
                  <formatCode>_("$"* #,##0.00_);_("$"* \(#,##0.00\);_("$"* "-"??_);_(@_)</formatCode>
                  <v>0</v>
                </pt>
                <pt idx="2168">
                  <formatCode>_("$"* #,##0.00_);_("$"* \(#,##0.00\);_("$"* "-"??_);_(@_)</formatCode>
                  <v>0</v>
                </pt>
                <pt idx="2169">
                  <formatCode>_("$"* #,##0.00_);_("$"* \(#,##0.00\);_("$"* "-"??_);_(@_)</formatCode>
                  <v>0</v>
                </pt>
                <pt idx="2170">
                  <formatCode>_("$"* #,##0.00_);_("$"* \(#,##0.00\);_("$"* "-"??_);_(@_)</formatCode>
                  <v>0</v>
                </pt>
                <pt idx="2171">
                  <formatCode>_("$"* #,##0.00_);_("$"* \(#,##0.00\);_("$"* "-"??_);_(@_)</formatCode>
                  <v>0</v>
                </pt>
                <pt idx="2172">
                  <formatCode>_("$"* #,##0.00_);_("$"* \(#,##0.00\);_("$"* "-"??_);_(@_)</formatCode>
                  <v>0</v>
                </pt>
                <pt idx="2173">
                  <formatCode>_("$"* #,##0.00_);_("$"* \(#,##0.00\);_("$"* "-"??_);_(@_)</formatCode>
                  <v>0</v>
                </pt>
                <pt idx="2174">
                  <formatCode>_("$"* #,##0.00_);_("$"* \(#,##0.00\);_("$"* "-"??_);_(@_)</formatCode>
                  <v>0</v>
                </pt>
                <pt idx="2175">
                  <formatCode>_("$"* #,##0.00_);_("$"* \(#,##0.00\);_("$"* "-"??_);_(@_)</formatCode>
                  <v>0</v>
                </pt>
                <pt idx="2176">
                  <formatCode>_("$"* #,##0.00_);_("$"* \(#,##0.00\);_("$"* "-"??_);_(@_)</formatCode>
                  <v>0</v>
                </pt>
                <pt idx="2177">
                  <formatCode>_("$"* #,##0.00_);_("$"* \(#,##0.00\);_("$"* "-"??_);_(@_)</formatCode>
                  <v>0</v>
                </pt>
                <pt idx="2178">
                  <formatCode>_("$"* #,##0.00_);_("$"* \(#,##0.00\);_("$"* "-"??_);_(@_)</formatCode>
                  <v>0</v>
                </pt>
                <pt idx="2179">
                  <formatCode>_("$"* #,##0.00_);_("$"* \(#,##0.00\);_("$"* "-"??_);_(@_)</formatCode>
                  <v>0</v>
                </pt>
                <pt idx="2180">
                  <formatCode>_("$"* #,##0.00_);_("$"* \(#,##0.00\);_("$"* "-"??_);_(@_)</formatCode>
                  <v>0</v>
                </pt>
                <pt idx="2181">
                  <formatCode>_("$"* #,##0.00_);_("$"* \(#,##0.00\);_("$"* "-"??_);_(@_)</formatCode>
                  <v>0</v>
                </pt>
                <pt idx="2182">
                  <formatCode>_("$"* #,##0.00_);_("$"* \(#,##0.00\);_("$"* "-"??_);_(@_)</formatCode>
                  <v>0</v>
                </pt>
                <pt idx="2183">
                  <formatCode>_("$"* #,##0.00_);_("$"* \(#,##0.00\);_("$"* "-"??_);_(@_)</formatCode>
                  <v>0</v>
                </pt>
                <pt idx="2184">
                  <formatCode>_("$"* #,##0.00_);_("$"* \(#,##0.00\);_("$"* "-"??_);_(@_)</formatCode>
                  <v>0</v>
                </pt>
                <pt idx="2185">
                  <formatCode>_("$"* #,##0.00_);_("$"* \(#,##0.00\);_("$"* "-"??_);_(@_)</formatCode>
                  <v>0</v>
                </pt>
                <pt idx="2186">
                  <formatCode>_("$"* #,##0.00_);_("$"* \(#,##0.00\);_("$"* "-"??_);_(@_)</formatCode>
                  <v>0</v>
                </pt>
                <pt idx="2187">
                  <formatCode>_("$"* #,##0.00_);_("$"* \(#,##0.00\);_("$"* "-"??_);_(@_)</formatCode>
                  <v>0</v>
                </pt>
                <pt idx="2188">
                  <formatCode>_("$"* #,##0.00_);_("$"* \(#,##0.00\);_("$"* "-"??_);_(@_)</formatCode>
                  <v>0</v>
                </pt>
                <pt idx="2189">
                  <formatCode>_("$"* #,##0.00_);_("$"* \(#,##0.00\);_("$"* "-"??_);_(@_)</formatCode>
                  <v>0</v>
                </pt>
                <pt idx="2190">
                  <formatCode>_("$"* #,##0.00_);_("$"* \(#,##0.00\);_("$"* "-"??_);_(@_)</formatCode>
                  <v>0</v>
                </pt>
                <pt idx="2191">
                  <formatCode>_("$"* #,##0.00_);_("$"* \(#,##0.00\);_("$"* "-"??_);_(@_)</formatCode>
                  <v>0</v>
                </pt>
                <pt idx="2192">
                  <formatCode>_("$"* #,##0.00_);_("$"* \(#,##0.00\);_("$"* "-"??_);_(@_)</formatCode>
                  <v>0</v>
                </pt>
                <pt idx="2193">
                  <formatCode>_("$"* #,##0.00_);_("$"* \(#,##0.00\);_("$"* "-"??_);_(@_)</formatCode>
                  <v>0</v>
                </pt>
                <pt idx="2194">
                  <formatCode>_("$"* #,##0.00_);_("$"* \(#,##0.00\);_("$"* "-"??_);_(@_)</formatCode>
                  <v>0</v>
                </pt>
                <pt idx="2195">
                  <formatCode>_("$"* #,##0.00_);_("$"* \(#,##0.00\);_("$"* "-"??_);_(@_)</formatCode>
                  <v>0</v>
                </pt>
                <pt idx="2196">
                  <formatCode>_("$"* #,##0.00_);_("$"* \(#,##0.00\);_("$"* "-"??_);_(@_)</formatCode>
                  <v>0</v>
                </pt>
                <pt idx="2197">
                  <formatCode>_("$"* #,##0.00_);_("$"* \(#,##0.00\);_("$"* "-"??_);_(@_)</formatCode>
                  <v>0</v>
                </pt>
                <pt idx="2198">
                  <formatCode>_("$"* #,##0.00_);_("$"* \(#,##0.00\);_("$"* "-"??_);_(@_)</formatCode>
                  <v>0</v>
                </pt>
                <pt idx="2199">
                  <formatCode>_("$"* #,##0.00_);_("$"* \(#,##0.00\);_("$"* "-"??_);_(@_)</formatCode>
                  <v>0</v>
                </pt>
                <pt idx="2200">
                  <formatCode>_("$"* #,##0.00_);_("$"* \(#,##0.00\);_("$"* "-"??_);_(@_)</formatCode>
                  <v>0</v>
                </pt>
                <pt idx="2201">
                  <formatCode>_("$"* #,##0.00_);_("$"* \(#,##0.00\);_("$"* "-"??_);_(@_)</formatCode>
                  <v>0</v>
                </pt>
                <pt idx="2202">
                  <formatCode>_("$"* #,##0.00_);_("$"* \(#,##0.00\);_("$"* "-"??_);_(@_)</formatCode>
                  <v>0</v>
                </pt>
                <pt idx="2203">
                  <formatCode>_("$"* #,##0.00_);_("$"* \(#,##0.00\);_("$"* "-"??_);_(@_)</formatCode>
                  <v>0</v>
                </pt>
                <pt idx="2204">
                  <formatCode>_("$"* #,##0.00_);_("$"* \(#,##0.00\);_("$"* "-"??_);_(@_)</formatCode>
                  <v>0</v>
                </pt>
                <pt idx="2205">
                  <formatCode>_("$"* #,##0.00_);_("$"* \(#,##0.00\);_("$"* "-"??_);_(@_)</formatCode>
                  <v>0</v>
                </pt>
                <pt idx="2206">
                  <formatCode>_("$"* #,##0.00_);_("$"* \(#,##0.00\);_("$"* "-"??_);_(@_)</formatCode>
                  <v>0</v>
                </pt>
                <pt idx="2207">
                  <formatCode>_("$"* #,##0.00_);_("$"* \(#,##0.00\);_("$"* "-"??_);_(@_)</formatCode>
                  <v>0</v>
                </pt>
                <pt idx="2208">
                  <formatCode>_("$"* #,##0.00_);_("$"* \(#,##0.00\);_("$"* "-"??_);_(@_)</formatCode>
                  <v>0</v>
                </pt>
                <pt idx="2209">
                  <formatCode>_("$"* #,##0.00_);_("$"* \(#,##0.00\);_("$"* "-"??_);_(@_)</formatCode>
                  <v>0</v>
                </pt>
                <pt idx="2210">
                  <formatCode>_("$"* #,##0.00_);_("$"* \(#,##0.00\);_("$"* "-"??_);_(@_)</formatCode>
                  <v>0</v>
                </pt>
                <pt idx="2211">
                  <formatCode>_("$"* #,##0.00_);_("$"* \(#,##0.00\);_("$"* "-"??_);_(@_)</formatCode>
                  <v>0</v>
                </pt>
                <pt idx="2212">
                  <formatCode>_("$"* #,##0.00_);_("$"* \(#,##0.00\);_("$"* "-"??_);_(@_)</formatCode>
                  <v>0</v>
                </pt>
                <pt idx="2213">
                  <formatCode>_("$"* #,##0.00_);_("$"* \(#,##0.00\);_("$"* "-"??_);_(@_)</formatCode>
                  <v>0</v>
                </pt>
                <pt idx="2214">
                  <formatCode>_("$"* #,##0.00_);_("$"* \(#,##0.00\);_("$"* "-"??_);_(@_)</formatCode>
                  <v>0</v>
                </pt>
                <pt idx="2215">
                  <formatCode>_("$"* #,##0.00_);_("$"* \(#,##0.00\);_("$"* "-"??_);_(@_)</formatCode>
                  <v>0</v>
                </pt>
                <pt idx="2216">
                  <formatCode>_("$"* #,##0.00_);_("$"* \(#,##0.00\);_("$"* "-"??_);_(@_)</formatCode>
                  <v>0</v>
                </pt>
                <pt idx="2217">
                  <formatCode>_("$"* #,##0.00_);_("$"* \(#,##0.00\);_("$"* "-"??_);_(@_)</formatCode>
                  <v>0</v>
                </pt>
                <pt idx="2218">
                  <formatCode>_("$"* #,##0.00_);_("$"* \(#,##0.00\);_("$"* "-"??_);_(@_)</formatCode>
                  <v>0</v>
                </pt>
                <pt idx="2219">
                  <formatCode>_("$"* #,##0.00_);_("$"* \(#,##0.00\);_("$"* "-"??_);_(@_)</formatCode>
                  <v>0</v>
                </pt>
                <pt idx="2220">
                  <formatCode>_("$"* #,##0.00_);_("$"* \(#,##0.00\);_("$"* "-"??_);_(@_)</formatCode>
                  <v>0</v>
                </pt>
                <pt idx="2221">
                  <formatCode>_("$"* #,##0.00_);_("$"* \(#,##0.00\);_("$"* "-"??_);_(@_)</formatCode>
                  <v>0</v>
                </pt>
                <pt idx="2222">
                  <formatCode>_("$"* #,##0.00_);_("$"* \(#,##0.00\);_("$"* "-"??_);_(@_)</formatCode>
                  <v>0</v>
                </pt>
                <pt idx="2223">
                  <formatCode>_("$"* #,##0.00_);_("$"* \(#,##0.00\);_("$"* "-"??_);_(@_)</formatCode>
                  <v>0</v>
                </pt>
                <pt idx="2224">
                  <formatCode>_("$"* #,##0.00_);_("$"* \(#,##0.00\);_("$"* "-"??_);_(@_)</formatCode>
                  <v>0</v>
                </pt>
                <pt idx="2225">
                  <formatCode>_("$"* #,##0.00_);_("$"* \(#,##0.00\);_("$"* "-"??_);_(@_)</formatCode>
                  <v>0</v>
                </pt>
                <pt idx="2226">
                  <formatCode>_("$"* #,##0.00_);_("$"* \(#,##0.00\);_("$"* "-"??_);_(@_)</formatCode>
                  <v>0</v>
                </pt>
                <pt idx="2227">
                  <formatCode>_("$"* #,##0.00_);_("$"* \(#,##0.00\);_("$"* "-"??_);_(@_)</formatCode>
                  <v>0</v>
                </pt>
                <pt idx="2228">
                  <formatCode>_("$"* #,##0.00_);_("$"* \(#,##0.00\);_("$"* "-"??_);_(@_)</formatCode>
                  <v>0</v>
                </pt>
                <pt idx="2229">
                  <formatCode>_("$"* #,##0.00_);_("$"* \(#,##0.00\);_("$"* "-"??_);_(@_)</formatCode>
                  <v>0</v>
                </pt>
                <pt idx="2230">
                  <formatCode>_("$"* #,##0.00_);_("$"* \(#,##0.00\);_("$"* "-"??_);_(@_)</formatCode>
                  <v>0</v>
                </pt>
                <pt idx="2231">
                  <formatCode>_("$"* #,##0.00_);_("$"* \(#,##0.00\);_("$"* "-"??_);_(@_)</formatCode>
                  <v>0</v>
                </pt>
                <pt idx="2232">
                  <formatCode>_("$"* #,##0.00_);_("$"* \(#,##0.00\);_("$"* "-"??_);_(@_)</formatCode>
                  <v>0</v>
                </pt>
                <pt idx="2233">
                  <formatCode>_("$"* #,##0.00_);_("$"* \(#,##0.00\);_("$"* "-"??_);_(@_)</formatCode>
                  <v>0</v>
                </pt>
                <pt idx="2234">
                  <formatCode>_("$"* #,##0.00_);_("$"* \(#,##0.00\);_("$"* "-"??_);_(@_)</formatCode>
                  <v>0</v>
                </pt>
                <pt idx="2235">
                  <formatCode>_("$"* #,##0.00_);_("$"* \(#,##0.00\);_("$"* "-"??_);_(@_)</formatCode>
                  <v>0</v>
                </pt>
                <pt idx="2236">
                  <formatCode>_("$"* #,##0.00_);_("$"* \(#,##0.00\);_("$"* "-"??_);_(@_)</formatCode>
                  <v>0</v>
                </pt>
                <pt idx="2237">
                  <formatCode>_("$"* #,##0.00_);_("$"* \(#,##0.00\);_("$"* "-"??_);_(@_)</formatCode>
                  <v>0</v>
                </pt>
                <pt idx="2238">
                  <formatCode>_("$"* #,##0.00_);_("$"* \(#,##0.00\);_("$"* "-"??_);_(@_)</formatCode>
                  <v>0</v>
                </pt>
                <pt idx="2239">
                  <formatCode>_("$"* #,##0.00_);_("$"* \(#,##0.00\);_("$"* "-"??_);_(@_)</formatCode>
                  <v>0</v>
                </pt>
                <pt idx="2240">
                  <formatCode>_("$"* #,##0.00_);_("$"* \(#,##0.00\);_("$"* "-"??_);_(@_)</formatCode>
                  <v>0</v>
                </pt>
                <pt idx="2241">
                  <formatCode>_("$"* #,##0.00_);_("$"* \(#,##0.00\);_("$"* "-"??_);_(@_)</formatCode>
                  <v>0</v>
                </pt>
                <pt idx="2242">
                  <formatCode>_("$"* #,##0.00_);_("$"* \(#,##0.00\);_("$"* "-"??_);_(@_)</formatCode>
                  <v>0</v>
                </pt>
                <pt idx="2243">
                  <formatCode>_("$"* #,##0.00_);_("$"* \(#,##0.00\);_("$"* "-"??_);_(@_)</formatCode>
                  <v>0</v>
                </pt>
                <pt idx="2244">
                  <formatCode>_("$"* #,##0.00_);_("$"* \(#,##0.00\);_("$"* "-"??_);_(@_)</formatCode>
                  <v>0</v>
                </pt>
                <pt idx="2245">
                  <formatCode>_("$"* #,##0.00_);_("$"* \(#,##0.00\);_("$"* "-"??_);_(@_)</formatCode>
                  <v>0</v>
                </pt>
                <pt idx="2246">
                  <formatCode>_("$"* #,##0.00_);_("$"* \(#,##0.00\);_("$"* "-"??_);_(@_)</formatCode>
                  <v>0</v>
                </pt>
                <pt idx="2247">
                  <formatCode>_("$"* #,##0.00_);_("$"* \(#,##0.00\);_("$"* "-"??_);_(@_)</formatCode>
                  <v>0</v>
                </pt>
                <pt idx="2248">
                  <formatCode>_("$"* #,##0.00_);_("$"* \(#,##0.00\);_("$"* "-"??_);_(@_)</formatCode>
                  <v>0</v>
                </pt>
                <pt idx="2249">
                  <formatCode>_("$"* #,##0.00_);_("$"* \(#,##0.00\);_("$"* "-"??_);_(@_)</formatCode>
                  <v>0</v>
                </pt>
                <pt idx="2250">
                  <formatCode>_("$"* #,##0.00_);_("$"* \(#,##0.00\);_("$"* "-"??_);_(@_)</formatCode>
                  <v>0</v>
                </pt>
                <pt idx="2251">
                  <formatCode>_("$"* #,##0.00_);_("$"* \(#,##0.00\);_("$"* "-"??_);_(@_)</formatCode>
                  <v>0</v>
                </pt>
                <pt idx="2252">
                  <formatCode>_("$"* #,##0.00_);_("$"* \(#,##0.00\);_("$"* "-"??_);_(@_)</formatCode>
                  <v>0</v>
                </pt>
                <pt idx="2253">
                  <formatCode>_("$"* #,##0.00_);_("$"* \(#,##0.00\);_("$"* "-"??_);_(@_)</formatCode>
                  <v>0</v>
                </pt>
                <pt idx="2254">
                  <formatCode>_("$"* #,##0.00_);_("$"* \(#,##0.00\);_("$"* "-"??_);_(@_)</formatCode>
                  <v>0</v>
                </pt>
                <pt idx="2255">
                  <formatCode>_("$"* #,##0.00_);_("$"* \(#,##0.00\);_("$"* "-"??_);_(@_)</formatCode>
                  <v>0</v>
                </pt>
                <pt idx="2256">
                  <formatCode>_("$"* #,##0.00_);_("$"* \(#,##0.00\);_("$"* "-"??_);_(@_)</formatCode>
                  <v>0</v>
                </pt>
                <pt idx="2257">
                  <formatCode>_("$"* #,##0.00_);_("$"* \(#,##0.00\);_("$"* "-"??_);_(@_)</formatCode>
                  <v>0</v>
                </pt>
                <pt idx="2258">
                  <formatCode>_("$"* #,##0.00_);_("$"* \(#,##0.00\);_("$"* "-"??_);_(@_)</formatCode>
                  <v>0</v>
                </pt>
                <pt idx="2259">
                  <formatCode>_("$"* #,##0.00_);_("$"* \(#,##0.00\);_("$"* "-"??_);_(@_)</formatCode>
                  <v>0</v>
                </pt>
                <pt idx="2260">
                  <formatCode>_("$"* #,##0.00_);_("$"* \(#,##0.00\);_("$"* "-"??_);_(@_)</formatCode>
                  <v>0</v>
                </pt>
                <pt idx="2261">
                  <formatCode>_("$"* #,##0.00_);_("$"* \(#,##0.00\);_("$"* "-"??_);_(@_)</formatCode>
                  <v>0</v>
                </pt>
                <pt idx="2262">
                  <formatCode>_("$"* #,##0.00_);_("$"* \(#,##0.00\);_("$"* "-"??_);_(@_)</formatCode>
                  <v>0</v>
                </pt>
                <pt idx="2263">
                  <formatCode>_("$"* #,##0.00_);_("$"* \(#,##0.00\);_("$"* "-"??_);_(@_)</formatCode>
                  <v>0</v>
                </pt>
                <pt idx="2264">
                  <formatCode>_("$"* #,##0.00_);_("$"* \(#,##0.00\);_("$"* "-"??_);_(@_)</formatCode>
                  <v>0</v>
                </pt>
                <pt idx="2265">
                  <formatCode>_("$"* #,##0.00_);_("$"* \(#,##0.00\);_("$"* "-"??_);_(@_)</formatCode>
                  <v>0</v>
                </pt>
                <pt idx="2266">
                  <formatCode>_("$"* #,##0.00_);_("$"* \(#,##0.00\);_("$"* "-"??_);_(@_)</formatCode>
                  <v>0</v>
                </pt>
                <pt idx="2267">
                  <formatCode>_("$"* #,##0.00_);_("$"* \(#,##0.00\);_("$"* "-"??_);_(@_)</formatCode>
                  <v>0</v>
                </pt>
                <pt idx="2268">
                  <formatCode>_("$"* #,##0.00_);_("$"* \(#,##0.00\);_("$"* "-"??_);_(@_)</formatCode>
                  <v>0</v>
                </pt>
                <pt idx="2269">
                  <formatCode>_("$"* #,##0.00_);_("$"* \(#,##0.00\);_("$"* "-"??_);_(@_)</formatCode>
                  <v>0</v>
                </pt>
                <pt idx="2270">
                  <formatCode>_("$"* #,##0.00_);_("$"* \(#,##0.00\);_("$"* "-"??_);_(@_)</formatCode>
                  <v>0</v>
                </pt>
                <pt idx="2271">
                  <formatCode>_("$"* #,##0.00_);_("$"* \(#,##0.00\);_("$"* "-"??_);_(@_)</formatCode>
                  <v>0</v>
                </pt>
                <pt idx="2272">
                  <formatCode>_("$"* #,##0.00_);_("$"* \(#,##0.00\);_("$"* "-"??_);_(@_)</formatCode>
                  <v>0</v>
                </pt>
                <pt idx="2273">
                  <formatCode>_("$"* #,##0.00_);_("$"* \(#,##0.00\);_("$"* "-"??_);_(@_)</formatCode>
                  <v>0</v>
                </pt>
                <pt idx="2274">
                  <formatCode>_("$"* #,##0.00_);_("$"* \(#,##0.00\);_("$"* "-"??_);_(@_)</formatCode>
                  <v>0</v>
                </pt>
                <pt idx="2275">
                  <formatCode>_("$"* #,##0.00_);_("$"* \(#,##0.00\);_("$"* "-"??_);_(@_)</formatCode>
                  <v>0</v>
                </pt>
                <pt idx="2276">
                  <formatCode>_("$"* #,##0.00_);_("$"* \(#,##0.00\);_("$"* "-"??_);_(@_)</formatCode>
                  <v>0</v>
                </pt>
                <pt idx="2277">
                  <formatCode>_("$"* #,##0.00_);_("$"* \(#,##0.00\);_("$"* "-"??_);_(@_)</formatCode>
                  <v>0</v>
                </pt>
                <pt idx="2278">
                  <formatCode>_("$"* #,##0.00_);_("$"* \(#,##0.00\);_("$"* "-"??_);_(@_)</formatCode>
                  <v>0</v>
                </pt>
                <pt idx="2279">
                  <formatCode>_("$"* #,##0.00_);_("$"* \(#,##0.00\);_("$"* "-"??_);_(@_)</formatCode>
                  <v>0</v>
                </pt>
                <pt idx="2280">
                  <formatCode>_("$"* #,##0.00_);_("$"* \(#,##0.00\);_("$"* "-"??_);_(@_)</formatCode>
                  <v>0</v>
                </pt>
                <pt idx="2281">
                  <formatCode>_("$"* #,##0.00_);_("$"* \(#,##0.00\);_("$"* "-"??_);_(@_)</formatCode>
                  <v>0</v>
                </pt>
                <pt idx="2282">
                  <formatCode>_("$"* #,##0.00_);_("$"* \(#,##0.00\);_("$"* "-"??_);_(@_)</formatCode>
                  <v>0</v>
                </pt>
                <pt idx="2283">
                  <formatCode>_("$"* #,##0.00_);_("$"* \(#,##0.00\);_("$"* "-"??_);_(@_)</formatCode>
                  <v>0</v>
                </pt>
                <pt idx="2284">
                  <formatCode>_("$"* #,##0.00_);_("$"* \(#,##0.00\);_("$"* "-"??_);_(@_)</formatCode>
                  <v>0</v>
                </pt>
                <pt idx="2285">
                  <formatCode>_("$"* #,##0.00_);_("$"* \(#,##0.00\);_("$"* "-"??_);_(@_)</formatCode>
                  <v>0</v>
                </pt>
                <pt idx="2286">
                  <formatCode>_("$"* #,##0.00_);_("$"* \(#,##0.00\);_("$"* "-"??_);_(@_)</formatCode>
                  <v>0</v>
                </pt>
                <pt idx="2287">
                  <formatCode>_("$"* #,##0.00_);_("$"* \(#,##0.00\);_("$"* "-"??_);_(@_)</formatCode>
                  <v>0</v>
                </pt>
                <pt idx="2288">
                  <formatCode>_("$"* #,##0.00_);_("$"* \(#,##0.00\);_("$"* "-"??_);_(@_)</formatCode>
                  <v>0</v>
                </pt>
                <pt idx="2289">
                  <formatCode>_("$"* #,##0.00_);_("$"* \(#,##0.00\);_("$"* "-"??_);_(@_)</formatCode>
                  <v>0</v>
                </pt>
                <pt idx="2290">
                  <formatCode>_("$"* #,##0.00_);_("$"* \(#,##0.00\);_("$"* "-"??_);_(@_)</formatCode>
                  <v>0</v>
                </pt>
                <pt idx="2291">
                  <formatCode>_("$"* #,##0.00_);_("$"* \(#,##0.00\);_("$"* "-"??_);_(@_)</formatCode>
                  <v>0</v>
                </pt>
                <pt idx="2292">
                  <formatCode>_("$"* #,##0.00_);_("$"* \(#,##0.00\);_("$"* "-"??_);_(@_)</formatCode>
                  <v>0</v>
                </pt>
                <pt idx="2293">
                  <formatCode>_("$"* #,##0.00_);_("$"* \(#,##0.00\);_("$"* "-"??_);_(@_)</formatCode>
                  <v>0</v>
                </pt>
                <pt idx="2294">
                  <formatCode>_("$"* #,##0.00_);_("$"* \(#,##0.00\);_("$"* "-"??_);_(@_)</formatCode>
                  <v>0</v>
                </pt>
                <pt idx="2295">
                  <formatCode>_("$"* #,##0.00_);_("$"* \(#,##0.00\);_("$"* "-"??_);_(@_)</formatCode>
                  <v>0</v>
                </pt>
                <pt idx="2296">
                  <formatCode>_("$"* #,##0.00_);_("$"* \(#,##0.00\);_("$"* "-"??_);_(@_)</formatCode>
                  <v>0</v>
                </pt>
                <pt idx="2297">
                  <formatCode>_("$"* #,##0.00_);_("$"* \(#,##0.00\);_("$"* "-"??_);_(@_)</formatCode>
                  <v>0</v>
                </pt>
                <pt idx="2298">
                  <formatCode>_("$"* #,##0.00_);_("$"* \(#,##0.00\);_("$"* "-"??_);_(@_)</formatCode>
                  <v>0</v>
                </pt>
                <pt idx="2299">
                  <formatCode>_("$"* #,##0.00_);_("$"* \(#,##0.00\);_("$"* "-"??_);_(@_)</formatCode>
                  <v>0</v>
                </pt>
                <pt idx="2300">
                  <formatCode>_("$"* #,##0.00_);_("$"* \(#,##0.00\);_("$"* "-"??_);_(@_)</formatCode>
                  <v>0</v>
                </pt>
                <pt idx="2301">
                  <formatCode>_("$"* #,##0.00_);_("$"* \(#,##0.00\);_("$"* "-"??_);_(@_)</formatCode>
                  <v>0</v>
                </pt>
                <pt idx="2302">
                  <formatCode>_("$"* #,##0.00_);_("$"* \(#,##0.00\);_("$"* "-"??_);_(@_)</formatCode>
                  <v>0</v>
                </pt>
                <pt idx="2303">
                  <formatCode>_("$"* #,##0.00_);_("$"* \(#,##0.00\);_("$"* "-"??_);_(@_)</formatCode>
                  <v>0</v>
                </pt>
                <pt idx="2304">
                  <formatCode>_("$"* #,##0.00_);_("$"* \(#,##0.00\);_("$"* "-"??_);_(@_)</formatCode>
                  <v>0</v>
                </pt>
                <pt idx="2305">
                  <formatCode>_("$"* #,##0.00_);_("$"* \(#,##0.00\);_("$"* "-"??_);_(@_)</formatCode>
                  <v>0</v>
                </pt>
                <pt idx="2306">
                  <formatCode>_("$"* #,##0.00_);_("$"* \(#,##0.00\);_("$"* "-"??_);_(@_)</formatCode>
                  <v>0</v>
                </pt>
                <pt idx="2307">
                  <formatCode>_("$"* #,##0.00_);_("$"* \(#,##0.00\);_("$"* "-"??_);_(@_)</formatCode>
                  <v>0</v>
                </pt>
                <pt idx="2308">
                  <formatCode>_("$"* #,##0.00_);_("$"* \(#,##0.00\);_("$"* "-"??_);_(@_)</formatCode>
                  <v>0</v>
                </pt>
                <pt idx="2309">
                  <formatCode>_("$"* #,##0.00_);_("$"* \(#,##0.00\);_("$"* "-"??_);_(@_)</formatCode>
                  <v>0</v>
                </pt>
                <pt idx="2310">
                  <formatCode>_("$"* #,##0.00_);_("$"* \(#,##0.00\);_("$"* "-"??_);_(@_)</formatCode>
                  <v>0</v>
                </pt>
                <pt idx="2311">
                  <formatCode>_("$"* #,##0.00_);_("$"* \(#,##0.00\);_("$"* "-"??_);_(@_)</formatCode>
                  <v>0</v>
                </pt>
                <pt idx="2312">
                  <formatCode>_("$"* #,##0.00_);_("$"* \(#,##0.00\);_("$"* "-"??_);_(@_)</formatCode>
                  <v>0</v>
                </pt>
                <pt idx="2313">
                  <formatCode>_("$"* #,##0.00_);_("$"* \(#,##0.00\);_("$"* "-"??_);_(@_)</formatCode>
                  <v>0</v>
                </pt>
                <pt idx="2314">
                  <formatCode>_("$"* #,##0.00_);_("$"* \(#,##0.00\);_("$"* "-"??_);_(@_)</formatCode>
                  <v>0</v>
                </pt>
                <pt idx="2315">
                  <formatCode>_("$"* #,##0.00_);_("$"* \(#,##0.00\);_("$"* "-"??_);_(@_)</formatCode>
                  <v>0</v>
                </pt>
                <pt idx="2316">
                  <formatCode>_("$"* #,##0.00_);_("$"* \(#,##0.00\);_("$"* "-"??_);_(@_)</formatCode>
                  <v>0</v>
                </pt>
                <pt idx="2317">
                  <formatCode>_("$"* #,##0.00_);_("$"* \(#,##0.00\);_("$"* "-"??_);_(@_)</formatCode>
                  <v>0</v>
                </pt>
                <pt idx="2318">
                  <formatCode>_("$"* #,##0.00_);_("$"* \(#,##0.00\);_("$"* "-"??_);_(@_)</formatCode>
                  <v>0</v>
                </pt>
                <pt idx="2319">
                  <formatCode>_("$"* #,##0.00_);_("$"* \(#,##0.00\);_("$"* "-"??_);_(@_)</formatCode>
                  <v>0</v>
                </pt>
                <pt idx="2320">
                  <formatCode>_("$"* #,##0.00_);_("$"* \(#,##0.00\);_("$"* "-"??_);_(@_)</formatCode>
                  <v>0</v>
                </pt>
                <pt idx="2321">
                  <formatCode>_("$"* #,##0.00_);_("$"* \(#,##0.00\);_("$"* "-"??_);_(@_)</formatCode>
                  <v>0</v>
                </pt>
                <pt idx="2322">
                  <formatCode>_("$"* #,##0.00_);_("$"* \(#,##0.00\);_("$"* "-"??_);_(@_)</formatCode>
                  <v>0</v>
                </pt>
                <pt idx="2323">
                  <formatCode>_("$"* #,##0.00_);_("$"* \(#,##0.00\);_("$"* "-"??_);_(@_)</formatCode>
                  <v>0</v>
                </pt>
                <pt idx="2324">
                  <formatCode>_("$"* #,##0.00_);_("$"* \(#,##0.00\);_("$"* "-"??_);_(@_)</formatCode>
                  <v>0</v>
                </pt>
                <pt idx="2325">
                  <formatCode>_("$"* #,##0.00_);_("$"* \(#,##0.00\);_("$"* "-"??_);_(@_)</formatCode>
                  <v>0</v>
                </pt>
                <pt idx="2326">
                  <formatCode>_("$"* #,##0.00_);_("$"* \(#,##0.00\);_("$"* "-"??_);_(@_)</formatCode>
                  <v>0</v>
                </pt>
                <pt idx="2327">
                  <formatCode>_("$"* #,##0.00_);_("$"* \(#,##0.00\);_("$"* "-"??_);_(@_)</formatCode>
                  <v>0</v>
                </pt>
                <pt idx="2328">
                  <formatCode>_("$"* #,##0.00_);_("$"* \(#,##0.00\);_("$"* "-"??_);_(@_)</formatCode>
                  <v>0</v>
                </pt>
                <pt idx="2329">
                  <formatCode>_("$"* #,##0.00_);_("$"* \(#,##0.00\);_("$"* "-"??_);_(@_)</formatCode>
                  <v>0</v>
                </pt>
                <pt idx="2330">
                  <formatCode>_("$"* #,##0.00_);_("$"* \(#,##0.00\);_("$"* "-"??_);_(@_)</formatCode>
                  <v>0</v>
                </pt>
                <pt idx="2331">
                  <formatCode>_("$"* #,##0.00_);_("$"* \(#,##0.00\);_("$"* "-"??_);_(@_)</formatCode>
                  <v>0</v>
                </pt>
                <pt idx="2332">
                  <formatCode>_("$"* #,##0.00_);_("$"* \(#,##0.00\);_("$"* "-"??_);_(@_)</formatCode>
                  <v>0</v>
                </pt>
                <pt idx="2333">
                  <formatCode>_("$"* #,##0.00_);_("$"* \(#,##0.00\);_("$"* "-"??_);_(@_)</formatCode>
                  <v>0</v>
                </pt>
                <pt idx="2334">
                  <formatCode>_("$"* #,##0.00_);_("$"* \(#,##0.00\);_("$"* "-"??_);_(@_)</formatCode>
                  <v>0</v>
                </pt>
                <pt idx="2335">
                  <formatCode>_("$"* #,##0.00_);_("$"* \(#,##0.00\);_("$"* "-"??_);_(@_)</formatCode>
                  <v>0</v>
                </pt>
                <pt idx="2336">
                  <formatCode>_("$"* #,##0.00_);_("$"* \(#,##0.00\);_("$"* "-"??_);_(@_)</formatCode>
                  <v>0</v>
                </pt>
                <pt idx="2337">
                  <formatCode>_("$"* #,##0.00_);_("$"* \(#,##0.00\);_("$"* "-"??_);_(@_)</formatCode>
                  <v>0</v>
                </pt>
                <pt idx="2338">
                  <formatCode>_("$"* #,##0.00_);_("$"* \(#,##0.00\);_("$"* "-"??_);_(@_)</formatCode>
                  <v>0</v>
                </pt>
                <pt idx="2339">
                  <formatCode>_("$"* #,##0.00_);_("$"* \(#,##0.00\);_("$"* "-"??_);_(@_)</formatCode>
                  <v>0</v>
                </pt>
                <pt idx="2340">
                  <formatCode>_("$"* #,##0.00_);_("$"* \(#,##0.00\);_("$"* "-"??_);_(@_)</formatCode>
                  <v>0</v>
                </pt>
                <pt idx="2341">
                  <formatCode>_("$"* #,##0.00_);_("$"* \(#,##0.00\);_("$"* "-"??_);_(@_)</formatCode>
                  <v>0</v>
                </pt>
                <pt idx="2342">
                  <formatCode>_("$"* #,##0.00_);_("$"* \(#,##0.00\);_("$"* "-"??_);_(@_)</formatCode>
                  <v>0</v>
                </pt>
                <pt idx="2343">
                  <formatCode>_("$"* #,##0.00_);_("$"* \(#,##0.00\);_("$"* "-"??_);_(@_)</formatCode>
                  <v>0</v>
                </pt>
                <pt idx="2344">
                  <formatCode>_("$"* #,##0.00_);_("$"* \(#,##0.00\);_("$"* "-"??_);_(@_)</formatCode>
                  <v>0</v>
                </pt>
                <pt idx="2345">
                  <formatCode>_("$"* #,##0.00_);_("$"* \(#,##0.00\);_("$"* "-"??_);_(@_)</formatCode>
                  <v>0</v>
                </pt>
                <pt idx="2346">
                  <formatCode>_("$"* #,##0.00_);_("$"* \(#,##0.00\);_("$"* "-"??_);_(@_)</formatCode>
                  <v>0</v>
                </pt>
                <pt idx="2347">
                  <formatCode>_("$"* #,##0.00_);_("$"* \(#,##0.00\);_("$"* "-"??_);_(@_)</formatCode>
                  <v>0</v>
                </pt>
                <pt idx="2348">
                  <formatCode>_("$"* #,##0.00_);_("$"* \(#,##0.00\);_("$"* "-"??_);_(@_)</formatCode>
                  <v>0</v>
                </pt>
                <pt idx="2349">
                  <formatCode>_("$"* #,##0.00_);_("$"* \(#,##0.00\);_("$"* "-"??_);_(@_)</formatCode>
                  <v>0</v>
                </pt>
                <pt idx="2350">
                  <formatCode>_("$"* #,##0.00_);_("$"* \(#,##0.00\);_("$"* "-"??_);_(@_)</formatCode>
                  <v>0</v>
                </pt>
                <pt idx="2351">
                  <formatCode>_("$"* #,##0.00_);_("$"* \(#,##0.00\);_("$"* "-"??_);_(@_)</formatCode>
                  <v>0</v>
                </pt>
                <pt idx="2352">
                  <formatCode>_("$"* #,##0.00_);_("$"* \(#,##0.00\);_("$"* "-"??_);_(@_)</formatCode>
                  <v>0</v>
                </pt>
                <pt idx="2353">
                  <formatCode>_("$"* #,##0.00_);_("$"* \(#,##0.00\);_("$"* "-"??_);_(@_)</formatCode>
                  <v>0</v>
                </pt>
                <pt idx="2354">
                  <formatCode>_("$"* #,##0.00_);_("$"* \(#,##0.00\);_("$"* "-"??_);_(@_)</formatCode>
                  <v>0</v>
                </pt>
                <pt idx="2355">
                  <formatCode>_("$"* #,##0.00_);_("$"* \(#,##0.00\);_("$"* "-"??_);_(@_)</formatCode>
                  <v>0</v>
                </pt>
                <pt idx="2356">
                  <formatCode>_("$"* #,##0.00_);_("$"* \(#,##0.00\);_("$"* "-"??_);_(@_)</formatCode>
                  <v>0</v>
                </pt>
                <pt idx="2357">
                  <formatCode>_("$"* #,##0.00_);_("$"* \(#,##0.00\);_("$"* "-"??_);_(@_)</formatCode>
                  <v>0</v>
                </pt>
                <pt idx="2358">
                  <formatCode>_("$"* #,##0.00_);_("$"* \(#,##0.00\);_("$"* "-"??_);_(@_)</formatCode>
                  <v>0</v>
                </pt>
                <pt idx="2359">
                  <formatCode>_("$"* #,##0.00_);_("$"* \(#,##0.00\);_("$"* "-"??_);_(@_)</formatCode>
                  <v>0</v>
                </pt>
                <pt idx="2360">
                  <formatCode>_("$"* #,##0.00_);_("$"* \(#,##0.00\);_("$"* "-"??_);_(@_)</formatCode>
                  <v>0</v>
                </pt>
                <pt idx="2361">
                  <formatCode>_("$"* #,##0.00_);_("$"* \(#,##0.00\);_("$"* "-"??_);_(@_)</formatCode>
                  <v>0</v>
                </pt>
                <pt idx="2362">
                  <formatCode>_("$"* #,##0.00_);_("$"* \(#,##0.00\);_("$"* "-"??_);_(@_)</formatCode>
                  <v>0</v>
                </pt>
                <pt idx="2363">
                  <formatCode>_("$"* #,##0.00_);_("$"* \(#,##0.00\);_("$"* "-"??_);_(@_)</formatCode>
                  <v>0</v>
                </pt>
                <pt idx="2364">
                  <formatCode>_("$"* #,##0.00_);_("$"* \(#,##0.00\);_("$"* "-"??_);_(@_)</formatCode>
                  <v>0</v>
                </pt>
                <pt idx="2365">
                  <formatCode>_("$"* #,##0.00_);_("$"* \(#,##0.00\);_("$"* "-"??_);_(@_)</formatCode>
                  <v>0</v>
                </pt>
                <pt idx="2366">
                  <formatCode>_("$"* #,##0.00_);_("$"* \(#,##0.00\);_("$"* "-"??_);_(@_)</formatCode>
                  <v>0</v>
                </pt>
                <pt idx="2367">
                  <formatCode>_("$"* #,##0.00_);_("$"* \(#,##0.00\);_("$"* "-"??_);_(@_)</formatCode>
                  <v>0</v>
                </pt>
                <pt idx="2368">
                  <formatCode>_("$"* #,##0.00_);_("$"* \(#,##0.00\);_("$"* "-"??_);_(@_)</formatCode>
                  <v>0</v>
                </pt>
                <pt idx="2369">
                  <formatCode>_("$"* #,##0.00_);_("$"* \(#,##0.00\);_("$"* "-"??_);_(@_)</formatCode>
                  <v>0</v>
                </pt>
                <pt idx="2370">
                  <formatCode>_("$"* #,##0.00_);_("$"* \(#,##0.00\);_("$"* "-"??_);_(@_)</formatCode>
                  <v>0</v>
                </pt>
                <pt idx="2371">
                  <formatCode>_("$"* #,##0.00_);_("$"* \(#,##0.00\);_("$"* "-"??_);_(@_)</formatCode>
                  <v>0</v>
                </pt>
                <pt idx="2372">
                  <formatCode>_("$"* #,##0.00_);_("$"* \(#,##0.00\);_("$"* "-"??_);_(@_)</formatCode>
                  <v>0</v>
                </pt>
                <pt idx="2373">
                  <formatCode>_("$"* #,##0.00_);_("$"* \(#,##0.00\);_("$"* "-"??_);_(@_)</formatCode>
                  <v>0</v>
                </pt>
                <pt idx="2374">
                  <formatCode>_("$"* #,##0.00_);_("$"* \(#,##0.00\);_("$"* "-"??_);_(@_)</formatCode>
                  <v>0</v>
                </pt>
                <pt idx="2375">
                  <formatCode>_("$"* #,##0.00_);_("$"* \(#,##0.00\);_("$"* "-"??_);_(@_)</formatCode>
                  <v>0</v>
                </pt>
                <pt idx="2376">
                  <formatCode>_("$"* #,##0.00_);_("$"* \(#,##0.00\);_("$"* "-"??_);_(@_)</formatCode>
                  <v>0</v>
                </pt>
                <pt idx="2377">
                  <formatCode>_("$"* #,##0.00_);_("$"* \(#,##0.00\);_("$"* "-"??_);_(@_)</formatCode>
                  <v>0</v>
                </pt>
                <pt idx="2378">
                  <formatCode>_("$"* #,##0.00_);_("$"* \(#,##0.00\);_("$"* "-"??_);_(@_)</formatCode>
                  <v>0</v>
                </pt>
                <pt idx="2379">
                  <formatCode>_("$"* #,##0.00_);_("$"* \(#,##0.00\);_("$"* "-"??_);_(@_)</formatCode>
                  <v>0</v>
                </pt>
                <pt idx="2380">
                  <formatCode>_("$"* #,##0.00_);_("$"* \(#,##0.00\);_("$"* "-"??_);_(@_)</formatCode>
                  <v>0</v>
                </pt>
                <pt idx="2381">
                  <formatCode>_("$"* #,##0.00_);_("$"* \(#,##0.00\);_("$"* "-"??_);_(@_)</formatCode>
                  <v>0</v>
                </pt>
                <pt idx="2382">
                  <formatCode>_("$"* #,##0.00_);_("$"* \(#,##0.00\);_("$"* "-"??_);_(@_)</formatCode>
                  <v>0</v>
                </pt>
                <pt idx="2383">
                  <formatCode>_("$"* #,##0.00_);_("$"* \(#,##0.00\);_("$"* "-"??_);_(@_)</formatCode>
                  <v>0</v>
                </pt>
                <pt idx="2384">
                  <formatCode>_("$"* #,##0.00_);_("$"* \(#,##0.00\);_("$"* "-"??_);_(@_)</formatCode>
                  <v>0</v>
                </pt>
                <pt idx="2385">
                  <formatCode>_("$"* #,##0.00_);_("$"* \(#,##0.00\);_("$"* "-"??_);_(@_)</formatCode>
                  <v>0</v>
                </pt>
                <pt idx="2386">
                  <formatCode>_("$"* #,##0.00_);_("$"* \(#,##0.00\);_("$"* "-"??_);_(@_)</formatCode>
                  <v>0</v>
                </pt>
                <pt idx="2387">
                  <formatCode>_("$"* #,##0.00_);_("$"* \(#,##0.00\);_("$"* "-"??_);_(@_)</formatCode>
                  <v>0</v>
                </pt>
                <pt idx="2388">
                  <formatCode>_("$"* #,##0.00_);_("$"* \(#,##0.00\);_("$"* "-"??_);_(@_)</formatCode>
                  <v>0</v>
                </pt>
                <pt idx="2389">
                  <formatCode>_("$"* #,##0.00_);_("$"* \(#,##0.00\);_("$"* "-"??_);_(@_)</formatCode>
                  <v>0</v>
                </pt>
                <pt idx="2390">
                  <formatCode>_("$"* #,##0.00_);_("$"* \(#,##0.00\);_("$"* "-"??_);_(@_)</formatCode>
                  <v>0</v>
                </pt>
                <pt idx="2391">
                  <formatCode>_("$"* #,##0.00_);_("$"* \(#,##0.00\);_("$"* "-"??_);_(@_)</formatCode>
                  <v>0</v>
                </pt>
                <pt idx="2392">
                  <formatCode>_("$"* #,##0.00_);_("$"* \(#,##0.00\);_("$"* "-"??_);_(@_)</formatCode>
                  <v>0</v>
                </pt>
                <pt idx="2393">
                  <formatCode>_("$"* #,##0.00_);_("$"* \(#,##0.00\);_("$"* "-"??_);_(@_)</formatCode>
                  <v>0</v>
                </pt>
                <pt idx="2394">
                  <formatCode>_("$"* #,##0.00_);_("$"* \(#,##0.00\);_("$"* "-"??_);_(@_)</formatCode>
                  <v>0</v>
                </pt>
                <pt idx="2395">
                  <formatCode>_("$"* #,##0.00_);_("$"* \(#,##0.00\);_("$"* "-"??_);_(@_)</formatCode>
                  <v>0</v>
                </pt>
                <pt idx="2396">
                  <formatCode>_("$"* #,##0.00_);_("$"* \(#,##0.00\);_("$"* "-"??_);_(@_)</formatCode>
                  <v>0</v>
                </pt>
                <pt idx="2397">
                  <formatCode>_("$"* #,##0.00_);_("$"* \(#,##0.00\);_("$"* "-"??_);_(@_)</formatCode>
                  <v>0</v>
                </pt>
                <pt idx="2398">
                  <formatCode>_("$"* #,##0.00_);_("$"* \(#,##0.00\);_("$"* "-"??_);_(@_)</formatCode>
                  <v>0</v>
                </pt>
                <pt idx="2399">
                  <formatCode>_("$"* #,##0.00_);_("$"* \(#,##0.00\);_("$"* "-"??_);_(@_)</formatCode>
                  <v>0</v>
                </pt>
                <pt idx="2400">
                  <formatCode>_("$"* #,##0.00_);_("$"* \(#,##0.00\);_("$"* "-"??_);_(@_)</formatCode>
                  <v>0</v>
                </pt>
                <pt idx="2401">
                  <formatCode>_("$"* #,##0.00_);_("$"* \(#,##0.00\);_("$"* "-"??_);_(@_)</formatCode>
                  <v>0</v>
                </pt>
                <pt idx="2402">
                  <formatCode>_("$"* #,##0.00_);_("$"* \(#,##0.00\);_("$"* "-"??_);_(@_)</formatCode>
                  <v>0</v>
                </pt>
                <pt idx="2403">
                  <formatCode>_("$"* #,##0.00_);_("$"* \(#,##0.00\);_("$"* "-"??_);_(@_)</formatCode>
                  <v>0</v>
                </pt>
                <pt idx="2404">
                  <formatCode>_("$"* #,##0.00_);_("$"* \(#,##0.00\);_("$"* "-"??_);_(@_)</formatCode>
                  <v>0</v>
                </pt>
                <pt idx="2405">
                  <formatCode>_("$"* #,##0.00_);_("$"* \(#,##0.00\);_("$"* "-"??_);_(@_)</formatCode>
                  <v>0</v>
                </pt>
                <pt idx="2406">
                  <formatCode>_("$"* #,##0.00_);_("$"* \(#,##0.00\);_("$"* "-"??_);_(@_)</formatCode>
                  <v>0</v>
                </pt>
                <pt idx="2407">
                  <formatCode>_("$"* #,##0.00_);_("$"* \(#,##0.00\);_("$"* "-"??_);_(@_)</formatCode>
                  <v>0</v>
                </pt>
                <pt idx="2408">
                  <formatCode>_("$"* #,##0.00_);_("$"* \(#,##0.00\);_("$"* "-"??_);_(@_)</formatCode>
                  <v>0</v>
                </pt>
                <pt idx="2409">
                  <formatCode>_("$"* #,##0.00_);_("$"* \(#,##0.00\);_("$"* "-"??_);_(@_)</formatCode>
                  <v>0</v>
                </pt>
                <pt idx="2410">
                  <formatCode>_("$"* #,##0.00_);_("$"* \(#,##0.00\);_("$"* "-"??_);_(@_)</formatCode>
                  <v>0</v>
                </pt>
                <pt idx="2411">
                  <formatCode>_("$"* #,##0.00_);_("$"* \(#,##0.00\);_("$"* "-"??_);_(@_)</formatCode>
                  <v>0</v>
                </pt>
                <pt idx="2412">
                  <formatCode>_("$"* #,##0.00_);_("$"* \(#,##0.00\);_("$"* "-"??_);_(@_)</formatCode>
                  <v>0</v>
                </pt>
                <pt idx="2413">
                  <formatCode>_("$"* #,##0.00_);_("$"* \(#,##0.00\);_("$"* "-"??_);_(@_)</formatCode>
                  <v>0</v>
                </pt>
                <pt idx="2414">
                  <formatCode>_("$"* #,##0.00_);_("$"* \(#,##0.00\);_("$"* "-"??_);_(@_)</formatCode>
                  <v>0</v>
                </pt>
                <pt idx="2415">
                  <formatCode>_("$"* #,##0.00_);_("$"* \(#,##0.00\);_("$"* "-"??_);_(@_)</formatCode>
                  <v>0</v>
                </pt>
                <pt idx="2416">
                  <formatCode>_("$"* #,##0.00_);_("$"* \(#,##0.00\);_("$"* "-"??_);_(@_)</formatCode>
                  <v>0</v>
                </pt>
                <pt idx="2417">
                  <formatCode>_("$"* #,##0.00_);_("$"* \(#,##0.00\);_("$"* "-"??_);_(@_)</formatCode>
                  <v>0</v>
                </pt>
                <pt idx="2418">
                  <formatCode>_("$"* #,##0.00_);_("$"* \(#,##0.00\);_("$"* "-"??_);_(@_)</formatCode>
                  <v>0</v>
                </pt>
                <pt idx="2419">
                  <formatCode>_("$"* #,##0.00_);_("$"* \(#,##0.00\);_("$"* "-"??_);_(@_)</formatCode>
                  <v>0</v>
                </pt>
                <pt idx="2420">
                  <formatCode>_("$"* #,##0.00_);_("$"* \(#,##0.00\);_("$"* "-"??_);_(@_)</formatCode>
                  <v>0</v>
                </pt>
                <pt idx="2421">
                  <formatCode>_("$"* #,##0.00_);_("$"* \(#,##0.00\);_("$"* "-"??_);_(@_)</formatCode>
                  <v>0</v>
                </pt>
                <pt idx="2422">
                  <formatCode>_("$"* #,##0.00_);_("$"* \(#,##0.00\);_("$"* "-"??_);_(@_)</formatCode>
                  <v>0</v>
                </pt>
                <pt idx="2423">
                  <formatCode>_("$"* #,##0.00_);_("$"* \(#,##0.00\);_("$"* "-"??_);_(@_)</formatCode>
                  <v>0</v>
                </pt>
                <pt idx="2424">
                  <formatCode>_("$"* #,##0.00_);_("$"* \(#,##0.00\);_("$"* "-"??_);_(@_)</formatCode>
                  <v>0</v>
                </pt>
                <pt idx="2425">
                  <formatCode>_("$"* #,##0.00_);_("$"* \(#,##0.00\);_("$"* "-"??_);_(@_)</formatCode>
                  <v>0</v>
                </pt>
                <pt idx="2426">
                  <formatCode>_("$"* #,##0.00_);_("$"* \(#,##0.00\);_("$"* "-"??_);_(@_)</formatCode>
                  <v>0</v>
                </pt>
                <pt idx="2427">
                  <formatCode>_("$"* #,##0.00_);_("$"* \(#,##0.00\);_("$"* "-"??_);_(@_)</formatCode>
                  <v>0</v>
                </pt>
                <pt idx="2428">
                  <formatCode>_("$"* #,##0.00_);_("$"* \(#,##0.00\);_("$"* "-"??_);_(@_)</formatCode>
                  <v>0</v>
                </pt>
                <pt idx="2429">
                  <formatCode>_("$"* #,##0.00_);_("$"* \(#,##0.00\);_("$"* "-"??_);_(@_)</formatCode>
                  <v>0</v>
                </pt>
                <pt idx="2430">
                  <formatCode>_("$"* #,##0.00_);_("$"* \(#,##0.00\);_("$"* "-"??_);_(@_)</formatCode>
                  <v>0</v>
                </pt>
                <pt idx="2431">
                  <formatCode>_("$"* #,##0.00_);_("$"* \(#,##0.00\);_("$"* "-"??_);_(@_)</formatCode>
                  <v>0</v>
                </pt>
                <pt idx="2432">
                  <formatCode>_("$"* #,##0.00_);_("$"* \(#,##0.00\);_("$"* "-"??_);_(@_)</formatCode>
                  <v>0</v>
                </pt>
                <pt idx="2433">
                  <formatCode>_("$"* #,##0.00_);_("$"* \(#,##0.00\);_("$"* "-"??_);_(@_)</formatCode>
                  <v>0</v>
                </pt>
                <pt idx="2434">
                  <formatCode>_("$"* #,##0.00_);_("$"* \(#,##0.00\);_("$"* "-"??_);_(@_)</formatCode>
                  <v>0</v>
                </pt>
                <pt idx="2435">
                  <formatCode>_("$"* #,##0.00_);_("$"* \(#,##0.00\);_("$"* "-"??_);_(@_)</formatCode>
                  <v>0</v>
                </pt>
                <pt idx="2436">
                  <formatCode>_("$"* #,##0.00_);_("$"* \(#,##0.00\);_("$"* "-"??_);_(@_)</formatCode>
                  <v>0</v>
                </pt>
                <pt idx="2437">
                  <formatCode>_("$"* #,##0.00_);_("$"* \(#,##0.00\);_("$"* "-"??_);_(@_)</formatCode>
                  <v>0</v>
                </pt>
                <pt idx="2438">
                  <formatCode>_("$"* #,##0.00_);_("$"* \(#,##0.00\);_("$"* "-"??_);_(@_)</formatCode>
                  <v>0</v>
                </pt>
                <pt idx="2439">
                  <formatCode>_("$"* #,##0.00_);_("$"* \(#,##0.00\);_("$"* "-"??_);_(@_)</formatCode>
                  <v>0</v>
                </pt>
                <pt idx="2440">
                  <formatCode>_("$"* #,##0.00_);_("$"* \(#,##0.00\);_("$"* "-"??_);_(@_)</formatCode>
                  <v>0</v>
                </pt>
                <pt idx="2441">
                  <formatCode>_("$"* #,##0.00_);_("$"* \(#,##0.00\);_("$"* "-"??_);_(@_)</formatCode>
                  <v>0</v>
                </pt>
                <pt idx="2442">
                  <formatCode>_("$"* #,##0.00_);_("$"* \(#,##0.00\);_("$"* "-"??_);_(@_)</formatCode>
                  <v>0</v>
                </pt>
                <pt idx="2443">
                  <formatCode>_("$"* #,##0.00_);_("$"* \(#,##0.00\);_("$"* "-"??_);_(@_)</formatCode>
                  <v>0</v>
                </pt>
                <pt idx="2444">
                  <formatCode>_("$"* #,##0.00_);_("$"* \(#,##0.00\);_("$"* "-"??_);_(@_)</formatCode>
                  <v>0</v>
                </pt>
                <pt idx="2445">
                  <formatCode>_("$"* #,##0.00_);_("$"* \(#,##0.00\);_("$"* "-"??_);_(@_)</formatCode>
                  <v>0</v>
                </pt>
                <pt idx="2446">
                  <formatCode>_("$"* #,##0.00_);_("$"* \(#,##0.00\);_("$"* "-"??_);_(@_)</formatCode>
                  <v>0</v>
                </pt>
                <pt idx="2447">
                  <formatCode>_("$"* #,##0.00_);_("$"* \(#,##0.00\);_("$"* "-"??_);_(@_)</formatCode>
                  <v>0</v>
                </pt>
                <pt idx="2448">
                  <formatCode>_("$"* #,##0.00_);_("$"* \(#,##0.00\);_("$"* "-"??_);_(@_)</formatCode>
                  <v>0</v>
                </pt>
                <pt idx="2449">
                  <formatCode>_("$"* #,##0.00_);_("$"* \(#,##0.00\);_("$"* "-"??_);_(@_)</formatCode>
                  <v>0</v>
                </pt>
                <pt idx="2450">
                  <formatCode>_("$"* #,##0.00_);_("$"* \(#,##0.00\);_("$"* "-"??_);_(@_)</formatCode>
                  <v>0</v>
                </pt>
                <pt idx="2451">
                  <formatCode>_("$"* #,##0.00_);_("$"* \(#,##0.00\);_("$"* "-"??_);_(@_)</formatCode>
                  <v>0</v>
                </pt>
                <pt idx="2452">
                  <formatCode>_("$"* #,##0.00_);_("$"* \(#,##0.00\);_("$"* "-"??_);_(@_)</formatCode>
                  <v>0</v>
                </pt>
                <pt idx="2453">
                  <formatCode>_("$"* #,##0.00_);_("$"* \(#,##0.00\);_("$"* "-"??_);_(@_)</formatCode>
                  <v>0</v>
                </pt>
                <pt idx="2454">
                  <formatCode>_("$"* #,##0.00_);_("$"* \(#,##0.00\);_("$"* "-"??_);_(@_)</formatCode>
                  <v>0</v>
                </pt>
                <pt idx="2455">
                  <formatCode>_("$"* #,##0.00_);_("$"* \(#,##0.00\);_("$"* "-"??_);_(@_)</formatCode>
                  <v>0</v>
                </pt>
                <pt idx="2456">
                  <formatCode>_("$"* #,##0.00_);_("$"* \(#,##0.00\);_("$"* "-"??_);_(@_)</formatCode>
                  <v>0</v>
                </pt>
                <pt idx="2457">
                  <formatCode>_("$"* #,##0.00_);_("$"* \(#,##0.00\);_("$"* "-"??_);_(@_)</formatCode>
                  <v>0</v>
                </pt>
                <pt idx="2458">
                  <formatCode>_("$"* #,##0.00_);_("$"* \(#,##0.00\);_("$"* "-"??_);_(@_)</formatCode>
                  <v>0</v>
                </pt>
                <pt idx="2459">
                  <formatCode>_("$"* #,##0.00_);_("$"* \(#,##0.00\);_("$"* "-"??_);_(@_)</formatCode>
                  <v>0</v>
                </pt>
                <pt idx="2460">
                  <formatCode>_("$"* #,##0.00_);_("$"* \(#,##0.00\);_("$"* "-"??_);_(@_)</formatCode>
                  <v>0</v>
                </pt>
                <pt idx="2461">
                  <formatCode>_("$"* #,##0.00_);_("$"* \(#,##0.00\);_("$"* "-"??_);_(@_)</formatCode>
                  <v>0</v>
                </pt>
                <pt idx="2462">
                  <formatCode>_("$"* #,##0.00_);_("$"* \(#,##0.00\);_("$"* "-"??_);_(@_)</formatCode>
                  <v>0</v>
                </pt>
                <pt idx="2463">
                  <formatCode>_("$"* #,##0.00_);_("$"* \(#,##0.00\);_("$"* "-"??_);_(@_)</formatCode>
                  <v>0</v>
                </pt>
                <pt idx="2464">
                  <formatCode>_("$"* #,##0.00_);_("$"* \(#,##0.00\);_("$"* "-"??_);_(@_)</formatCode>
                  <v>0</v>
                </pt>
                <pt idx="2465">
                  <formatCode>_("$"* #,##0.00_);_("$"* \(#,##0.00\);_("$"* "-"??_);_(@_)</formatCode>
                  <v>0</v>
                </pt>
                <pt idx="2466">
                  <formatCode>_("$"* #,##0.00_);_("$"* \(#,##0.00\);_("$"* "-"??_);_(@_)</formatCode>
                  <v>0</v>
                </pt>
                <pt idx="2467">
                  <formatCode>_("$"* #,##0.00_);_("$"* \(#,##0.00\);_("$"* "-"??_);_(@_)</formatCode>
                  <v>0</v>
                </pt>
                <pt idx="2468">
                  <formatCode>_("$"* #,##0.00_);_("$"* \(#,##0.00\);_("$"* "-"??_);_(@_)</formatCode>
                  <v>0</v>
                </pt>
                <pt idx="2469">
                  <formatCode>_("$"* #,##0.00_);_("$"* \(#,##0.00\);_("$"* "-"??_);_(@_)</formatCode>
                  <v>0</v>
                </pt>
                <pt idx="2470">
                  <formatCode>_("$"* #,##0.00_);_("$"* \(#,##0.00\);_("$"* "-"??_);_(@_)</formatCode>
                  <v>0</v>
                </pt>
                <pt idx="2471">
                  <formatCode>_("$"* #,##0.00_);_("$"* \(#,##0.00\);_("$"* "-"??_);_(@_)</formatCode>
                  <v>0</v>
                </pt>
                <pt idx="2472">
                  <formatCode>_("$"* #,##0.00_);_("$"* \(#,##0.00\);_("$"* "-"??_);_(@_)</formatCode>
                  <v>0</v>
                </pt>
                <pt idx="2473">
                  <formatCode>_("$"* #,##0.00_);_("$"* \(#,##0.00\);_("$"* "-"??_);_(@_)</formatCode>
                  <v>0</v>
                </pt>
                <pt idx="2474">
                  <formatCode>_("$"* #,##0.00_);_("$"* \(#,##0.00\);_("$"* "-"??_);_(@_)</formatCode>
                  <v>0</v>
                </pt>
                <pt idx="2475">
                  <formatCode>_("$"* #,##0.00_);_("$"* \(#,##0.00\);_("$"* "-"??_);_(@_)</formatCode>
                  <v>0</v>
                </pt>
                <pt idx="2476">
                  <formatCode>_("$"* #,##0.00_);_("$"* \(#,##0.00\);_("$"* "-"??_);_(@_)</formatCode>
                  <v>0</v>
                </pt>
                <pt idx="2477">
                  <formatCode>_("$"* #,##0.00_);_("$"* \(#,##0.00\);_("$"* "-"??_);_(@_)</formatCode>
                  <v>0</v>
                </pt>
                <pt idx="2478">
                  <formatCode>_("$"* #,##0.00_);_("$"* \(#,##0.00\);_("$"* "-"??_);_(@_)</formatCode>
                  <v>0</v>
                </pt>
                <pt idx="2479">
                  <formatCode>_("$"* #,##0.00_);_("$"* \(#,##0.00\);_("$"* "-"??_);_(@_)</formatCode>
                  <v>0</v>
                </pt>
                <pt idx="2480">
                  <formatCode>_("$"* #,##0.00_);_("$"* \(#,##0.00\);_("$"* "-"??_);_(@_)</formatCode>
                  <v>0</v>
                </pt>
                <pt idx="2481">
                  <formatCode>_("$"* #,##0.00_);_("$"* \(#,##0.00\);_("$"* "-"??_);_(@_)</formatCode>
                  <v>0</v>
                </pt>
                <pt idx="2482">
                  <formatCode>_("$"* #,##0.00_);_("$"* \(#,##0.00\);_("$"* "-"??_);_(@_)</formatCode>
                  <v>0</v>
                </pt>
                <pt idx="2483">
                  <formatCode>_("$"* #,##0.00_);_("$"* \(#,##0.00\);_("$"* "-"??_);_(@_)</formatCode>
                  <v>0</v>
                </pt>
                <pt idx="2484">
                  <formatCode>_("$"* #,##0.00_);_("$"* \(#,##0.00\);_("$"* "-"??_);_(@_)</formatCode>
                  <v>0</v>
                </pt>
                <pt idx="2485">
                  <formatCode>_("$"* #,##0.00_);_("$"* \(#,##0.00\);_("$"* "-"??_);_(@_)</formatCode>
                  <v>0</v>
                </pt>
                <pt idx="2486">
                  <formatCode>_("$"* #,##0.00_);_("$"* \(#,##0.00\);_("$"* "-"??_);_(@_)</formatCode>
                  <v>0</v>
                </pt>
                <pt idx="2487">
                  <formatCode>_("$"* #,##0.00_);_("$"* \(#,##0.00\);_("$"* "-"??_);_(@_)</formatCode>
                  <v>0</v>
                </pt>
                <pt idx="2488">
                  <formatCode>_("$"* #,##0.00_);_("$"* \(#,##0.00\);_("$"* "-"??_);_(@_)</formatCode>
                  <v>0</v>
                </pt>
                <pt idx="2489">
                  <formatCode>_("$"* #,##0.00_);_("$"* \(#,##0.00\);_("$"* "-"??_);_(@_)</formatCode>
                  <v>0</v>
                </pt>
                <pt idx="2490">
                  <formatCode>_("$"* #,##0.00_);_("$"* \(#,##0.00\);_("$"* "-"??_);_(@_)</formatCode>
                  <v>0</v>
                </pt>
                <pt idx="2491">
                  <formatCode>_("$"* #,##0.00_);_("$"* \(#,##0.00\);_("$"* "-"??_);_(@_)</formatCode>
                  <v>0</v>
                </pt>
                <pt idx="2492">
                  <formatCode>_("$"* #,##0.00_);_("$"* \(#,##0.00\);_("$"* "-"??_);_(@_)</formatCode>
                  <v>0</v>
                </pt>
                <pt idx="2493">
                  <formatCode>_("$"* #,##0.00_);_("$"* \(#,##0.00\);_("$"* "-"??_);_(@_)</formatCode>
                  <v>0</v>
                </pt>
                <pt idx="2494">
                  <formatCode>_("$"* #,##0.00_);_("$"* \(#,##0.00\);_("$"* "-"??_);_(@_)</formatCode>
                  <v>0</v>
                </pt>
                <pt idx="2495">
                  <formatCode>_("$"* #,##0.00_);_("$"* \(#,##0.00\);_("$"* "-"??_);_(@_)</formatCode>
                  <v>0</v>
                </pt>
                <pt idx="2496">
                  <formatCode>_("$"* #,##0.00_);_("$"* \(#,##0.00\);_("$"* "-"??_);_(@_)</formatCode>
                  <v>0</v>
                </pt>
                <pt idx="2497">
                  <formatCode>_("$"* #,##0.00_);_("$"* \(#,##0.00\);_("$"* "-"??_);_(@_)</formatCode>
                  <v>0</v>
                </pt>
                <pt idx="2498">
                  <formatCode>_("$"* #,##0.00_);_("$"* \(#,##0.00\);_("$"* "-"??_);_(@_)</formatCode>
                  <v>0</v>
                </pt>
                <pt idx="2499">
                  <formatCode>_("$"* #,##0.00_);_("$"* \(#,##0.00\);_("$"* "-"??_);_(@_)</formatCode>
                  <v>0</v>
                </pt>
                <pt idx="2500">
                  <formatCode>_("$"* #,##0.00_);_("$"* \(#,##0.00\);_("$"* "-"??_);_(@_)</formatCode>
                  <v>0</v>
                </pt>
                <pt idx="2501">
                  <formatCode>_("$"* #,##0.00_);_("$"* \(#,##0.00\);_("$"* "-"??_);_(@_)</formatCode>
                  <v>0</v>
                </pt>
                <pt idx="2502">
                  <formatCode>_("$"* #,##0.00_);_("$"* \(#,##0.00\);_("$"* "-"??_);_(@_)</formatCode>
                  <v>0</v>
                </pt>
                <pt idx="2503">
                  <formatCode>_("$"* #,##0.00_);_("$"* \(#,##0.00\);_("$"* "-"??_);_(@_)</formatCode>
                  <v>0</v>
                </pt>
                <pt idx="2504">
                  <formatCode>_("$"* #,##0.00_);_("$"* \(#,##0.00\);_("$"* "-"??_);_(@_)</formatCode>
                  <v>0</v>
                </pt>
                <pt idx="2505">
                  <formatCode>_("$"* #,##0.00_);_("$"* \(#,##0.00\);_("$"* "-"??_);_(@_)</formatCode>
                  <v>0</v>
                </pt>
                <pt idx="2506">
                  <formatCode>_("$"* #,##0.00_);_("$"* \(#,##0.00\);_("$"* "-"??_);_(@_)</formatCode>
                  <v>0</v>
                </pt>
                <pt idx="2507">
                  <formatCode>_("$"* #,##0.00_);_("$"* \(#,##0.00\);_("$"* "-"??_);_(@_)</formatCode>
                  <v>0</v>
                </pt>
                <pt idx="2508">
                  <formatCode>_("$"* #,##0.00_);_("$"* \(#,##0.00\);_("$"* "-"??_);_(@_)</formatCode>
                  <v>0</v>
                </pt>
                <pt idx="2509">
                  <formatCode>_("$"* #,##0.00_);_("$"* \(#,##0.00\);_("$"* "-"??_);_(@_)</formatCode>
                  <v>0</v>
                </pt>
                <pt idx="2510">
                  <formatCode>_("$"* #,##0.00_);_("$"* \(#,##0.00\);_("$"* "-"??_);_(@_)</formatCode>
                  <v>0</v>
                </pt>
                <pt idx="2511">
                  <formatCode>_("$"* #,##0.00_);_("$"* \(#,##0.00\);_("$"* "-"??_);_(@_)</formatCode>
                  <v>0</v>
                </pt>
                <pt idx="2512">
                  <formatCode>_("$"* #,##0.00_);_("$"* \(#,##0.00\);_("$"* "-"??_);_(@_)</formatCode>
                  <v>0</v>
                </pt>
                <pt idx="2513">
                  <formatCode>_("$"* #,##0.00_);_("$"* \(#,##0.00\);_("$"* "-"??_);_(@_)</formatCode>
                  <v>0</v>
                </pt>
                <pt idx="2514">
                  <formatCode>_("$"* #,##0.00_);_("$"* \(#,##0.00\);_("$"* "-"??_);_(@_)</formatCode>
                  <v>0</v>
                </pt>
                <pt idx="2515">
                  <formatCode>_("$"* #,##0.00_);_("$"* \(#,##0.00\);_("$"* "-"??_);_(@_)</formatCode>
                  <v>0</v>
                </pt>
                <pt idx="2516">
                  <formatCode>_("$"* #,##0.00_);_("$"* \(#,##0.00\);_("$"* "-"??_);_(@_)</formatCode>
                  <v>0</v>
                </pt>
                <pt idx="2517">
                  <formatCode>_("$"* #,##0.00_);_("$"* \(#,##0.00\);_("$"* "-"??_);_(@_)</formatCode>
                  <v>0</v>
                </pt>
                <pt idx="2518">
                  <formatCode>_("$"* #,##0.00_);_("$"* \(#,##0.00\);_("$"* "-"??_);_(@_)</formatCode>
                  <v>0</v>
                </pt>
                <pt idx="2519">
                  <formatCode>_("$"* #,##0.00_);_("$"* \(#,##0.00\);_("$"* "-"??_);_(@_)</formatCode>
                  <v>0</v>
                </pt>
                <pt idx="2520">
                  <formatCode>_("$"* #,##0.00_);_("$"* \(#,##0.00\);_("$"* "-"??_);_(@_)</formatCode>
                  <v>0</v>
                </pt>
                <pt idx="2521">
                  <formatCode>_("$"* #,##0.00_);_("$"* \(#,##0.00\);_("$"* "-"??_);_(@_)</formatCode>
                  <v>0</v>
                </pt>
                <pt idx="2522">
                  <formatCode>_("$"* #,##0.00_);_("$"* \(#,##0.00\);_("$"* "-"??_);_(@_)</formatCode>
                  <v>0</v>
                </pt>
                <pt idx="2523">
                  <formatCode>_("$"* #,##0.00_);_("$"* \(#,##0.00\);_("$"* "-"??_);_(@_)</formatCode>
                  <v>0</v>
                </pt>
                <pt idx="2524">
                  <formatCode>_("$"* #,##0.00_);_("$"* \(#,##0.00\);_("$"* "-"??_);_(@_)</formatCode>
                  <v>0</v>
                </pt>
                <pt idx="2525">
                  <formatCode>_("$"* #,##0.00_);_("$"* \(#,##0.00\);_("$"* "-"??_);_(@_)</formatCode>
                  <v>0</v>
                </pt>
                <pt idx="2526">
                  <formatCode>_("$"* #,##0.00_);_("$"* \(#,##0.00\);_("$"* "-"??_);_(@_)</formatCode>
                  <v>0</v>
                </pt>
                <pt idx="2527">
                  <formatCode>_("$"* #,##0.00_);_("$"* \(#,##0.00\);_("$"* "-"??_);_(@_)</formatCode>
                  <v>0</v>
                </pt>
                <pt idx="2528">
                  <formatCode>_("$"* #,##0.00_);_("$"* \(#,##0.00\);_("$"* "-"??_);_(@_)</formatCode>
                  <v>0</v>
                </pt>
                <pt idx="2529">
                  <formatCode>_("$"* #,##0.00_);_("$"* \(#,##0.00\);_("$"* "-"??_);_(@_)</formatCode>
                  <v>0</v>
                </pt>
                <pt idx="2530">
                  <formatCode>_("$"* #,##0.00_);_("$"* \(#,##0.00\);_("$"* "-"??_);_(@_)</formatCode>
                  <v>0</v>
                </pt>
                <pt idx="2531">
                  <formatCode>_("$"* #,##0.00_);_("$"* \(#,##0.00\);_("$"* "-"??_);_(@_)</formatCode>
                  <v>0</v>
                </pt>
                <pt idx="2532">
                  <formatCode>_("$"* #,##0.00_);_("$"* \(#,##0.00\);_("$"* "-"??_);_(@_)</formatCode>
                  <v>0</v>
                </pt>
                <pt idx="2533">
                  <formatCode>_("$"* #,##0.00_);_("$"* \(#,##0.00\);_("$"* "-"??_);_(@_)</formatCode>
                  <v>0</v>
                </pt>
                <pt idx="2534">
                  <formatCode>_("$"* #,##0.00_);_("$"* \(#,##0.00\);_("$"* "-"??_);_(@_)</formatCode>
                  <v>0</v>
                </pt>
                <pt idx="2535">
                  <formatCode>_("$"* #,##0.00_);_("$"* \(#,##0.00\);_("$"* "-"??_);_(@_)</formatCode>
                  <v>0</v>
                </pt>
                <pt idx="2536">
                  <formatCode>_("$"* #,##0.00_);_("$"* \(#,##0.00\);_("$"* "-"??_);_(@_)</formatCode>
                  <v>0</v>
                </pt>
                <pt idx="2537">
                  <formatCode>_("$"* #,##0.00_);_("$"* \(#,##0.00\);_("$"* "-"??_);_(@_)</formatCode>
                  <v>0</v>
                </pt>
                <pt idx="2538">
                  <formatCode>_("$"* #,##0.00_);_("$"* \(#,##0.00\);_("$"* "-"??_);_(@_)</formatCode>
                  <v>0</v>
                </pt>
                <pt idx="2539">
                  <formatCode>_("$"* #,##0.00_);_("$"* \(#,##0.00\);_("$"* "-"??_);_(@_)</formatCode>
                  <v>0</v>
                </pt>
                <pt idx="2540">
                  <formatCode>_("$"* #,##0.00_);_("$"* \(#,##0.00\);_("$"* "-"??_);_(@_)</formatCode>
                  <v>0</v>
                </pt>
                <pt idx="2541">
                  <formatCode>_("$"* #,##0.00_);_("$"* \(#,##0.00\);_("$"* "-"??_);_(@_)</formatCode>
                  <v>0</v>
                </pt>
                <pt idx="2542">
                  <formatCode>_("$"* #,##0.00_);_("$"* \(#,##0.00\);_("$"* "-"??_);_(@_)</formatCode>
                  <v>0</v>
                </pt>
                <pt idx="2543">
                  <formatCode>_("$"* #,##0.00_);_("$"* \(#,##0.00\);_("$"* "-"??_);_(@_)</formatCode>
                  <v>0</v>
                </pt>
                <pt idx="2544">
                  <formatCode>_("$"* #,##0.00_);_("$"* \(#,##0.00\);_("$"* "-"??_);_(@_)</formatCode>
                  <v>0</v>
                </pt>
                <pt idx="2545">
                  <formatCode>_("$"* #,##0.00_);_("$"* \(#,##0.00\);_("$"* "-"??_);_(@_)</formatCode>
                  <v>0</v>
                </pt>
                <pt idx="2546">
                  <formatCode>_("$"* #,##0.00_);_("$"* \(#,##0.00\);_("$"* "-"??_);_(@_)</formatCode>
                  <v>0</v>
                </pt>
                <pt idx="2547">
                  <formatCode>_("$"* #,##0.00_);_("$"* \(#,##0.00\);_("$"* "-"??_);_(@_)</formatCode>
                  <v>0</v>
                </pt>
                <pt idx="2548">
                  <formatCode>_("$"* #,##0.00_);_("$"* \(#,##0.00\);_("$"* "-"??_);_(@_)</formatCode>
                  <v>0</v>
                </pt>
                <pt idx="2549">
                  <formatCode>_("$"* #,##0.00_);_("$"* \(#,##0.00\);_("$"* "-"??_);_(@_)</formatCode>
                  <v>0</v>
                </pt>
                <pt idx="2550">
                  <formatCode>_("$"* #,##0.00_);_("$"* \(#,##0.00\);_("$"* "-"??_);_(@_)</formatCode>
                  <v>0</v>
                </pt>
                <pt idx="2551">
                  <formatCode>_("$"* #,##0.00_);_("$"* \(#,##0.00\);_("$"* "-"??_);_(@_)</formatCode>
                  <v>0</v>
                </pt>
                <pt idx="2552">
                  <formatCode>_("$"* #,##0.00_);_("$"* \(#,##0.00\);_("$"* "-"??_);_(@_)</formatCode>
                  <v>0</v>
                </pt>
                <pt idx="2553">
                  <formatCode>_("$"* #,##0.00_);_("$"* \(#,##0.00\);_("$"* "-"??_);_(@_)</formatCode>
                  <v>0</v>
                </pt>
                <pt idx="2554">
                  <formatCode>_("$"* #,##0.00_);_("$"* \(#,##0.00\);_("$"* "-"??_);_(@_)</formatCode>
                  <v>0</v>
                </pt>
                <pt idx="2555">
                  <formatCode>_("$"* #,##0.00_);_("$"* \(#,##0.00\);_("$"* "-"??_);_(@_)</formatCode>
                  <v>0</v>
                </pt>
                <pt idx="2556">
                  <formatCode>_("$"* #,##0.00_);_("$"* \(#,##0.00\);_("$"* "-"??_);_(@_)</formatCode>
                  <v>0</v>
                </pt>
                <pt idx="2557">
                  <formatCode>_("$"* #,##0.00_);_("$"* \(#,##0.00\);_("$"* "-"??_);_(@_)</formatCode>
                  <v>0</v>
                </pt>
                <pt idx="2558">
                  <formatCode>_("$"* #,##0.00_);_("$"* \(#,##0.00\);_("$"* "-"??_);_(@_)</formatCode>
                  <v>0</v>
                </pt>
                <pt idx="2559">
                  <formatCode>_("$"* #,##0.00_);_("$"* \(#,##0.00\);_("$"* "-"??_);_(@_)</formatCode>
                  <v>0</v>
                </pt>
                <pt idx="2560">
                  <formatCode>_("$"* #,##0.00_);_("$"* \(#,##0.00\);_("$"* "-"??_);_(@_)</formatCode>
                  <v>0</v>
                </pt>
                <pt idx="2561">
                  <formatCode>_("$"* #,##0.00_);_("$"* \(#,##0.00\);_("$"* "-"??_);_(@_)</formatCode>
                  <v>0</v>
                </pt>
                <pt idx="2562">
                  <formatCode>_("$"* #,##0.00_);_("$"* \(#,##0.00\);_("$"* "-"??_);_(@_)</formatCode>
                  <v>0</v>
                </pt>
                <pt idx="2563">
                  <formatCode>_("$"* #,##0.00_);_("$"* \(#,##0.00\);_("$"* "-"??_);_(@_)</formatCode>
                  <v>0</v>
                </pt>
                <pt idx="2564">
                  <formatCode>_("$"* #,##0.00_);_("$"* \(#,##0.00\);_("$"* "-"??_);_(@_)</formatCode>
                  <v>0</v>
                </pt>
                <pt idx="2565">
                  <formatCode>_("$"* #,##0.00_);_("$"* \(#,##0.00\);_("$"* "-"??_);_(@_)</formatCode>
                  <v>0</v>
                </pt>
                <pt idx="2566">
                  <formatCode>_("$"* #,##0.00_);_("$"* \(#,##0.00\);_("$"* "-"??_);_(@_)</formatCode>
                  <v>0</v>
                </pt>
                <pt idx="2567">
                  <formatCode>_("$"* #,##0.00_);_("$"* \(#,##0.00\);_("$"* "-"??_);_(@_)</formatCode>
                  <v>0</v>
                </pt>
                <pt idx="2568">
                  <formatCode>_("$"* #,##0.00_);_("$"* \(#,##0.00\);_("$"* "-"??_);_(@_)</formatCode>
                  <v>0</v>
                </pt>
                <pt idx="2569">
                  <formatCode>_("$"* #,##0.00_);_("$"* \(#,##0.00\);_("$"* "-"??_);_(@_)</formatCode>
                  <v>0</v>
                </pt>
                <pt idx="2570">
                  <formatCode>_("$"* #,##0.00_);_("$"* \(#,##0.00\);_("$"* "-"??_);_(@_)</formatCode>
                  <v>0</v>
                </pt>
                <pt idx="2571">
                  <formatCode>_("$"* #,##0.00_);_("$"* \(#,##0.00\);_("$"* "-"??_);_(@_)</formatCode>
                  <v>0</v>
                </pt>
                <pt idx="2572">
                  <formatCode>_("$"* #,##0.00_);_("$"* \(#,##0.00\);_("$"* "-"??_);_(@_)</formatCode>
                  <v>0</v>
                </pt>
                <pt idx="2573">
                  <formatCode>_("$"* #,##0.00_);_("$"* \(#,##0.00\);_("$"* "-"??_);_(@_)</formatCode>
                  <v>0</v>
                </pt>
                <pt idx="2574">
                  <formatCode>_("$"* #,##0.00_);_("$"* \(#,##0.00\);_("$"* "-"??_);_(@_)</formatCode>
                  <v>0</v>
                </pt>
                <pt idx="2575">
                  <formatCode>_("$"* #,##0.00_);_("$"* \(#,##0.00\);_("$"* "-"??_);_(@_)</formatCode>
                  <v>0</v>
                </pt>
                <pt idx="2576">
                  <formatCode>_("$"* #,##0.00_);_("$"* \(#,##0.00\);_("$"* "-"??_);_(@_)</formatCode>
                  <v>0</v>
                </pt>
                <pt idx="2577">
                  <formatCode>_("$"* #,##0.00_);_("$"* \(#,##0.00\);_("$"* "-"??_);_(@_)</formatCode>
                  <v>0</v>
                </pt>
                <pt idx="2578">
                  <formatCode>_("$"* #,##0.00_);_("$"* \(#,##0.00\);_("$"* "-"??_);_(@_)</formatCode>
                  <v>0</v>
                </pt>
                <pt idx="2579">
                  <formatCode>_("$"* #,##0.00_);_("$"* \(#,##0.00\);_("$"* "-"??_);_(@_)</formatCode>
                  <v>0</v>
                </pt>
                <pt idx="2580">
                  <formatCode>_("$"* #,##0.00_);_("$"* \(#,##0.00\);_("$"* "-"??_);_(@_)</formatCode>
                  <v>0</v>
                </pt>
                <pt idx="2581">
                  <formatCode>_("$"* #,##0.00_);_("$"* \(#,##0.00\);_("$"* "-"??_);_(@_)</formatCode>
                  <v>0</v>
                </pt>
                <pt idx="2582">
                  <formatCode>_("$"* #,##0.00_);_("$"* \(#,##0.00\);_("$"* "-"??_);_(@_)</formatCode>
                  <v>0</v>
                </pt>
                <pt idx="2583">
                  <formatCode>_("$"* #,##0.00_);_("$"* \(#,##0.00\);_("$"* "-"??_);_(@_)</formatCode>
                  <v>0</v>
                </pt>
                <pt idx="2584">
                  <formatCode>_("$"* #,##0.00_);_("$"* \(#,##0.00\);_("$"* "-"??_);_(@_)</formatCode>
                  <v>0</v>
                </pt>
                <pt idx="2585">
                  <formatCode>_("$"* #,##0.00_);_("$"* \(#,##0.00\);_("$"* "-"??_);_(@_)</formatCode>
                  <v>0</v>
                </pt>
                <pt idx="2586">
                  <formatCode>_("$"* #,##0.00_);_("$"* \(#,##0.00\);_("$"* "-"??_);_(@_)</formatCode>
                  <v>0</v>
                </pt>
                <pt idx="2587">
                  <formatCode>_("$"* #,##0.00_);_("$"* \(#,##0.00\);_("$"* "-"??_);_(@_)</formatCode>
                  <v>0</v>
                </pt>
                <pt idx="2588">
                  <formatCode>_("$"* #,##0.00_);_("$"* \(#,##0.00\);_("$"* "-"??_);_(@_)</formatCode>
                  <v>0</v>
                </pt>
                <pt idx="2589">
                  <formatCode>_("$"* #,##0.00_);_("$"* \(#,##0.00\);_("$"* "-"??_);_(@_)</formatCode>
                  <v>0</v>
                </pt>
                <pt idx="2590">
                  <formatCode>_("$"* #,##0.00_);_("$"* \(#,##0.00\);_("$"* "-"??_);_(@_)</formatCode>
                  <v>0</v>
                </pt>
                <pt idx="2591">
                  <formatCode>_("$"* #,##0.00_);_("$"* \(#,##0.00\);_("$"* "-"??_);_(@_)</formatCode>
                  <v>0</v>
                </pt>
                <pt idx="2592">
                  <formatCode>_("$"* #,##0.00_);_("$"* \(#,##0.00\);_("$"* "-"??_);_(@_)</formatCode>
                  <v>0</v>
                </pt>
                <pt idx="2593">
                  <formatCode>_("$"* #,##0.00_);_("$"* \(#,##0.00\);_("$"* "-"??_);_(@_)</formatCode>
                  <v>0</v>
                </pt>
                <pt idx="2594">
                  <formatCode>_("$"* #,##0.00_);_("$"* \(#,##0.00\);_("$"* "-"??_);_(@_)</formatCode>
                  <v>0</v>
                </pt>
                <pt idx="2595">
                  <formatCode>_("$"* #,##0.00_);_("$"* \(#,##0.00\);_("$"* "-"??_);_(@_)</formatCode>
                  <v>0</v>
                </pt>
                <pt idx="2596">
                  <formatCode>_("$"* #,##0.00_);_("$"* \(#,##0.00\);_("$"* "-"??_);_(@_)</formatCode>
                  <v>0</v>
                </pt>
                <pt idx="2597">
                  <formatCode>_("$"* #,##0.00_);_("$"* \(#,##0.00\);_("$"* "-"??_);_(@_)</formatCode>
                  <v>0</v>
                </pt>
                <pt idx="2598">
                  <formatCode>_("$"* #,##0.00_);_("$"* \(#,##0.00\);_("$"* "-"??_);_(@_)</formatCode>
                  <v>0</v>
                </pt>
                <pt idx="2599">
                  <formatCode>_("$"* #,##0.00_);_("$"* \(#,##0.00\);_("$"* "-"??_);_(@_)</formatCode>
                  <v>0</v>
                </pt>
                <pt idx="2600">
                  <formatCode>_("$"* #,##0.00_);_("$"* \(#,##0.00\);_("$"* "-"??_);_(@_)</formatCode>
                  <v>0</v>
                </pt>
                <pt idx="2601">
                  <formatCode>_("$"* #,##0.00_);_("$"* \(#,##0.00\);_("$"* "-"??_);_(@_)</formatCode>
                  <v>0</v>
                </pt>
                <pt idx="2602">
                  <formatCode>_("$"* #,##0.00_);_("$"* \(#,##0.00\);_("$"* "-"??_);_(@_)</formatCode>
                  <v>0</v>
                </pt>
                <pt idx="2603">
                  <formatCode>_("$"* #,##0.00_);_("$"* \(#,##0.00\);_("$"* "-"??_);_(@_)</formatCode>
                  <v>0</v>
                </pt>
                <pt idx="2604">
                  <formatCode>_("$"* #,##0.00_);_("$"* \(#,##0.00\);_("$"* "-"??_);_(@_)</formatCode>
                  <v>0</v>
                </pt>
                <pt idx="2605">
                  <formatCode>_("$"* #,##0.00_);_("$"* \(#,##0.00\);_("$"* "-"??_);_(@_)</formatCode>
                  <v>0</v>
                </pt>
                <pt idx="2606">
                  <formatCode>_("$"* #,##0.00_);_("$"* \(#,##0.00\);_("$"* "-"??_);_(@_)</formatCode>
                  <v>0</v>
                </pt>
                <pt idx="2607">
                  <formatCode>_("$"* #,##0.00_);_("$"* \(#,##0.00\);_("$"* "-"??_);_(@_)</formatCode>
                  <v>0</v>
                </pt>
                <pt idx="2608">
                  <formatCode>_("$"* #,##0.00_);_("$"* \(#,##0.00\);_("$"* "-"??_);_(@_)</formatCode>
                  <v>0</v>
                </pt>
                <pt idx="2609">
                  <formatCode>_("$"* #,##0.00_);_("$"* \(#,##0.00\);_("$"* "-"??_);_(@_)</formatCode>
                  <v>0</v>
                </pt>
                <pt idx="2610">
                  <formatCode>_("$"* #,##0.00_);_("$"* \(#,##0.00\);_("$"* "-"??_);_(@_)</formatCode>
                  <v>0</v>
                </pt>
                <pt idx="2611">
                  <formatCode>_("$"* #,##0.00_);_("$"* \(#,##0.00\);_("$"* "-"??_);_(@_)</formatCode>
                  <v>0</v>
                </pt>
                <pt idx="2612">
                  <formatCode>_("$"* #,##0.00_);_("$"* \(#,##0.00\);_("$"* "-"??_);_(@_)</formatCode>
                  <v>0</v>
                </pt>
                <pt idx="2613">
                  <formatCode>_("$"* #,##0.00_);_("$"* \(#,##0.00\);_("$"* "-"??_);_(@_)</formatCode>
                  <v>0</v>
                </pt>
                <pt idx="2614">
                  <formatCode>_("$"* #,##0.00_);_("$"* \(#,##0.00\);_("$"* "-"??_);_(@_)</formatCode>
                  <v>0</v>
                </pt>
                <pt idx="2615">
                  <formatCode>_("$"* #,##0.00_);_("$"* \(#,##0.00\);_("$"* "-"??_);_(@_)</formatCode>
                  <v>0</v>
                </pt>
                <pt idx="2616">
                  <formatCode>_("$"* #,##0.00_);_("$"* \(#,##0.00\);_("$"* "-"??_);_(@_)</formatCode>
                  <v>0</v>
                </pt>
                <pt idx="2617">
                  <formatCode>_("$"* #,##0.00_);_("$"* \(#,##0.00\);_("$"* "-"??_);_(@_)</formatCode>
                  <v>0</v>
                </pt>
                <pt idx="2618">
                  <formatCode>_("$"* #,##0.00_);_("$"* \(#,##0.00\);_("$"* "-"??_);_(@_)</formatCode>
                  <v>0</v>
                </pt>
                <pt idx="2619">
                  <formatCode>_("$"* #,##0.00_);_("$"* \(#,##0.00\);_("$"* "-"??_);_(@_)</formatCode>
                  <v>0</v>
                </pt>
                <pt idx="2620">
                  <formatCode>_("$"* #,##0.00_);_("$"* \(#,##0.00\);_("$"* "-"??_);_(@_)</formatCode>
                  <v>0</v>
                </pt>
                <pt idx="2621">
                  <formatCode>_("$"* #,##0.00_);_("$"* \(#,##0.00\);_("$"* "-"??_);_(@_)</formatCode>
                  <v>0</v>
                </pt>
                <pt idx="2622">
                  <formatCode>_("$"* #,##0.00_);_("$"* \(#,##0.00\);_("$"* "-"??_);_(@_)</formatCode>
                  <v>0</v>
                </pt>
                <pt idx="2623">
                  <formatCode>_("$"* #,##0.00_);_("$"* \(#,##0.00\);_("$"* "-"??_);_(@_)</formatCode>
                  <v>0</v>
                </pt>
                <pt idx="2624">
                  <formatCode>_("$"* #,##0.00_);_("$"* \(#,##0.00\);_("$"* "-"??_);_(@_)</formatCode>
                  <v>0</v>
                </pt>
                <pt idx="2625">
                  <formatCode>_("$"* #,##0.00_);_("$"* \(#,##0.00\);_("$"* "-"??_);_(@_)</formatCode>
                  <v>0</v>
                </pt>
                <pt idx="2626">
                  <formatCode>_("$"* #,##0.00_);_("$"* \(#,##0.00\);_("$"* "-"??_);_(@_)</formatCode>
                  <v>0</v>
                </pt>
                <pt idx="2627">
                  <formatCode>_("$"* #,##0.00_);_("$"* \(#,##0.00\);_("$"* "-"??_);_(@_)</formatCode>
                  <v>0</v>
                </pt>
                <pt idx="2628">
                  <formatCode>_("$"* #,##0.00_);_("$"* \(#,##0.00\);_("$"* "-"??_);_(@_)</formatCode>
                  <v>0</v>
                </pt>
                <pt idx="2629">
                  <formatCode>_("$"* #,##0.00_);_("$"* \(#,##0.00\);_("$"* "-"??_);_(@_)</formatCode>
                  <v>0</v>
                </pt>
                <pt idx="2630">
                  <formatCode>_("$"* #,##0.00_);_("$"* \(#,##0.00\);_("$"* "-"??_);_(@_)</formatCode>
                  <v>0</v>
                </pt>
                <pt idx="2631">
                  <formatCode>_("$"* #,##0.00_);_("$"* \(#,##0.00\);_("$"* "-"??_);_(@_)</formatCode>
                  <v>0</v>
                </pt>
                <pt idx="2632">
                  <formatCode>_("$"* #,##0.00_);_("$"* \(#,##0.00\);_("$"* "-"??_);_(@_)</formatCode>
                  <v>0</v>
                </pt>
                <pt idx="2633">
                  <formatCode>_("$"* #,##0.00_);_("$"* \(#,##0.00\);_("$"* "-"??_);_(@_)</formatCode>
                  <v>0</v>
                </pt>
                <pt idx="2634">
                  <formatCode>_("$"* #,##0.00_);_("$"* \(#,##0.00\);_("$"* "-"??_);_(@_)</formatCode>
                  <v>0</v>
                </pt>
                <pt idx="2635">
                  <formatCode>_("$"* #,##0.00_);_("$"* \(#,##0.00\);_("$"* "-"??_);_(@_)</formatCode>
                  <v>0</v>
                </pt>
                <pt idx="2636">
                  <formatCode>_("$"* #,##0.00_);_("$"* \(#,##0.00\);_("$"* "-"??_);_(@_)</formatCode>
                  <v>0</v>
                </pt>
                <pt idx="2637">
                  <formatCode>_("$"* #,##0.00_);_("$"* \(#,##0.00\);_("$"* "-"??_);_(@_)</formatCode>
                  <v>0</v>
                </pt>
                <pt idx="2638">
                  <formatCode>_("$"* #,##0.00_);_("$"* \(#,##0.00\);_("$"* "-"??_);_(@_)</formatCode>
                  <v>0</v>
                </pt>
                <pt idx="2639">
                  <formatCode>_("$"* #,##0.00_);_("$"* \(#,##0.00\);_("$"* "-"??_);_(@_)</formatCode>
                  <v>0</v>
                </pt>
                <pt idx="2640">
                  <formatCode>_("$"* #,##0.00_);_("$"* \(#,##0.00\);_("$"* "-"??_);_(@_)</formatCode>
                  <v>0</v>
                </pt>
                <pt idx="2641">
                  <formatCode>_("$"* #,##0.00_);_("$"* \(#,##0.00\);_("$"* "-"??_);_(@_)</formatCode>
                  <v>0</v>
                </pt>
                <pt idx="2642">
                  <formatCode>_("$"* #,##0.00_);_("$"* \(#,##0.00\);_("$"* "-"??_);_(@_)</formatCode>
                  <v>0</v>
                </pt>
                <pt idx="2643">
                  <formatCode>_("$"* #,##0.00_);_("$"* \(#,##0.00\);_("$"* "-"??_);_(@_)</formatCode>
                  <v>0</v>
                </pt>
                <pt idx="2644">
                  <formatCode>_("$"* #,##0.00_);_("$"* \(#,##0.00\);_("$"* "-"??_);_(@_)</formatCode>
                  <v>0</v>
                </pt>
                <pt idx="2645">
                  <formatCode>_("$"* #,##0.00_);_("$"* \(#,##0.00\);_("$"* "-"??_);_(@_)</formatCode>
                  <v>0</v>
                </pt>
                <pt idx="2646">
                  <formatCode>_("$"* #,##0.00_);_("$"* \(#,##0.00\);_("$"* "-"??_);_(@_)</formatCode>
                  <v>0</v>
                </pt>
                <pt idx="2647">
                  <formatCode>_("$"* #,##0.00_);_("$"* \(#,##0.00\);_("$"* "-"??_);_(@_)</formatCode>
                  <v>0</v>
                </pt>
                <pt idx="2648">
                  <formatCode>_("$"* #,##0.00_);_("$"* \(#,##0.00\);_("$"* "-"??_);_(@_)</formatCode>
                  <v>0</v>
                </pt>
                <pt idx="2649">
                  <formatCode>_("$"* #,##0.00_);_("$"* \(#,##0.00\);_("$"* "-"??_);_(@_)</formatCode>
                  <v>0</v>
                </pt>
                <pt idx="2650">
                  <formatCode>_("$"* #,##0.00_);_("$"* \(#,##0.00\);_("$"* "-"??_);_(@_)</formatCode>
                  <v>0</v>
                </pt>
                <pt idx="2651">
                  <formatCode>_("$"* #,##0.00_);_("$"* \(#,##0.00\);_("$"* "-"??_);_(@_)</formatCode>
                  <v>0</v>
                </pt>
                <pt idx="2652">
                  <formatCode>_("$"* #,##0.00_);_("$"* \(#,##0.00\);_("$"* "-"??_);_(@_)</formatCode>
                  <v>0</v>
                </pt>
                <pt idx="2653">
                  <formatCode>_("$"* #,##0.00_);_("$"* \(#,##0.00\);_("$"* "-"??_);_(@_)</formatCode>
                  <v>0</v>
                </pt>
                <pt idx="2654">
                  <formatCode>_("$"* #,##0.00_);_("$"* \(#,##0.00\);_("$"* "-"??_);_(@_)</formatCode>
                  <v>0</v>
                </pt>
                <pt idx="2655">
                  <formatCode>_("$"* #,##0.00_);_("$"* \(#,##0.00\);_("$"* "-"??_);_(@_)</formatCode>
                  <v>0</v>
                </pt>
                <pt idx="2656">
                  <formatCode>_("$"* #,##0.00_);_("$"* \(#,##0.00\);_("$"* "-"??_);_(@_)</formatCode>
                  <v>0</v>
                </pt>
                <pt idx="2657">
                  <formatCode>_("$"* #,##0.00_);_("$"* \(#,##0.00\);_("$"* "-"??_);_(@_)</formatCode>
                  <v>0</v>
                </pt>
                <pt idx="2658">
                  <formatCode>_("$"* #,##0.00_);_("$"* \(#,##0.00\);_("$"* "-"??_);_(@_)</formatCode>
                  <v>0</v>
                </pt>
                <pt idx="2659">
                  <formatCode>_("$"* #,##0.00_);_("$"* \(#,##0.00\);_("$"* "-"??_);_(@_)</formatCode>
                  <v>0</v>
                </pt>
                <pt idx="2660">
                  <formatCode>_("$"* #,##0.00_);_("$"* \(#,##0.00\);_("$"* "-"??_);_(@_)</formatCode>
                  <v>0</v>
                </pt>
                <pt idx="2661">
                  <formatCode>_("$"* #,##0.00_);_("$"* \(#,##0.00\);_("$"* "-"??_);_(@_)</formatCode>
                  <v>0</v>
                </pt>
                <pt idx="2662">
                  <formatCode>_("$"* #,##0.00_);_("$"* \(#,##0.00\);_("$"* "-"??_);_(@_)</formatCode>
                  <v>0</v>
                </pt>
                <pt idx="2663">
                  <formatCode>_("$"* #,##0.00_);_("$"* \(#,##0.00\);_("$"* "-"??_);_(@_)</formatCode>
                  <v>0</v>
                </pt>
                <pt idx="2664">
                  <formatCode>_("$"* #,##0.00_);_("$"* \(#,##0.00\);_("$"* "-"??_);_(@_)</formatCode>
                  <v>0</v>
                </pt>
                <pt idx="2665">
                  <formatCode>_("$"* #,##0.00_);_("$"* \(#,##0.00\);_("$"* "-"??_);_(@_)</formatCode>
                  <v>0</v>
                </pt>
                <pt idx="2666">
                  <formatCode>_("$"* #,##0.00_);_("$"* \(#,##0.00\);_("$"* "-"??_);_(@_)</formatCode>
                  <v>0</v>
                </pt>
                <pt idx="2667">
                  <formatCode>_("$"* #,##0.00_);_("$"* \(#,##0.00\);_("$"* "-"??_);_(@_)</formatCode>
                  <v>0</v>
                </pt>
                <pt idx="2668">
                  <formatCode>_("$"* #,##0.00_);_("$"* \(#,##0.00\);_("$"* "-"??_);_(@_)</formatCode>
                  <v>0</v>
                </pt>
                <pt idx="2669">
                  <formatCode>_("$"* #,##0.00_);_("$"* \(#,##0.00\);_("$"* "-"??_);_(@_)</formatCode>
                  <v>0</v>
                </pt>
                <pt idx="2670">
                  <formatCode>_("$"* #,##0.00_);_("$"* \(#,##0.00\);_("$"* "-"??_);_(@_)</formatCode>
                  <v>0</v>
                </pt>
                <pt idx="2671">
                  <formatCode>_("$"* #,##0.00_);_("$"* \(#,##0.00\);_("$"* "-"??_);_(@_)</formatCode>
                  <v>0</v>
                </pt>
                <pt idx="2672">
                  <formatCode>_("$"* #,##0.00_);_("$"* \(#,##0.00\);_("$"* "-"??_);_(@_)</formatCode>
                  <v>0</v>
                </pt>
                <pt idx="2673">
                  <formatCode>_("$"* #,##0.00_);_("$"* \(#,##0.00\);_("$"* "-"??_);_(@_)</formatCode>
                  <v>0</v>
                </pt>
                <pt idx="2674">
                  <formatCode>_("$"* #,##0.00_);_("$"* \(#,##0.00\);_("$"* "-"??_);_(@_)</formatCode>
                  <v>0</v>
                </pt>
                <pt idx="2675">
                  <formatCode>_("$"* #,##0.00_);_("$"* \(#,##0.00\);_("$"* "-"??_);_(@_)</formatCode>
                  <v>0</v>
                </pt>
                <pt idx="2676">
                  <formatCode>_("$"* #,##0.00_);_("$"* \(#,##0.00\);_("$"* "-"??_);_(@_)</formatCode>
                  <v>0</v>
                </pt>
                <pt idx="2677">
                  <formatCode>_("$"* #,##0.00_);_("$"* \(#,##0.00\);_("$"* "-"??_);_(@_)</formatCode>
                  <v>0</v>
                </pt>
                <pt idx="2678">
                  <formatCode>_("$"* #,##0.00_);_("$"* \(#,##0.00\);_("$"* "-"??_);_(@_)</formatCode>
                  <v>0</v>
                </pt>
                <pt idx="2679">
                  <formatCode>_("$"* #,##0.00_);_("$"* \(#,##0.00\);_("$"* "-"??_);_(@_)</formatCode>
                  <v>0</v>
                </pt>
                <pt idx="2680">
                  <formatCode>_("$"* #,##0.00_);_("$"* \(#,##0.00\);_("$"* "-"??_);_(@_)</formatCode>
                  <v>0</v>
                </pt>
                <pt idx="2681">
                  <formatCode>_("$"* #,##0.00_);_("$"* \(#,##0.00\);_("$"* "-"??_);_(@_)</formatCode>
                  <v>0</v>
                </pt>
                <pt idx="2682">
                  <formatCode>_("$"* #,##0.00_);_("$"* \(#,##0.00\);_("$"* "-"??_);_(@_)</formatCode>
                  <v>0</v>
                </pt>
                <pt idx="2683">
                  <formatCode>_("$"* #,##0.00_);_("$"* \(#,##0.00\);_("$"* "-"??_);_(@_)</formatCode>
                  <v>0</v>
                </pt>
                <pt idx="2684">
                  <formatCode>_("$"* #,##0.00_);_("$"* \(#,##0.00\);_("$"* "-"??_);_(@_)</formatCode>
                  <v>0</v>
                </pt>
                <pt idx="2685">
                  <formatCode>_("$"* #,##0.00_);_("$"* \(#,##0.00\);_("$"* "-"??_);_(@_)</formatCode>
                  <v>0</v>
                </pt>
                <pt idx="2686">
                  <formatCode>_("$"* #,##0.00_);_("$"* \(#,##0.00\);_("$"* "-"??_);_(@_)</formatCode>
                  <v>0</v>
                </pt>
                <pt idx="2687">
                  <formatCode>_("$"* #,##0.00_);_("$"* \(#,##0.00\);_("$"* "-"??_);_(@_)</formatCode>
                  <v>0</v>
                </pt>
                <pt idx="2688">
                  <formatCode>_("$"* #,##0.00_);_("$"* \(#,##0.00\);_("$"* "-"??_);_(@_)</formatCode>
                  <v>0</v>
                </pt>
                <pt idx="2689">
                  <formatCode>_("$"* #,##0.00_);_("$"* \(#,##0.00\);_("$"* "-"??_);_(@_)</formatCode>
                  <v>0</v>
                </pt>
                <pt idx="2690">
                  <formatCode>_("$"* #,##0.00_);_("$"* \(#,##0.00\);_("$"* "-"??_);_(@_)</formatCode>
                  <v>0</v>
                </pt>
                <pt idx="2691">
                  <formatCode>_("$"* #,##0.00_);_("$"* \(#,##0.00\);_("$"* "-"??_);_(@_)</formatCode>
                  <v>0</v>
                </pt>
                <pt idx="2692">
                  <formatCode>_("$"* #,##0.00_);_("$"* \(#,##0.00\);_("$"* "-"??_);_(@_)</formatCode>
                  <v>0</v>
                </pt>
                <pt idx="2693">
                  <formatCode>_("$"* #,##0.00_);_("$"* \(#,##0.00\);_("$"* "-"??_);_(@_)</formatCode>
                  <v>0</v>
                </pt>
                <pt idx="2694">
                  <formatCode>_("$"* #,##0.00_);_("$"* \(#,##0.00\);_("$"* "-"??_);_(@_)</formatCode>
                  <v>0</v>
                </pt>
                <pt idx="2695">
                  <formatCode>_("$"* #,##0.00_);_("$"* \(#,##0.00\);_("$"* "-"??_);_(@_)</formatCode>
                  <v>0</v>
                </pt>
                <pt idx="2696">
                  <formatCode>_("$"* #,##0.00_);_("$"* \(#,##0.00\);_("$"* "-"??_);_(@_)</formatCode>
                  <v>0</v>
                </pt>
                <pt idx="2697">
                  <formatCode>_("$"* #,##0.00_);_("$"* \(#,##0.00\);_("$"* "-"??_);_(@_)</formatCode>
                  <v>0</v>
                </pt>
                <pt idx="2698">
                  <formatCode>_("$"* #,##0.00_);_("$"* \(#,##0.00\);_("$"* "-"??_);_(@_)</formatCode>
                  <v>0</v>
                </pt>
                <pt idx="2699">
                  <formatCode>_("$"* #,##0.00_);_("$"* \(#,##0.00\);_("$"* "-"??_);_(@_)</formatCode>
                  <v>0</v>
                </pt>
                <pt idx="2700">
                  <formatCode>_("$"* #,##0.00_);_("$"* \(#,##0.00\);_("$"* "-"??_);_(@_)</formatCode>
                  <v>0</v>
                </pt>
                <pt idx="2701">
                  <formatCode>_("$"* #,##0.00_);_("$"* \(#,##0.00\);_("$"* "-"??_);_(@_)</formatCode>
                  <v>0</v>
                </pt>
                <pt idx="2702">
                  <formatCode>_("$"* #,##0.00_);_("$"* \(#,##0.00\);_("$"* "-"??_);_(@_)</formatCode>
                  <v>0</v>
                </pt>
                <pt idx="2703">
                  <formatCode>_("$"* #,##0.00_);_("$"* \(#,##0.00\);_("$"* "-"??_);_(@_)</formatCode>
                  <v>0</v>
                </pt>
                <pt idx="2704">
                  <formatCode>_("$"* #,##0.00_);_("$"* \(#,##0.00\);_("$"* "-"??_);_(@_)</formatCode>
                  <v>0</v>
                </pt>
                <pt idx="2705">
                  <formatCode>_("$"* #,##0.00_);_("$"* \(#,##0.00\);_("$"* "-"??_);_(@_)</formatCode>
                  <v>0</v>
                </pt>
                <pt idx="2706">
                  <formatCode>_("$"* #,##0.00_);_("$"* \(#,##0.00\);_("$"* "-"??_);_(@_)</formatCode>
                  <v>0</v>
                </pt>
                <pt idx="2707">
                  <formatCode>_("$"* #,##0.00_);_("$"* \(#,##0.00\);_("$"* "-"??_);_(@_)</formatCode>
                  <v>0</v>
                </pt>
                <pt idx="2708">
                  <formatCode>_("$"* #,##0.00_);_("$"* \(#,##0.00\);_("$"* "-"??_);_(@_)</formatCode>
                  <v>0</v>
                </pt>
                <pt idx="2709">
                  <formatCode>_("$"* #,##0.00_);_("$"* \(#,##0.00\);_("$"* "-"??_);_(@_)</formatCode>
                  <v>0</v>
                </pt>
                <pt idx="2710">
                  <formatCode>_("$"* #,##0.00_);_("$"* \(#,##0.00\);_("$"* "-"??_);_(@_)</formatCode>
                  <v>0</v>
                </pt>
                <pt idx="2711">
                  <formatCode>_("$"* #,##0.00_);_("$"* \(#,##0.00\);_("$"* "-"??_);_(@_)</formatCode>
                  <v>0</v>
                </pt>
                <pt idx="2712">
                  <formatCode>_("$"* #,##0.00_);_("$"* \(#,##0.00\);_("$"* "-"??_);_(@_)</formatCode>
                  <v>0</v>
                </pt>
                <pt idx="2713">
                  <formatCode>_("$"* #,##0.00_);_("$"* \(#,##0.00\);_("$"* "-"??_);_(@_)</formatCode>
                  <v>0</v>
                </pt>
                <pt idx="2714">
                  <formatCode>_("$"* #,##0.00_);_("$"* \(#,##0.00\);_("$"* "-"??_);_(@_)</formatCode>
                  <v>0</v>
                </pt>
                <pt idx="2715">
                  <formatCode>_("$"* #,##0.00_);_("$"* \(#,##0.00\);_("$"* "-"??_);_(@_)</formatCode>
                  <v>0</v>
                </pt>
                <pt idx="2716">
                  <formatCode>_("$"* #,##0.00_);_("$"* \(#,##0.00\);_("$"* "-"??_);_(@_)</formatCode>
                  <v>0</v>
                </pt>
                <pt idx="2717">
                  <formatCode>_("$"* #,##0.00_);_("$"* \(#,##0.00\);_("$"* "-"??_);_(@_)</formatCode>
                  <v>0</v>
                </pt>
                <pt idx="2718">
                  <formatCode>_("$"* #,##0.00_);_("$"* \(#,##0.00\);_("$"* "-"??_);_(@_)</formatCode>
                  <v>0</v>
                </pt>
                <pt idx="2719">
                  <formatCode>_("$"* #,##0.00_);_("$"* \(#,##0.00\);_("$"* "-"??_);_(@_)</formatCode>
                  <v>0</v>
                </pt>
                <pt idx="2720">
                  <formatCode>_("$"* #,##0.00_);_("$"* \(#,##0.00\);_("$"* "-"??_);_(@_)</formatCode>
                  <v>0</v>
                </pt>
                <pt idx="2721">
                  <formatCode>_("$"* #,##0.00_);_("$"* \(#,##0.00\);_("$"* "-"??_);_(@_)</formatCode>
                  <v>0</v>
                </pt>
                <pt idx="2722">
                  <formatCode>_("$"* #,##0.00_);_("$"* \(#,##0.00\);_("$"* "-"??_);_(@_)</formatCode>
                  <v>0</v>
                </pt>
                <pt idx="2723">
                  <formatCode>_("$"* #,##0.00_);_("$"* \(#,##0.00\);_("$"* "-"??_);_(@_)</formatCode>
                  <v>0</v>
                </pt>
                <pt idx="2724">
                  <formatCode>_("$"* #,##0.00_);_("$"* \(#,##0.00\);_("$"* "-"??_);_(@_)</formatCode>
                  <v>0</v>
                </pt>
                <pt idx="2725">
                  <formatCode>_("$"* #,##0.00_);_("$"* \(#,##0.00\);_("$"* "-"??_);_(@_)</formatCode>
                  <v>0</v>
                </pt>
                <pt idx="2726">
                  <formatCode>_("$"* #,##0.00_);_("$"* \(#,##0.00\);_("$"* "-"??_);_(@_)</formatCode>
                  <v>0</v>
                </pt>
                <pt idx="2727">
                  <formatCode>_("$"* #,##0.00_);_("$"* \(#,##0.00\);_("$"* "-"??_);_(@_)</formatCode>
                  <v>0</v>
                </pt>
                <pt idx="2728">
                  <formatCode>_("$"* #,##0.00_);_("$"* \(#,##0.00\);_("$"* "-"??_);_(@_)</formatCode>
                  <v>0</v>
                </pt>
                <pt idx="2729">
                  <formatCode>_("$"* #,##0.00_);_("$"* \(#,##0.00\);_("$"* "-"??_);_(@_)</formatCode>
                  <v>0</v>
                </pt>
                <pt idx="2730">
                  <formatCode>_("$"* #,##0.00_);_("$"* \(#,##0.00\);_("$"* "-"??_);_(@_)</formatCode>
                  <v>0</v>
                </pt>
                <pt idx="2731">
                  <formatCode>_("$"* #,##0.00_);_("$"* \(#,##0.00\);_("$"* "-"??_);_(@_)</formatCode>
                  <v>0</v>
                </pt>
                <pt idx="2732">
                  <formatCode>_("$"* #,##0.00_);_("$"* \(#,##0.00\);_("$"* "-"??_);_(@_)</formatCode>
                  <v>0</v>
                </pt>
                <pt idx="2733">
                  <formatCode>_("$"* #,##0.00_);_("$"* \(#,##0.00\);_("$"* "-"??_);_(@_)</formatCode>
                  <v>0</v>
                </pt>
                <pt idx="2734">
                  <formatCode>_("$"* #,##0.00_);_("$"* \(#,##0.00\);_("$"* "-"??_);_(@_)</formatCode>
                  <v>0</v>
                </pt>
                <pt idx="2735">
                  <formatCode>_("$"* #,##0.00_);_("$"* \(#,##0.00\);_("$"* "-"??_);_(@_)</formatCode>
                  <v>0</v>
                </pt>
                <pt idx="2736">
                  <formatCode>_("$"* #,##0.00_);_("$"* \(#,##0.00\);_("$"* "-"??_);_(@_)</formatCode>
                  <v>0</v>
                </pt>
                <pt idx="2737">
                  <formatCode>_("$"* #,##0.00_);_("$"* \(#,##0.00\);_("$"* "-"??_);_(@_)</formatCode>
                  <v>0</v>
                </pt>
                <pt idx="2738">
                  <formatCode>_("$"* #,##0.00_);_("$"* \(#,##0.00\);_("$"* "-"??_);_(@_)</formatCode>
                  <v>0</v>
                </pt>
                <pt idx="2739">
                  <formatCode>_("$"* #,##0.00_);_("$"* \(#,##0.00\);_("$"* "-"??_);_(@_)</formatCode>
                  <v>0</v>
                </pt>
                <pt idx="2740">
                  <formatCode>_("$"* #,##0.00_);_("$"* \(#,##0.00\);_("$"* "-"??_);_(@_)</formatCode>
                  <v>0</v>
                </pt>
                <pt idx="2741">
                  <formatCode>_("$"* #,##0.00_);_("$"* \(#,##0.00\);_("$"* "-"??_);_(@_)</formatCode>
                  <v>0</v>
                </pt>
                <pt idx="2742">
                  <formatCode>_("$"* #,##0.00_);_("$"* \(#,##0.00\);_("$"* "-"??_);_(@_)</formatCode>
                  <v>0</v>
                </pt>
                <pt idx="2743">
                  <formatCode>_("$"* #,##0.00_);_("$"* \(#,##0.00\);_("$"* "-"??_);_(@_)</formatCode>
                  <v>0</v>
                </pt>
                <pt idx="2744">
                  <formatCode>_("$"* #,##0.00_);_("$"* \(#,##0.00\);_("$"* "-"??_);_(@_)</formatCode>
                  <v>0</v>
                </pt>
                <pt idx="2745">
                  <formatCode>_("$"* #,##0.00_);_("$"* \(#,##0.00\);_("$"* "-"??_);_(@_)</formatCode>
                  <v>0</v>
                </pt>
                <pt idx="2746">
                  <formatCode>_("$"* #,##0.00_);_("$"* \(#,##0.00\);_("$"* "-"??_);_(@_)</formatCode>
                  <v>0</v>
                </pt>
                <pt idx="2747">
                  <formatCode>_("$"* #,##0.00_);_("$"* \(#,##0.00\);_("$"* "-"??_);_(@_)</formatCode>
                  <v>0</v>
                </pt>
                <pt idx="2748">
                  <formatCode>_("$"* #,##0.00_);_("$"* \(#,##0.00\);_("$"* "-"??_);_(@_)</formatCode>
                  <v>0</v>
                </pt>
                <pt idx="2749">
                  <formatCode>_("$"* #,##0.00_);_("$"* \(#,##0.00\);_("$"* "-"??_);_(@_)</formatCode>
                  <v>0</v>
                </pt>
                <pt idx="2750">
                  <formatCode>_("$"* #,##0.00_);_("$"* \(#,##0.00\);_("$"* "-"??_);_(@_)</formatCode>
                  <v>0</v>
                </pt>
                <pt idx="2751">
                  <formatCode>_("$"* #,##0.00_);_("$"* \(#,##0.00\);_("$"* "-"??_);_(@_)</formatCode>
                  <v>0</v>
                </pt>
                <pt idx="2752">
                  <formatCode>_("$"* #,##0.00_);_("$"* \(#,##0.00\);_("$"* "-"??_);_(@_)</formatCode>
                  <v>0</v>
                </pt>
                <pt idx="2753">
                  <formatCode>_("$"* #,##0.00_);_("$"* \(#,##0.00\);_("$"* "-"??_);_(@_)</formatCode>
                  <v>0</v>
                </pt>
                <pt idx="2754">
                  <formatCode>_("$"* #,##0.00_);_("$"* \(#,##0.00\);_("$"* "-"??_);_(@_)</formatCode>
                  <v>0</v>
                </pt>
                <pt idx="2755">
                  <formatCode>_("$"* #,##0.00_);_("$"* \(#,##0.00\);_("$"* "-"??_);_(@_)</formatCode>
                  <v>0</v>
                </pt>
                <pt idx="2756">
                  <formatCode>_("$"* #,##0.00_);_("$"* \(#,##0.00\);_("$"* "-"??_);_(@_)</formatCode>
                  <v>0</v>
                </pt>
                <pt idx="2757">
                  <formatCode>_("$"* #,##0.00_);_("$"* \(#,##0.00\);_("$"* "-"??_);_(@_)</formatCode>
                  <v>0</v>
                </pt>
                <pt idx="2758">
                  <formatCode>_("$"* #,##0.00_);_("$"* \(#,##0.00\);_("$"* "-"??_);_(@_)</formatCode>
                  <v>0</v>
                </pt>
                <pt idx="2759">
                  <formatCode>_("$"* #,##0.00_);_("$"* \(#,##0.00\);_("$"* "-"??_);_(@_)</formatCode>
                  <v>0</v>
                </pt>
                <pt idx="2760">
                  <formatCode>_("$"* #,##0.00_);_("$"* \(#,##0.00\);_("$"* "-"??_);_(@_)</formatCode>
                  <v>0</v>
                </pt>
                <pt idx="2761">
                  <formatCode>_("$"* #,##0.00_);_("$"* \(#,##0.00\);_("$"* "-"??_);_(@_)</formatCode>
                  <v>0</v>
                </pt>
                <pt idx="2762">
                  <formatCode>_("$"* #,##0.00_);_("$"* \(#,##0.00\);_("$"* "-"??_);_(@_)</formatCode>
                  <v>0</v>
                </pt>
                <pt idx="2763">
                  <formatCode>_("$"* #,##0.00_);_("$"* \(#,##0.00\);_("$"* "-"??_);_(@_)</formatCode>
                  <v>0</v>
                </pt>
                <pt idx="2764">
                  <formatCode>_("$"* #,##0.00_);_("$"* \(#,##0.00\);_("$"* "-"??_);_(@_)</formatCode>
                  <v>0</v>
                </pt>
                <pt idx="2765">
                  <formatCode>_("$"* #,##0.00_);_("$"* \(#,##0.00\);_("$"* "-"??_);_(@_)</formatCode>
                  <v>0</v>
                </pt>
                <pt idx="2766">
                  <formatCode>_("$"* #,##0.00_);_("$"* \(#,##0.00\);_("$"* "-"??_);_(@_)</formatCode>
                  <v>0</v>
                </pt>
                <pt idx="2767">
                  <formatCode>_("$"* #,##0.00_);_("$"* \(#,##0.00\);_("$"* "-"??_);_(@_)</formatCode>
                  <v>0</v>
                </pt>
                <pt idx="2768">
                  <formatCode>_("$"* #,##0.00_);_("$"* \(#,##0.00\);_("$"* "-"??_);_(@_)</formatCode>
                  <v>0</v>
                </pt>
                <pt idx="2769">
                  <formatCode>_("$"* #,##0.00_);_("$"* \(#,##0.00\);_("$"* "-"??_);_(@_)</formatCode>
                  <v>0</v>
                </pt>
                <pt idx="2770">
                  <formatCode>_("$"* #,##0.00_);_("$"* \(#,##0.00\);_("$"* "-"??_);_(@_)</formatCode>
                  <v>0</v>
                </pt>
                <pt idx="2771">
                  <formatCode>_("$"* #,##0.00_);_("$"* \(#,##0.00\);_("$"* "-"??_);_(@_)</formatCode>
                  <v>0</v>
                </pt>
                <pt idx="2772">
                  <formatCode>_("$"* #,##0.00_);_("$"* \(#,##0.00\);_("$"* "-"??_);_(@_)</formatCode>
                  <v>0</v>
                </pt>
                <pt idx="2773">
                  <formatCode>_("$"* #,##0.00_);_("$"* \(#,##0.00\);_("$"* "-"??_);_(@_)</formatCode>
                  <v>0</v>
                </pt>
                <pt idx="2774">
                  <formatCode>_("$"* #,##0.00_);_("$"* \(#,##0.00\);_("$"* "-"??_);_(@_)</formatCode>
                  <v>0</v>
                </pt>
                <pt idx="2775">
                  <formatCode>_("$"* #,##0.00_);_("$"* \(#,##0.00\);_("$"* "-"??_);_(@_)</formatCode>
                  <v>0</v>
                </pt>
                <pt idx="2776">
                  <formatCode>_("$"* #,##0.00_);_("$"* \(#,##0.00\);_("$"* "-"??_);_(@_)</formatCode>
                  <v>0</v>
                </pt>
                <pt idx="2777">
                  <formatCode>_("$"* #,##0.00_);_("$"* \(#,##0.00\);_("$"* "-"??_);_(@_)</formatCode>
                  <v>0</v>
                </pt>
                <pt idx="2778">
                  <formatCode>_("$"* #,##0.00_);_("$"* \(#,##0.00\);_("$"* "-"??_);_(@_)</formatCode>
                  <v>0</v>
                </pt>
                <pt idx="2779">
                  <formatCode>_("$"* #,##0.00_);_("$"* \(#,##0.00\);_("$"* "-"??_);_(@_)</formatCode>
                  <v>0</v>
                </pt>
                <pt idx="2780">
                  <formatCode>_("$"* #,##0.00_);_("$"* \(#,##0.00\);_("$"* "-"??_);_(@_)</formatCode>
                  <v>0</v>
                </pt>
                <pt idx="2781">
                  <formatCode>_("$"* #,##0.00_);_("$"* \(#,##0.00\);_("$"* "-"??_);_(@_)</formatCode>
                  <v>0</v>
                </pt>
                <pt idx="2782">
                  <formatCode>_("$"* #,##0.00_);_("$"* \(#,##0.00\);_("$"* "-"??_);_(@_)</formatCode>
                  <v>0</v>
                </pt>
                <pt idx="2783">
                  <formatCode>_("$"* #,##0.00_);_("$"* \(#,##0.00\);_("$"* "-"??_);_(@_)</formatCode>
                  <v>0</v>
                </pt>
                <pt idx="2784">
                  <formatCode>_("$"* #,##0.00_);_("$"* \(#,##0.00\);_("$"* "-"??_);_(@_)</formatCode>
                  <v>0</v>
                </pt>
                <pt idx="2785">
                  <formatCode>_("$"* #,##0.00_);_("$"* \(#,##0.00\);_("$"* "-"??_);_(@_)</formatCode>
                  <v>0</v>
                </pt>
                <pt idx="2786">
                  <formatCode>_("$"* #,##0.00_);_("$"* \(#,##0.00\);_("$"* "-"??_);_(@_)</formatCode>
                  <v>0</v>
                </pt>
                <pt idx="2787">
                  <formatCode>_("$"* #,##0.00_);_("$"* \(#,##0.00\);_("$"* "-"??_);_(@_)</formatCode>
                  <v>0</v>
                </pt>
                <pt idx="2788">
                  <formatCode>_("$"* #,##0.00_);_("$"* \(#,##0.00\);_("$"* "-"??_);_(@_)</formatCode>
                  <v>0</v>
                </pt>
                <pt idx="2789">
                  <formatCode>_("$"* #,##0.00_);_("$"* \(#,##0.00\);_("$"* "-"??_);_(@_)</formatCode>
                  <v>0</v>
                </pt>
                <pt idx="2790">
                  <formatCode>_("$"* #,##0.00_);_("$"* \(#,##0.00\);_("$"* "-"??_);_(@_)</formatCode>
                  <v>0</v>
                </pt>
                <pt idx="2791">
                  <formatCode>_("$"* #,##0.00_);_("$"* \(#,##0.00\);_("$"* "-"??_);_(@_)</formatCode>
                  <v>0</v>
                </pt>
                <pt idx="2792">
                  <formatCode>_("$"* #,##0.00_);_("$"* \(#,##0.00\);_("$"* "-"??_);_(@_)</formatCode>
                  <v>0</v>
                </pt>
                <pt idx="2793">
                  <formatCode>_("$"* #,##0.00_);_("$"* \(#,##0.00\);_("$"* "-"??_);_(@_)</formatCode>
                  <v>0</v>
                </pt>
                <pt idx="2794">
                  <formatCode>_("$"* #,##0.00_);_("$"* \(#,##0.00\);_("$"* "-"??_);_(@_)</formatCode>
                  <v>0</v>
                </pt>
                <pt idx="2795">
                  <formatCode>_("$"* #,##0.00_);_("$"* \(#,##0.00\);_("$"* "-"??_);_(@_)</formatCode>
                  <v>0</v>
                </pt>
                <pt idx="2796">
                  <formatCode>_("$"* #,##0.00_);_("$"* \(#,##0.00\);_("$"* "-"??_);_(@_)</formatCode>
                  <v>0</v>
                </pt>
                <pt idx="2797">
                  <formatCode>_("$"* #,##0.00_);_("$"* \(#,##0.00\);_("$"* "-"??_);_(@_)</formatCode>
                  <v>0</v>
                </pt>
                <pt idx="2798">
                  <formatCode>_("$"* #,##0.00_);_("$"* \(#,##0.00\);_("$"* "-"??_);_(@_)</formatCode>
                  <v>0</v>
                </pt>
                <pt idx="2799">
                  <formatCode>_("$"* #,##0.00_);_("$"* \(#,##0.00\);_("$"* "-"??_);_(@_)</formatCode>
                  <v>0</v>
                </pt>
                <pt idx="2800">
                  <formatCode>_("$"* #,##0.00_);_("$"* \(#,##0.00\);_("$"* "-"??_);_(@_)</formatCode>
                  <v>0</v>
                </pt>
                <pt idx="2801">
                  <formatCode>_("$"* #,##0.00_);_("$"* \(#,##0.00\);_("$"* "-"??_);_(@_)</formatCode>
                  <v>0</v>
                </pt>
                <pt idx="2802">
                  <formatCode>_("$"* #,##0.00_);_("$"* \(#,##0.00\);_("$"* "-"??_);_(@_)</formatCode>
                  <v>0</v>
                </pt>
                <pt idx="2803">
                  <formatCode>_("$"* #,##0.00_);_("$"* \(#,##0.00\);_("$"* "-"??_);_(@_)</formatCode>
                  <v>0</v>
                </pt>
                <pt idx="2804">
                  <formatCode>_("$"* #,##0.00_);_("$"* \(#,##0.00\);_("$"* "-"??_);_(@_)</formatCode>
                  <v>0</v>
                </pt>
                <pt idx="2805">
                  <formatCode>_("$"* #,##0.00_);_("$"* \(#,##0.00\);_("$"* "-"??_);_(@_)</formatCode>
                  <v>0</v>
                </pt>
                <pt idx="2806">
                  <formatCode>_("$"* #,##0.00_);_("$"* \(#,##0.00\);_("$"* "-"??_);_(@_)</formatCode>
                  <v>0</v>
                </pt>
                <pt idx="2807">
                  <formatCode>_("$"* #,##0.00_);_("$"* \(#,##0.00\);_("$"* "-"??_);_(@_)</formatCode>
                  <v>0</v>
                </pt>
                <pt idx="2808">
                  <formatCode>_("$"* #,##0.00_);_("$"* \(#,##0.00\);_("$"* "-"??_);_(@_)</formatCode>
                  <v>0</v>
                </pt>
                <pt idx="2809">
                  <formatCode>_("$"* #,##0.00_);_("$"* \(#,##0.00\);_("$"* "-"??_);_(@_)</formatCode>
                  <v>0</v>
                </pt>
                <pt idx="2810">
                  <formatCode>_("$"* #,##0.00_);_("$"* \(#,##0.00\);_("$"* "-"??_);_(@_)</formatCode>
                  <v>0</v>
                </pt>
                <pt idx="2811">
                  <formatCode>_("$"* #,##0.00_);_("$"* \(#,##0.00\);_("$"* "-"??_);_(@_)</formatCode>
                  <v>0</v>
                </pt>
                <pt idx="2812">
                  <formatCode>_("$"* #,##0.00_);_("$"* \(#,##0.00\);_("$"* "-"??_);_(@_)</formatCode>
                  <v>0</v>
                </pt>
                <pt idx="2813">
                  <formatCode>_("$"* #,##0.00_);_("$"* \(#,##0.00\);_("$"* "-"??_);_(@_)</formatCode>
                  <v>0</v>
                </pt>
                <pt idx="2814">
                  <formatCode>_("$"* #,##0.00_);_("$"* \(#,##0.00\);_("$"* "-"??_);_(@_)</formatCode>
                  <v>0</v>
                </pt>
                <pt idx="2815">
                  <formatCode>_("$"* #,##0.00_);_("$"* \(#,##0.00\);_("$"* "-"??_);_(@_)</formatCode>
                  <v>0</v>
                </pt>
                <pt idx="2816">
                  <formatCode>_("$"* #,##0.00_);_("$"* \(#,##0.00\);_("$"* "-"??_);_(@_)</formatCode>
                  <v>0</v>
                </pt>
                <pt idx="2817">
                  <formatCode>_("$"* #,##0.00_);_("$"* \(#,##0.00\);_("$"* "-"??_);_(@_)</formatCode>
                  <v>0</v>
                </pt>
                <pt idx="2818">
                  <formatCode>_("$"* #,##0.00_);_("$"* \(#,##0.00\);_("$"* "-"??_);_(@_)</formatCode>
                  <v>0</v>
                </pt>
                <pt idx="2819">
                  <formatCode>_("$"* #,##0.00_);_("$"* \(#,##0.00\);_("$"* "-"??_);_(@_)</formatCode>
                  <v>0</v>
                </pt>
                <pt idx="2820">
                  <formatCode>_("$"* #,##0.00_);_("$"* \(#,##0.00\);_("$"* "-"??_);_(@_)</formatCode>
                  <v>0</v>
                </pt>
                <pt idx="2821">
                  <formatCode>_("$"* #,##0.00_);_("$"* \(#,##0.00\);_("$"* "-"??_);_(@_)</formatCode>
                  <v>0</v>
                </pt>
                <pt idx="2822">
                  <formatCode>_("$"* #,##0.00_);_("$"* \(#,##0.00\);_("$"* "-"??_);_(@_)</formatCode>
                  <v>0</v>
                </pt>
                <pt idx="2823">
                  <formatCode>_("$"* #,##0.00_);_("$"* \(#,##0.00\);_("$"* "-"??_);_(@_)</formatCode>
                  <v>0</v>
                </pt>
                <pt idx="2824">
                  <formatCode>_("$"* #,##0.00_);_("$"* \(#,##0.00\);_("$"* "-"??_);_(@_)</formatCode>
                  <v>0</v>
                </pt>
                <pt idx="2825">
                  <formatCode>_("$"* #,##0.00_);_("$"* \(#,##0.00\);_("$"* "-"??_);_(@_)</formatCode>
                  <v>0</v>
                </pt>
                <pt idx="2826">
                  <formatCode>_("$"* #,##0.00_);_("$"* \(#,##0.00\);_("$"* "-"??_);_(@_)</formatCode>
                  <v>0</v>
                </pt>
                <pt idx="2827">
                  <formatCode>_("$"* #,##0.00_);_("$"* \(#,##0.00\);_("$"* "-"??_);_(@_)</formatCode>
                  <v>0</v>
                </pt>
                <pt idx="2828">
                  <formatCode>_("$"* #,##0.00_);_("$"* \(#,##0.00\);_("$"* "-"??_);_(@_)</formatCode>
                  <v>0</v>
                </pt>
                <pt idx="2829">
                  <formatCode>_("$"* #,##0.00_);_("$"* \(#,##0.00\);_("$"* "-"??_);_(@_)</formatCode>
                  <v>0</v>
                </pt>
                <pt idx="2830">
                  <formatCode>_("$"* #,##0.00_);_("$"* \(#,##0.00\);_("$"* "-"??_);_(@_)</formatCode>
                  <v>0</v>
                </pt>
                <pt idx="2831">
                  <formatCode>_("$"* #,##0.00_);_("$"* \(#,##0.00\);_("$"* "-"??_);_(@_)</formatCode>
                  <v>0</v>
                </pt>
                <pt idx="2832">
                  <formatCode>_("$"* #,##0.00_);_("$"* \(#,##0.00\);_("$"* "-"??_);_(@_)</formatCode>
                  <v>0</v>
                </pt>
                <pt idx="2833">
                  <formatCode>_("$"* #,##0.00_);_("$"* \(#,##0.00\);_("$"* "-"??_);_(@_)</formatCode>
                  <v>0</v>
                </pt>
                <pt idx="2834">
                  <formatCode>_("$"* #,##0.00_);_("$"* \(#,##0.00\);_("$"* "-"??_);_(@_)</formatCode>
                  <v>0</v>
                </pt>
                <pt idx="2835">
                  <formatCode>_("$"* #,##0.00_);_("$"* \(#,##0.00\);_("$"* "-"??_);_(@_)</formatCode>
                  <v>0</v>
                </pt>
                <pt idx="2836">
                  <formatCode>_("$"* #,##0.00_);_("$"* \(#,##0.00\);_("$"* "-"??_);_(@_)</formatCode>
                  <v>0</v>
                </pt>
                <pt idx="2837">
                  <formatCode>_("$"* #,##0.00_);_("$"* \(#,##0.00\);_("$"* "-"??_);_(@_)</formatCode>
                  <v>0</v>
                </pt>
                <pt idx="2838">
                  <formatCode>_("$"* #,##0.00_);_("$"* \(#,##0.00\);_("$"* "-"??_);_(@_)</formatCode>
                  <v>0</v>
                </pt>
                <pt idx="2839">
                  <formatCode>_("$"* #,##0.00_);_("$"* \(#,##0.00\);_("$"* "-"??_);_(@_)</formatCode>
                  <v>0</v>
                </pt>
                <pt idx="2840">
                  <formatCode>_("$"* #,##0.00_);_("$"* \(#,##0.00\);_("$"* "-"??_);_(@_)</formatCode>
                  <v>0</v>
                </pt>
                <pt idx="2841">
                  <formatCode>_("$"* #,##0.00_);_("$"* \(#,##0.00\);_("$"* "-"??_);_(@_)</formatCode>
                  <v>0</v>
                </pt>
                <pt idx="2842">
                  <formatCode>_("$"* #,##0.00_);_("$"* \(#,##0.00\);_("$"* "-"??_);_(@_)</formatCode>
                  <v>0</v>
                </pt>
                <pt idx="2843">
                  <formatCode>_("$"* #,##0.00_);_("$"* \(#,##0.00\);_("$"* "-"??_);_(@_)</formatCode>
                  <v>0</v>
                </pt>
                <pt idx="2844">
                  <formatCode>_("$"* #,##0.00_);_("$"* \(#,##0.00\);_("$"* "-"??_);_(@_)</formatCode>
                  <v>0</v>
                </pt>
                <pt idx="2845">
                  <formatCode>_("$"* #,##0.00_);_("$"* \(#,##0.00\);_("$"* "-"??_);_(@_)</formatCode>
                  <v>0</v>
                </pt>
                <pt idx="2846">
                  <formatCode>_("$"* #,##0.00_);_("$"* \(#,##0.00\);_("$"* "-"??_);_(@_)</formatCode>
                  <v>0</v>
                </pt>
                <pt idx="2847">
                  <formatCode>_("$"* #,##0.00_);_("$"* \(#,##0.00\);_("$"* "-"??_);_(@_)</formatCode>
                  <v>0</v>
                </pt>
                <pt idx="2848">
                  <formatCode>_("$"* #,##0.00_);_("$"* \(#,##0.00\);_("$"* "-"??_);_(@_)</formatCode>
                  <v>0</v>
                </pt>
                <pt idx="2849">
                  <formatCode>_("$"* #,##0.00_);_("$"* \(#,##0.00\);_("$"* "-"??_);_(@_)</formatCode>
                  <v>0</v>
                </pt>
                <pt idx="2850">
                  <formatCode>_("$"* #,##0.00_);_("$"* \(#,##0.00\);_("$"* "-"??_);_(@_)</formatCode>
                  <v>0</v>
                </pt>
                <pt idx="2851">
                  <formatCode>_("$"* #,##0.00_);_("$"* \(#,##0.00\);_("$"* "-"??_);_(@_)</formatCode>
                  <v>0</v>
                </pt>
                <pt idx="2852">
                  <formatCode>_("$"* #,##0.00_);_("$"* \(#,##0.00\);_("$"* "-"??_);_(@_)</formatCode>
                  <v>0</v>
                </pt>
                <pt idx="2853">
                  <formatCode>_("$"* #,##0.00_);_("$"* \(#,##0.00\);_("$"* "-"??_);_(@_)</formatCode>
                  <v>0</v>
                </pt>
                <pt idx="2854">
                  <formatCode>_("$"* #,##0.00_);_("$"* \(#,##0.00\);_("$"* "-"??_);_(@_)</formatCode>
                  <v>0</v>
                </pt>
                <pt idx="2855">
                  <formatCode>_("$"* #,##0.00_);_("$"* \(#,##0.00\);_("$"* "-"??_);_(@_)</formatCode>
                  <v>0</v>
                </pt>
                <pt idx="2856">
                  <formatCode>_("$"* #,##0.00_);_("$"* \(#,##0.00\);_("$"* "-"??_);_(@_)</formatCode>
                  <v>0</v>
                </pt>
                <pt idx="2857">
                  <formatCode>_("$"* #,##0.00_);_("$"* \(#,##0.00\);_("$"* "-"??_);_(@_)</formatCode>
                  <v>0</v>
                </pt>
                <pt idx="2858">
                  <formatCode>_("$"* #,##0.00_);_("$"* \(#,##0.00\);_("$"* "-"??_);_(@_)</formatCode>
                  <v>0</v>
                </pt>
                <pt idx="2859">
                  <formatCode>_("$"* #,##0.00_);_("$"* \(#,##0.00\);_("$"* "-"??_);_(@_)</formatCode>
                  <v>0</v>
                </pt>
                <pt idx="2860">
                  <formatCode>_("$"* #,##0.00_);_("$"* \(#,##0.00\);_("$"* "-"??_);_(@_)</formatCode>
                  <v>0</v>
                </pt>
                <pt idx="2861">
                  <formatCode>_("$"* #,##0.00_);_("$"* \(#,##0.00\);_("$"* "-"??_);_(@_)</formatCode>
                  <v>0</v>
                </pt>
                <pt idx="2862">
                  <formatCode>_("$"* #,##0.00_);_("$"* \(#,##0.00\);_("$"* "-"??_);_(@_)</formatCode>
                  <v>0</v>
                </pt>
                <pt idx="2863">
                  <formatCode>_("$"* #,##0.00_);_("$"* \(#,##0.00\);_("$"* "-"??_);_(@_)</formatCode>
                  <v>0</v>
                </pt>
                <pt idx="2864">
                  <formatCode>_("$"* #,##0.00_);_("$"* \(#,##0.00\);_("$"* "-"??_);_(@_)</formatCode>
                  <v>0</v>
                </pt>
                <pt idx="2865">
                  <formatCode>_("$"* #,##0.00_);_("$"* \(#,##0.00\);_("$"* "-"??_);_(@_)</formatCode>
                  <v>0</v>
                </pt>
                <pt idx="2866">
                  <formatCode>_("$"* #,##0.00_);_("$"* \(#,##0.00\);_("$"* "-"??_);_(@_)</formatCode>
                  <v>0</v>
                </pt>
                <pt idx="2867">
                  <formatCode>_("$"* #,##0.00_);_("$"* \(#,##0.00\);_("$"* "-"??_);_(@_)</formatCode>
                  <v>0</v>
                </pt>
                <pt idx="2868">
                  <formatCode>_("$"* #,##0.00_);_("$"* \(#,##0.00\);_("$"* "-"??_);_(@_)</formatCode>
                  <v>0</v>
                </pt>
                <pt idx="2869">
                  <formatCode>_("$"* #,##0.00_);_("$"* \(#,##0.00\);_("$"* "-"??_);_(@_)</formatCode>
                  <v>0</v>
                </pt>
                <pt idx="2870">
                  <formatCode>_("$"* #,##0.00_);_("$"* \(#,##0.00\);_("$"* "-"??_);_(@_)</formatCode>
                  <v>0</v>
                </pt>
                <pt idx="2871">
                  <formatCode>_("$"* #,##0.00_);_("$"* \(#,##0.00\);_("$"* "-"??_);_(@_)</formatCode>
                  <v>0</v>
                </pt>
                <pt idx="2872">
                  <formatCode>_("$"* #,##0.00_);_("$"* \(#,##0.00\);_("$"* "-"??_);_(@_)</formatCode>
                  <v>0</v>
                </pt>
                <pt idx="2873">
                  <formatCode>_("$"* #,##0.00_);_("$"* \(#,##0.00\);_("$"* "-"??_);_(@_)</formatCode>
                  <v>0</v>
                </pt>
                <pt idx="2874">
                  <formatCode>_("$"* #,##0.00_);_("$"* \(#,##0.00\);_("$"* "-"??_);_(@_)</formatCode>
                  <v>0</v>
                </pt>
                <pt idx="2875">
                  <formatCode>_("$"* #,##0.00_);_("$"* \(#,##0.00\);_("$"* "-"??_);_(@_)</formatCode>
                  <v>0</v>
                </pt>
                <pt idx="2876">
                  <formatCode>_("$"* #,##0.00_);_("$"* \(#,##0.00\);_("$"* "-"??_);_(@_)</formatCode>
                  <v>0</v>
                </pt>
                <pt idx="2877">
                  <formatCode>_("$"* #,##0.00_);_("$"* \(#,##0.00\);_("$"* "-"??_);_(@_)</formatCode>
                  <v>0</v>
                </pt>
                <pt idx="2878">
                  <formatCode>_("$"* #,##0.00_);_("$"* \(#,##0.00\);_("$"* "-"??_);_(@_)</formatCode>
                  <v>0</v>
                </pt>
                <pt idx="2879">
                  <formatCode>_("$"* #,##0.00_);_("$"* \(#,##0.00\);_("$"* "-"??_);_(@_)</formatCode>
                  <v>0</v>
                </pt>
                <pt idx="2880">
                  <formatCode>_("$"* #,##0.00_);_("$"* \(#,##0.00\);_("$"* "-"??_);_(@_)</formatCode>
                  <v>0</v>
                </pt>
                <pt idx="2881">
                  <formatCode>_("$"* #,##0.00_);_("$"* \(#,##0.00\);_("$"* "-"??_);_(@_)</formatCode>
                  <v>0</v>
                </pt>
                <pt idx="2882">
                  <formatCode>_("$"* #,##0.00_);_("$"* \(#,##0.00\);_("$"* "-"??_);_(@_)</formatCode>
                  <v>0</v>
                </pt>
                <pt idx="2883">
                  <formatCode>_("$"* #,##0.00_);_("$"* \(#,##0.00\);_("$"* "-"??_);_(@_)</formatCode>
                  <v>0</v>
                </pt>
                <pt idx="2884">
                  <formatCode>_("$"* #,##0.00_);_("$"* \(#,##0.00\);_("$"* "-"??_);_(@_)</formatCode>
                  <v>0</v>
                </pt>
                <pt idx="2885">
                  <formatCode>_("$"* #,##0.00_);_("$"* \(#,##0.00\);_("$"* "-"??_);_(@_)</formatCode>
                  <v>0</v>
                </pt>
                <pt idx="2886">
                  <formatCode>_("$"* #,##0.00_);_("$"* \(#,##0.00\);_("$"* "-"??_);_(@_)</formatCode>
                  <v>0</v>
                </pt>
                <pt idx="2887">
                  <formatCode>_("$"* #,##0.00_);_("$"* \(#,##0.00\);_("$"* "-"??_);_(@_)</formatCode>
                  <v>0</v>
                </pt>
                <pt idx="2888">
                  <formatCode>_("$"* #,##0.00_);_("$"* \(#,##0.00\);_("$"* "-"??_);_(@_)</formatCode>
                  <v>0</v>
                </pt>
                <pt idx="2889">
                  <formatCode>_("$"* #,##0.00_);_("$"* \(#,##0.00\);_("$"* "-"??_);_(@_)</formatCode>
                  <v>0</v>
                </pt>
                <pt idx="2890">
                  <formatCode>_("$"* #,##0.00_);_("$"* \(#,##0.00\);_("$"* "-"??_);_(@_)</formatCode>
                  <v>0</v>
                </pt>
                <pt idx="2891">
                  <formatCode>_("$"* #,##0.00_);_("$"* \(#,##0.00\);_("$"* "-"??_);_(@_)</formatCode>
                  <v>0</v>
                </pt>
                <pt idx="2892">
                  <formatCode>_("$"* #,##0.00_);_("$"* \(#,##0.00\);_("$"* "-"??_);_(@_)</formatCode>
                  <v>0</v>
                </pt>
                <pt idx="2893">
                  <formatCode>_("$"* #,##0.00_);_("$"* \(#,##0.00\);_("$"* "-"??_);_(@_)</formatCode>
                  <v>0</v>
                </pt>
                <pt idx="2894">
                  <formatCode>_("$"* #,##0.00_);_("$"* \(#,##0.00\);_("$"* "-"??_);_(@_)</formatCode>
                  <v>0</v>
                </pt>
                <pt idx="2895">
                  <formatCode>_("$"* #,##0.00_);_("$"* \(#,##0.00\);_("$"* "-"??_);_(@_)</formatCode>
                  <v>0</v>
                </pt>
                <pt idx="2896">
                  <formatCode>_("$"* #,##0.00_);_("$"* \(#,##0.00\);_("$"* "-"??_);_(@_)</formatCode>
                  <v>0</v>
                </pt>
                <pt idx="2897">
                  <formatCode>_("$"* #,##0.00_);_("$"* \(#,##0.00\);_("$"* "-"??_);_(@_)</formatCode>
                  <v>0</v>
                </pt>
                <pt idx="2898">
                  <formatCode>_("$"* #,##0.00_);_("$"* \(#,##0.00\);_("$"* "-"??_);_(@_)</formatCode>
                  <v>0</v>
                </pt>
                <pt idx="2899">
                  <formatCode>_("$"* #,##0.00_);_("$"* \(#,##0.00\);_("$"* "-"??_);_(@_)</formatCode>
                  <v>0</v>
                </pt>
                <pt idx="2900">
                  <formatCode>_("$"* #,##0.00_);_("$"* \(#,##0.00\);_("$"* "-"??_);_(@_)</formatCode>
                  <v>0</v>
                </pt>
                <pt idx="2901">
                  <formatCode>_("$"* #,##0.00_);_("$"* \(#,##0.00\);_("$"* "-"??_);_(@_)</formatCode>
                  <v>0</v>
                </pt>
                <pt idx="2902">
                  <formatCode>_("$"* #,##0.00_);_("$"* \(#,##0.00\);_("$"* "-"??_);_(@_)</formatCode>
                  <v>0</v>
                </pt>
                <pt idx="2903">
                  <formatCode>_("$"* #,##0.00_);_("$"* \(#,##0.00\);_("$"* "-"??_);_(@_)</formatCode>
                  <v>0</v>
                </pt>
                <pt idx="2904">
                  <formatCode>_("$"* #,##0.00_);_("$"* \(#,##0.00\);_("$"* "-"??_);_(@_)</formatCode>
                  <v>0</v>
                </pt>
                <pt idx="2905">
                  <formatCode>_("$"* #,##0.00_);_("$"* \(#,##0.00\);_("$"* "-"??_);_(@_)</formatCode>
                  <v>0</v>
                </pt>
                <pt idx="2906">
                  <formatCode>_("$"* #,##0.00_);_("$"* \(#,##0.00\);_("$"* "-"??_);_(@_)</formatCode>
                  <v>0</v>
                </pt>
                <pt idx="2907">
                  <formatCode>_("$"* #,##0.00_);_("$"* \(#,##0.00\);_("$"* "-"??_);_(@_)</formatCode>
                  <v>0</v>
                </pt>
                <pt idx="2908">
                  <formatCode>_("$"* #,##0.00_);_("$"* \(#,##0.00\);_("$"* "-"??_);_(@_)</formatCode>
                  <v>0</v>
                </pt>
                <pt idx="2909">
                  <formatCode>_("$"* #,##0.00_);_("$"* \(#,##0.00\);_("$"* "-"??_);_(@_)</formatCode>
                  <v>0</v>
                </pt>
                <pt idx="2910">
                  <formatCode>_("$"* #,##0.00_);_("$"* \(#,##0.00\);_("$"* "-"??_);_(@_)</formatCode>
                  <v>0</v>
                </pt>
                <pt idx="2911">
                  <formatCode>_("$"* #,##0.00_);_("$"* \(#,##0.00\);_("$"* "-"??_);_(@_)</formatCode>
                  <v>0</v>
                </pt>
                <pt idx="2912">
                  <formatCode>_("$"* #,##0.00_);_("$"* \(#,##0.00\);_("$"* "-"??_);_(@_)</formatCode>
                  <v>0</v>
                </pt>
                <pt idx="2913">
                  <formatCode>_("$"* #,##0.00_);_("$"* \(#,##0.00\);_("$"* "-"??_);_(@_)</formatCode>
                  <v>0</v>
                </pt>
                <pt idx="2914">
                  <formatCode>_("$"* #,##0.00_);_("$"* \(#,##0.00\);_("$"* "-"??_);_(@_)</formatCode>
                  <v>0</v>
                </pt>
                <pt idx="2915">
                  <formatCode>_("$"* #,##0.00_);_("$"* \(#,##0.00\);_("$"* "-"??_);_(@_)</formatCode>
                  <v>0</v>
                </pt>
                <pt idx="2916">
                  <formatCode>_("$"* #,##0.00_);_("$"* \(#,##0.00\);_("$"* "-"??_);_(@_)</formatCode>
                  <v>0</v>
                </pt>
                <pt idx="2917">
                  <formatCode>_("$"* #,##0.00_);_("$"* \(#,##0.00\);_("$"* "-"??_);_(@_)</formatCode>
                  <v>0</v>
                </pt>
                <pt idx="2918">
                  <formatCode>_("$"* #,##0.00_);_("$"* \(#,##0.00\);_("$"* "-"??_);_(@_)</formatCode>
                  <v>0</v>
                </pt>
                <pt idx="2919">
                  <formatCode>_("$"* #,##0.00_);_("$"* \(#,##0.00\);_("$"* "-"??_);_(@_)</formatCode>
                  <v>0</v>
                </pt>
                <pt idx="2920">
                  <formatCode>_("$"* #,##0.00_);_("$"* \(#,##0.00\);_("$"* "-"??_);_(@_)</formatCode>
                  <v>0</v>
                </pt>
                <pt idx="2921">
                  <formatCode>_("$"* #,##0.00_);_("$"* \(#,##0.00\);_("$"* "-"??_);_(@_)</formatCode>
                  <v>0</v>
                </pt>
                <pt idx="2922">
                  <formatCode>_("$"* #,##0.00_);_("$"* \(#,##0.00\);_("$"* "-"??_);_(@_)</formatCode>
                  <v>0</v>
                </pt>
                <pt idx="2923">
                  <formatCode>_("$"* #,##0.00_);_("$"* \(#,##0.00\);_("$"* "-"??_);_(@_)</formatCode>
                  <v>0</v>
                </pt>
                <pt idx="2924">
                  <formatCode>_("$"* #,##0.00_);_("$"* \(#,##0.00\);_("$"* "-"??_);_(@_)</formatCode>
                  <v>0</v>
                </pt>
                <pt idx="2925">
                  <formatCode>_("$"* #,##0.00_);_("$"* \(#,##0.00\);_("$"* "-"??_);_(@_)</formatCode>
                  <v>0</v>
                </pt>
                <pt idx="2926">
                  <formatCode>_("$"* #,##0.00_);_("$"* \(#,##0.00\);_("$"* "-"??_);_(@_)</formatCode>
                  <v>0</v>
                </pt>
                <pt idx="2927">
                  <formatCode>_("$"* #,##0.00_);_("$"* \(#,##0.00\);_("$"* "-"??_);_(@_)</formatCode>
                  <v>0</v>
                </pt>
                <pt idx="2928">
                  <formatCode>_("$"* #,##0.00_);_("$"* \(#,##0.00\);_("$"* "-"??_);_(@_)</formatCode>
                  <v>0</v>
                </pt>
                <pt idx="2929">
                  <formatCode>_("$"* #,##0.00_);_("$"* \(#,##0.00\);_("$"* "-"??_);_(@_)</formatCode>
                  <v>0</v>
                </pt>
                <pt idx="2930">
                  <formatCode>_("$"* #,##0.00_);_("$"* \(#,##0.00\);_("$"* "-"??_);_(@_)</formatCode>
                  <v>0</v>
                </pt>
                <pt idx="2931">
                  <formatCode>_("$"* #,##0.00_);_("$"* \(#,##0.00\);_("$"* "-"??_);_(@_)</formatCode>
                  <v>0</v>
                </pt>
                <pt idx="2932">
                  <formatCode>_("$"* #,##0.00_);_("$"* \(#,##0.00\);_("$"* "-"??_);_(@_)</formatCode>
                  <v>0</v>
                </pt>
                <pt idx="2933">
                  <formatCode>_("$"* #,##0.00_);_("$"* \(#,##0.00\);_("$"* "-"??_);_(@_)</formatCode>
                  <v>0</v>
                </pt>
                <pt idx="2934">
                  <formatCode>_("$"* #,##0.00_);_("$"* \(#,##0.00\);_("$"* "-"??_);_(@_)</formatCode>
                  <v>0</v>
                </pt>
                <pt idx="2935">
                  <formatCode>_("$"* #,##0.00_);_("$"* \(#,##0.00\);_("$"* "-"??_);_(@_)</formatCode>
                  <v>0</v>
                </pt>
                <pt idx="2936">
                  <formatCode>_("$"* #,##0.00_);_("$"* \(#,##0.00\);_("$"* "-"??_);_(@_)</formatCode>
                  <v>0</v>
                </pt>
                <pt idx="2937">
                  <formatCode>_("$"* #,##0.00_);_("$"* \(#,##0.00\);_("$"* "-"??_);_(@_)</formatCode>
                  <v>0</v>
                </pt>
                <pt idx="2938">
                  <formatCode>_("$"* #,##0.00_);_("$"* \(#,##0.00\);_("$"* "-"??_);_(@_)</formatCode>
                  <v>0</v>
                </pt>
                <pt idx="2939">
                  <formatCode>_("$"* #,##0.00_);_("$"* \(#,##0.00\);_("$"* "-"??_);_(@_)</formatCode>
                  <v>0</v>
                </pt>
                <pt idx="2940">
                  <formatCode>_("$"* #,##0.00_);_("$"* \(#,##0.00\);_("$"* "-"??_);_(@_)</formatCode>
                  <v>0</v>
                </pt>
                <pt idx="2941">
                  <formatCode>_("$"* #,##0.00_);_("$"* \(#,##0.00\);_("$"* "-"??_);_(@_)</formatCode>
                  <v>0</v>
                </pt>
                <pt idx="2942">
                  <formatCode>_("$"* #,##0.00_);_("$"* \(#,##0.00\);_("$"* "-"??_);_(@_)</formatCode>
                  <v>0</v>
                </pt>
                <pt idx="2943">
                  <formatCode>_("$"* #,##0.00_);_("$"* \(#,##0.00\);_("$"* "-"??_);_(@_)</formatCode>
                  <v>0</v>
                </pt>
                <pt idx="2944">
                  <formatCode>_("$"* #,##0.00_);_("$"* \(#,##0.00\);_("$"* "-"??_);_(@_)</formatCode>
                  <v>0</v>
                </pt>
                <pt idx="2945">
                  <formatCode>_("$"* #,##0.00_);_("$"* \(#,##0.00\);_("$"* "-"??_);_(@_)</formatCode>
                  <v>0</v>
                </pt>
                <pt idx="2946">
                  <formatCode>_("$"* #,##0.00_);_("$"* \(#,##0.00\);_("$"* "-"??_);_(@_)</formatCode>
                  <v>0</v>
                </pt>
                <pt idx="2947">
                  <formatCode>_("$"* #,##0.00_);_("$"* \(#,##0.00\);_("$"* "-"??_);_(@_)</formatCode>
                  <v>0</v>
                </pt>
                <pt idx="2948">
                  <formatCode>_("$"* #,##0.00_);_("$"* \(#,##0.00\);_("$"* "-"??_);_(@_)</formatCode>
                  <v>0</v>
                </pt>
                <pt idx="2949">
                  <formatCode>_("$"* #,##0.00_);_("$"* \(#,##0.00\);_("$"* "-"??_);_(@_)</formatCode>
                  <v>0</v>
                </pt>
                <pt idx="2950">
                  <formatCode>_("$"* #,##0.00_);_("$"* \(#,##0.00\);_("$"* "-"??_);_(@_)</formatCode>
                  <v>0</v>
                </pt>
                <pt idx="2951">
                  <formatCode>_("$"* #,##0.00_);_("$"* \(#,##0.00\);_("$"* "-"??_);_(@_)</formatCode>
                  <v>0</v>
                </pt>
                <pt idx="2952">
                  <formatCode>_("$"* #,##0.00_);_("$"* \(#,##0.00\);_("$"* "-"??_);_(@_)</formatCode>
                  <v>0</v>
                </pt>
                <pt idx="2953">
                  <formatCode>_("$"* #,##0.00_);_("$"* \(#,##0.00\);_("$"* "-"??_);_(@_)</formatCode>
                  <v>0</v>
                </pt>
                <pt idx="2954">
                  <formatCode>_("$"* #,##0.00_);_("$"* \(#,##0.00\);_("$"* "-"??_);_(@_)</formatCode>
                  <v>0</v>
                </pt>
                <pt idx="2955">
                  <formatCode>_("$"* #,##0.00_);_("$"* \(#,##0.00\);_("$"* "-"??_);_(@_)</formatCode>
                  <v>0</v>
                </pt>
                <pt idx="2956">
                  <formatCode>_("$"* #,##0.00_);_("$"* \(#,##0.00\);_("$"* "-"??_);_(@_)</formatCode>
                  <v>0</v>
                </pt>
                <pt idx="2957">
                  <formatCode>_("$"* #,##0.00_);_("$"* \(#,##0.00\);_("$"* "-"??_);_(@_)</formatCode>
                  <v>0</v>
                </pt>
                <pt idx="2958">
                  <formatCode>_("$"* #,##0.00_);_("$"* \(#,##0.00\);_("$"* "-"??_);_(@_)</formatCode>
                  <v>0</v>
                </pt>
                <pt idx="2959">
                  <formatCode>_("$"* #,##0.00_);_("$"* \(#,##0.00\);_("$"* "-"??_);_(@_)</formatCode>
                  <v>0</v>
                </pt>
                <pt idx="2960">
                  <formatCode>_("$"* #,##0.00_);_("$"* \(#,##0.00\);_("$"* "-"??_);_(@_)</formatCode>
                  <v>0</v>
                </pt>
                <pt idx="2961">
                  <formatCode>_("$"* #,##0.00_);_("$"* \(#,##0.00\);_("$"* "-"??_);_(@_)</formatCode>
                  <v>0</v>
                </pt>
                <pt idx="2962">
                  <formatCode>_("$"* #,##0.00_);_("$"* \(#,##0.00\);_("$"* "-"??_);_(@_)</formatCode>
                  <v>0</v>
                </pt>
                <pt idx="2963">
                  <formatCode>_("$"* #,##0.00_);_("$"* \(#,##0.00\);_("$"* "-"??_);_(@_)</formatCode>
                  <v>0</v>
                </pt>
                <pt idx="2964">
                  <formatCode>_("$"* #,##0.00_);_("$"* \(#,##0.00\);_("$"* "-"??_);_(@_)</formatCode>
                  <v>0</v>
                </pt>
                <pt idx="2965">
                  <formatCode>_("$"* #,##0.00_);_("$"* \(#,##0.00\);_("$"* "-"??_);_(@_)</formatCode>
                  <v>0</v>
                </pt>
                <pt idx="2966">
                  <formatCode>_("$"* #,##0.00_);_("$"* \(#,##0.00\);_("$"* "-"??_);_(@_)</formatCode>
                  <v>0</v>
                </pt>
                <pt idx="2967">
                  <formatCode>_("$"* #,##0.00_);_("$"* \(#,##0.00\);_("$"* "-"??_);_(@_)</formatCode>
                  <v>0</v>
                </pt>
                <pt idx="2968">
                  <formatCode>_("$"* #,##0.00_);_("$"* \(#,##0.00\);_("$"* "-"??_);_(@_)</formatCode>
                  <v>0</v>
                </pt>
                <pt idx="2969">
                  <formatCode>_("$"* #,##0.00_);_("$"* \(#,##0.00\);_("$"* "-"??_);_(@_)</formatCode>
                  <v>0</v>
                </pt>
                <pt idx="2970">
                  <formatCode>_("$"* #,##0.00_);_("$"* \(#,##0.00\);_("$"* "-"??_);_(@_)</formatCode>
                  <v>0</v>
                </pt>
                <pt idx="2971">
                  <formatCode>_("$"* #,##0.00_);_("$"* \(#,##0.00\);_("$"* "-"??_);_(@_)</formatCode>
                  <v>0</v>
                </pt>
                <pt idx="2972">
                  <formatCode>_("$"* #,##0.00_);_("$"* \(#,##0.00\);_("$"* "-"??_);_(@_)</formatCode>
                  <v>0</v>
                </pt>
                <pt idx="2973">
                  <formatCode>_("$"* #,##0.00_);_("$"* \(#,##0.00\);_("$"* "-"??_);_(@_)</formatCode>
                  <v>0</v>
                </pt>
                <pt idx="2974">
                  <formatCode>_("$"* #,##0.00_);_("$"* \(#,##0.00\);_("$"* "-"??_);_(@_)</formatCode>
                  <v>0</v>
                </pt>
                <pt idx="2975">
                  <formatCode>_("$"* #,##0.00_);_("$"* \(#,##0.00\);_("$"* "-"??_);_(@_)</formatCode>
                  <v>0</v>
                </pt>
                <pt idx="2976">
                  <formatCode>_("$"* #,##0.00_);_("$"* \(#,##0.00\);_("$"* "-"??_);_(@_)</formatCode>
                  <v>0</v>
                </pt>
                <pt idx="2977">
                  <formatCode>_("$"* #,##0.00_);_("$"* \(#,##0.00\);_("$"* "-"??_);_(@_)</formatCode>
                  <v>0</v>
                </pt>
                <pt idx="2978">
                  <formatCode>_("$"* #,##0.00_);_("$"* \(#,##0.00\);_("$"* "-"??_);_(@_)</formatCode>
                  <v>0</v>
                </pt>
                <pt idx="2979">
                  <formatCode>_("$"* #,##0.00_);_("$"* \(#,##0.00\);_("$"* "-"??_);_(@_)</formatCode>
                  <v>0</v>
                </pt>
                <pt idx="2980">
                  <formatCode>_("$"* #,##0.00_);_("$"* \(#,##0.00\);_("$"* "-"??_);_(@_)</formatCode>
                  <v>0</v>
                </pt>
                <pt idx="2981">
                  <formatCode>_("$"* #,##0.00_);_("$"* \(#,##0.00\);_("$"* "-"??_);_(@_)</formatCode>
                  <v>0</v>
                </pt>
                <pt idx="2982">
                  <formatCode>_("$"* #,##0.00_);_("$"* \(#,##0.00\);_("$"* "-"??_);_(@_)</formatCode>
                  <v>0</v>
                </pt>
                <pt idx="2983">
                  <formatCode>_("$"* #,##0.00_);_("$"* \(#,##0.00\);_("$"* "-"??_);_(@_)</formatCode>
                  <v>0</v>
                </pt>
                <pt idx="2984">
                  <formatCode>_("$"* #,##0.00_);_("$"* \(#,##0.00\);_("$"* "-"??_);_(@_)</formatCode>
                  <v>0</v>
                </pt>
                <pt idx="2985">
                  <formatCode>_("$"* #,##0.00_);_("$"* \(#,##0.00\);_("$"* "-"??_);_(@_)</formatCode>
                  <v>0</v>
                </pt>
                <pt idx="2986">
                  <formatCode>_("$"* #,##0.00_);_("$"* \(#,##0.00\);_("$"* "-"??_);_(@_)</formatCode>
                  <v>0</v>
                </pt>
                <pt idx="2987">
                  <formatCode>_("$"* #,##0.00_);_("$"* \(#,##0.00\);_("$"* "-"??_);_(@_)</formatCode>
                  <v>0</v>
                </pt>
                <pt idx="2988">
                  <formatCode>_("$"* #,##0.00_);_("$"* \(#,##0.00\);_("$"* "-"??_);_(@_)</formatCode>
                  <v>0</v>
                </pt>
                <pt idx="2989">
                  <formatCode>_("$"* #,##0.00_);_("$"* \(#,##0.00\);_("$"* "-"??_);_(@_)</formatCode>
                  <v>0</v>
                </pt>
                <pt idx="2990">
                  <formatCode>_("$"* #,##0.00_);_("$"* \(#,##0.00\);_("$"* "-"??_);_(@_)</formatCode>
                  <v>0</v>
                </pt>
                <pt idx="2991">
                  <formatCode>_("$"* #,##0.00_);_("$"* \(#,##0.00\);_("$"* "-"??_);_(@_)</formatCode>
                  <v>0</v>
                </pt>
                <pt idx="2992">
                  <formatCode>_("$"* #,##0.00_);_("$"* \(#,##0.00\);_("$"* "-"??_);_(@_)</formatCode>
                  <v>0</v>
                </pt>
                <pt idx="2993">
                  <formatCode>_("$"* #,##0.00_);_("$"* \(#,##0.00\);_("$"* "-"??_);_(@_)</formatCode>
                  <v>0</v>
                </pt>
                <pt idx="2994">
                  <formatCode>_("$"* #,##0.00_);_("$"* \(#,##0.00\);_("$"* "-"??_);_(@_)</formatCode>
                  <v>0</v>
                </pt>
                <pt idx="2995">
                  <formatCode>_("$"* #,##0.00_);_("$"* \(#,##0.00\);_("$"* "-"??_);_(@_)</formatCode>
                  <v>0</v>
                </pt>
                <pt idx="2996">
                  <formatCode>_("$"* #,##0.00_);_("$"* \(#,##0.00\);_("$"* "-"??_);_(@_)</formatCode>
                  <v>0</v>
                </pt>
                <pt idx="2997">
                  <formatCode>_("$"* #,##0.00_);_("$"* \(#,##0.00\);_("$"* "-"??_);_(@_)</formatCode>
                  <v>0</v>
                </pt>
                <pt idx="2998">
                  <formatCode>_("$"* #,##0.00_);_("$"* \(#,##0.00\);_("$"* "-"??_);_(@_)</formatCode>
                  <v>0</v>
                </pt>
                <pt idx="2999">
                  <formatCode>_("$"* #,##0.00_);_("$"* \(#,##0.00\);_("$"* "-"??_);_(@_)</formatCode>
                  <v>0</v>
                </pt>
                <pt idx="3000">
                  <formatCode>_("$"* #,##0.00_);_("$"* \(#,##0.00\);_("$"* "-"??_);_(@_)</formatCode>
                  <v>0</v>
                </pt>
                <pt idx="3001">
                  <formatCode>_("$"* #,##0.00_);_("$"* \(#,##0.00\);_("$"* "-"??_);_(@_)</formatCode>
                  <v>0</v>
                </pt>
                <pt idx="3002">
                  <formatCode>_("$"* #,##0.00_);_("$"* \(#,##0.00\);_("$"* "-"??_);_(@_)</formatCode>
                  <v>0</v>
                </pt>
                <pt idx="3003">
                  <formatCode>_("$"* #,##0.00_);_("$"* \(#,##0.00\);_("$"* "-"??_);_(@_)</formatCode>
                  <v>0</v>
                </pt>
                <pt idx="3004">
                  <formatCode>_("$"* #,##0.00_);_("$"* \(#,##0.00\);_("$"* "-"??_);_(@_)</formatCode>
                  <v>0</v>
                </pt>
                <pt idx="3005">
                  <formatCode>_("$"* #,##0.00_);_("$"* \(#,##0.00\);_("$"* "-"??_);_(@_)</formatCode>
                  <v>0</v>
                </pt>
                <pt idx="3006">
                  <formatCode>_("$"* #,##0.00_);_("$"* \(#,##0.00\);_("$"* "-"??_);_(@_)</formatCode>
                  <v>0</v>
                </pt>
                <pt idx="3007">
                  <formatCode>_("$"* #,##0.00_);_("$"* \(#,##0.00\);_("$"* "-"??_);_(@_)</formatCode>
                  <v>0</v>
                </pt>
                <pt idx="3008">
                  <formatCode>_("$"* #,##0.00_);_("$"* \(#,##0.00\);_("$"* "-"??_);_(@_)</formatCode>
                  <v>0</v>
                </pt>
                <pt idx="3009">
                  <formatCode>_("$"* #,##0.00_);_("$"* \(#,##0.00\);_("$"* "-"??_);_(@_)</formatCode>
                  <v>0</v>
                </pt>
                <pt idx="3010">
                  <formatCode>_("$"* #,##0.00_);_("$"* \(#,##0.00\);_("$"* "-"??_);_(@_)</formatCode>
                  <v>0</v>
                </pt>
                <pt idx="3011">
                  <formatCode>_("$"* #,##0.00_);_("$"* \(#,##0.00\);_("$"* "-"??_);_(@_)</formatCode>
                  <v>0</v>
                </pt>
                <pt idx="3012">
                  <formatCode>_("$"* #,##0.00_);_("$"* \(#,##0.00\);_("$"* "-"??_);_(@_)</formatCode>
                  <v>0</v>
                </pt>
                <pt idx="3013">
                  <formatCode>_("$"* #,##0.00_);_("$"* \(#,##0.00\);_("$"* "-"??_);_(@_)</formatCode>
                  <v>0</v>
                </pt>
                <pt idx="3014">
                  <formatCode>_("$"* #,##0.00_);_("$"* \(#,##0.00\);_("$"* "-"??_);_(@_)</formatCode>
                  <v>0</v>
                </pt>
                <pt idx="3015">
                  <formatCode>_("$"* #,##0.00_);_("$"* \(#,##0.00\);_("$"* "-"??_);_(@_)</formatCode>
                  <v>0</v>
                </pt>
                <pt idx="3016">
                  <formatCode>_("$"* #,##0.00_);_("$"* \(#,##0.00\);_("$"* "-"??_);_(@_)</formatCode>
                  <v>0</v>
                </pt>
                <pt idx="3017">
                  <formatCode>_("$"* #,##0.00_);_("$"* \(#,##0.00\);_("$"* "-"??_);_(@_)</formatCode>
                  <v>0</v>
                </pt>
                <pt idx="3018">
                  <formatCode>_("$"* #,##0.00_);_("$"* \(#,##0.00\);_("$"* "-"??_);_(@_)</formatCode>
                  <v>0</v>
                </pt>
                <pt idx="3019">
                  <formatCode>_("$"* #,##0.00_);_("$"* \(#,##0.00\);_("$"* "-"??_);_(@_)</formatCode>
                  <v>0</v>
                </pt>
                <pt idx="3020">
                  <formatCode>_("$"* #,##0.00_);_("$"* \(#,##0.00\);_("$"* "-"??_);_(@_)</formatCode>
                  <v>0</v>
                </pt>
                <pt idx="3021">
                  <formatCode>_("$"* #,##0.00_);_("$"* \(#,##0.00\);_("$"* "-"??_);_(@_)</formatCode>
                  <v>0</v>
                </pt>
                <pt idx="3022">
                  <formatCode>_("$"* #,##0.00_);_("$"* \(#,##0.00\);_("$"* "-"??_);_(@_)</formatCode>
                  <v>0</v>
                </pt>
                <pt idx="3023">
                  <formatCode>_("$"* #,##0.00_);_("$"* \(#,##0.00\);_("$"* "-"??_);_(@_)</formatCode>
                  <v>0</v>
                </pt>
                <pt idx="3024">
                  <formatCode>_("$"* #,##0.00_);_("$"* \(#,##0.00\);_("$"* "-"??_);_(@_)</formatCode>
                  <v>0</v>
                </pt>
                <pt idx="3025">
                  <formatCode>_("$"* #,##0.00_);_("$"* \(#,##0.00\);_("$"* "-"??_);_(@_)</formatCode>
                  <v>0</v>
                </pt>
                <pt idx="3026">
                  <formatCode>_("$"* #,##0.00_);_("$"* \(#,##0.00\);_("$"* "-"??_);_(@_)</formatCode>
                  <v>0</v>
                </pt>
                <pt idx="3027">
                  <formatCode>_("$"* #,##0.00_);_("$"* \(#,##0.00\);_("$"* "-"??_);_(@_)</formatCode>
                  <v>0</v>
                </pt>
                <pt idx="3028">
                  <formatCode>_("$"* #,##0.00_);_("$"* \(#,##0.00\);_("$"* "-"??_);_(@_)</formatCode>
                  <v>0</v>
                </pt>
                <pt idx="3029">
                  <formatCode>_("$"* #,##0.00_);_("$"* \(#,##0.00\);_("$"* "-"??_);_(@_)</formatCode>
                  <v>0</v>
                </pt>
                <pt idx="3030">
                  <formatCode>_("$"* #,##0.00_);_("$"* \(#,##0.00\);_("$"* "-"??_);_(@_)</formatCode>
                  <v>0</v>
                </pt>
                <pt idx="3031">
                  <formatCode>_("$"* #,##0.00_);_("$"* \(#,##0.00\);_("$"* "-"??_);_(@_)</formatCode>
                  <v>0</v>
                </pt>
                <pt idx="3032">
                  <formatCode>_("$"* #,##0.00_);_("$"* \(#,##0.00\);_("$"* "-"??_);_(@_)</formatCode>
                  <v>0</v>
                </pt>
                <pt idx="3033">
                  <formatCode>_("$"* #,##0.00_);_("$"* \(#,##0.00\);_("$"* "-"??_);_(@_)</formatCode>
                  <v>0</v>
                </pt>
                <pt idx="3034">
                  <formatCode>_("$"* #,##0.00_);_("$"* \(#,##0.00\);_("$"* "-"??_);_(@_)</formatCode>
                  <v>0</v>
                </pt>
                <pt idx="3035">
                  <formatCode>_("$"* #,##0.00_);_("$"* \(#,##0.00\);_("$"* "-"??_);_(@_)</formatCode>
                  <v>0</v>
                </pt>
                <pt idx="3036">
                  <formatCode>_("$"* #,##0.00_);_("$"* \(#,##0.00\);_("$"* "-"??_);_(@_)</formatCode>
                  <v>0</v>
                </pt>
                <pt idx="3037">
                  <formatCode>_("$"* #,##0.00_);_("$"* \(#,##0.00\);_("$"* "-"??_);_(@_)</formatCode>
                  <v>0</v>
                </pt>
                <pt idx="3038">
                  <formatCode>_("$"* #,##0.00_);_("$"* \(#,##0.00\);_("$"* "-"??_);_(@_)</formatCode>
                  <v>0</v>
                </pt>
                <pt idx="3039">
                  <formatCode>_("$"* #,##0.00_);_("$"* \(#,##0.00\);_("$"* "-"??_);_(@_)</formatCode>
                  <v>0</v>
                </pt>
                <pt idx="3040">
                  <formatCode>_("$"* #,##0.00_);_("$"* \(#,##0.00\);_("$"* "-"??_);_(@_)</formatCode>
                  <v>0</v>
                </pt>
                <pt idx="3041">
                  <formatCode>_("$"* #,##0.00_);_("$"* \(#,##0.00\);_("$"* "-"??_);_(@_)</formatCode>
                  <v>0</v>
                </pt>
                <pt idx="3042">
                  <formatCode>_("$"* #,##0.00_);_("$"* \(#,##0.00\);_("$"* "-"??_);_(@_)</formatCode>
                  <v>0</v>
                </pt>
                <pt idx="3043">
                  <formatCode>_("$"* #,##0.00_);_("$"* \(#,##0.00\);_("$"* "-"??_);_(@_)</formatCode>
                  <v>0</v>
                </pt>
                <pt idx="3044">
                  <formatCode>_("$"* #,##0.00_);_("$"* \(#,##0.00\);_("$"* "-"??_);_(@_)</formatCode>
                  <v>0</v>
                </pt>
                <pt idx="3045">
                  <formatCode>_("$"* #,##0.00_);_("$"* \(#,##0.00\);_("$"* "-"??_);_(@_)</formatCode>
                  <v>0</v>
                </pt>
                <pt idx="3046">
                  <formatCode>_("$"* #,##0.00_);_("$"* \(#,##0.00\);_("$"* "-"??_);_(@_)</formatCode>
                  <v>0</v>
                </pt>
                <pt idx="3047">
                  <formatCode>_("$"* #,##0.00_);_("$"* \(#,##0.00\);_("$"* "-"??_);_(@_)</formatCode>
                  <v>0</v>
                </pt>
                <pt idx="3048">
                  <formatCode>_("$"* #,##0.00_);_("$"* \(#,##0.00\);_("$"* "-"??_);_(@_)</formatCode>
                  <v>0</v>
                </pt>
                <pt idx="3049">
                  <formatCode>_("$"* #,##0.00_);_("$"* \(#,##0.00\);_("$"* "-"??_);_(@_)</formatCode>
                  <v>0</v>
                </pt>
                <pt idx="3050">
                  <formatCode>_("$"* #,##0.00_);_("$"* \(#,##0.00\);_("$"* "-"??_);_(@_)</formatCode>
                  <v>0</v>
                </pt>
                <pt idx="3051">
                  <formatCode>_("$"* #,##0.00_);_("$"* \(#,##0.00\);_("$"* "-"??_);_(@_)</formatCode>
                  <v>0</v>
                </pt>
                <pt idx="3052">
                  <formatCode>_("$"* #,##0.00_);_("$"* \(#,##0.00\);_("$"* "-"??_);_(@_)</formatCode>
                  <v>0</v>
                </pt>
                <pt idx="3053">
                  <formatCode>_("$"* #,##0.00_);_("$"* \(#,##0.00\);_("$"* "-"??_);_(@_)</formatCode>
                  <v>0</v>
                </pt>
                <pt idx="3054">
                  <formatCode>_("$"* #,##0.00_);_("$"* \(#,##0.00\);_("$"* "-"??_);_(@_)</formatCode>
                  <v>0</v>
                </pt>
                <pt idx="3055">
                  <formatCode>_("$"* #,##0.00_);_("$"* \(#,##0.00\);_("$"* "-"??_);_(@_)</formatCode>
                  <v>0</v>
                </pt>
                <pt idx="3056">
                  <formatCode>_("$"* #,##0.00_);_("$"* \(#,##0.00\);_("$"* "-"??_);_(@_)</formatCode>
                  <v>0</v>
                </pt>
                <pt idx="3057">
                  <formatCode>_("$"* #,##0.00_);_("$"* \(#,##0.00\);_("$"* "-"??_);_(@_)</formatCode>
                  <v>0</v>
                </pt>
                <pt idx="3058">
                  <formatCode>_("$"* #,##0.00_);_("$"* \(#,##0.00\);_("$"* "-"??_);_(@_)</formatCode>
                  <v>0</v>
                </pt>
                <pt idx="3059">
                  <formatCode>_("$"* #,##0.00_);_("$"* \(#,##0.00\);_("$"* "-"??_);_(@_)</formatCode>
                  <v>0</v>
                </pt>
                <pt idx="3060">
                  <formatCode>_("$"* #,##0.00_);_("$"* \(#,##0.00\);_("$"* "-"??_);_(@_)</formatCode>
                  <v>0</v>
                </pt>
                <pt idx="3061">
                  <formatCode>_("$"* #,##0.00_);_("$"* \(#,##0.00\);_("$"* "-"??_);_(@_)</formatCode>
                  <v>0</v>
                </pt>
                <pt idx="3062">
                  <formatCode>_("$"* #,##0.00_);_("$"* \(#,##0.00\);_("$"* "-"??_);_(@_)</formatCode>
                  <v>0</v>
                </pt>
                <pt idx="3063">
                  <formatCode>_("$"* #,##0.00_);_("$"* \(#,##0.00\);_("$"* "-"??_);_(@_)</formatCode>
                  <v>0</v>
                </pt>
                <pt idx="3064">
                  <formatCode>_("$"* #,##0.00_);_("$"* \(#,##0.00\);_("$"* "-"??_);_(@_)</formatCode>
                  <v>0</v>
                </pt>
                <pt idx="3065">
                  <formatCode>_("$"* #,##0.00_);_("$"* \(#,##0.00\);_("$"* "-"??_);_(@_)</formatCode>
                  <v>0</v>
                </pt>
                <pt idx="3066">
                  <formatCode>_("$"* #,##0.00_);_("$"* \(#,##0.00\);_("$"* "-"??_);_(@_)</formatCode>
                  <v>0</v>
                </pt>
                <pt idx="3067">
                  <formatCode>_("$"* #,##0.00_);_("$"* \(#,##0.00\);_("$"* "-"??_);_(@_)</formatCode>
                  <v>0</v>
                </pt>
                <pt idx="3068">
                  <formatCode>_("$"* #,##0.00_);_("$"* \(#,##0.00\);_("$"* "-"??_);_(@_)</formatCode>
                  <v>0</v>
                </pt>
                <pt idx="3069">
                  <formatCode>_("$"* #,##0.00_);_("$"* \(#,##0.00\);_("$"* "-"??_);_(@_)</formatCode>
                  <v>0</v>
                </pt>
                <pt idx="3070">
                  <formatCode>_("$"* #,##0.00_);_("$"* \(#,##0.00\);_("$"* "-"??_);_(@_)</formatCode>
                  <v>0</v>
                </pt>
                <pt idx="3071">
                  <formatCode>_("$"* #,##0.00_);_("$"* \(#,##0.00\);_("$"* "-"??_);_(@_)</formatCode>
                  <v>0</v>
                </pt>
                <pt idx="3072">
                  <formatCode>_("$"* #,##0.00_);_("$"* \(#,##0.00\);_("$"* "-"??_);_(@_)</formatCode>
                  <v>0</v>
                </pt>
                <pt idx="3073">
                  <formatCode>_("$"* #,##0.00_);_("$"* \(#,##0.00\);_("$"* "-"??_);_(@_)</formatCode>
                  <v>0</v>
                </pt>
                <pt idx="3074">
                  <formatCode>_("$"* #,##0.00_);_("$"* \(#,##0.00\);_("$"* "-"??_);_(@_)</formatCode>
                  <v>0</v>
                </pt>
                <pt idx="3075">
                  <formatCode>_("$"* #,##0.00_);_("$"* \(#,##0.00\);_("$"* "-"??_);_(@_)</formatCode>
                  <v>0</v>
                </pt>
                <pt idx="3076">
                  <formatCode>_("$"* #,##0.00_);_("$"* \(#,##0.00\);_("$"* "-"??_);_(@_)</formatCode>
                  <v>0</v>
                </pt>
                <pt idx="3077">
                  <formatCode>_("$"* #,##0.00_);_("$"* \(#,##0.00\);_("$"* "-"??_);_(@_)</formatCode>
                  <v>0</v>
                </pt>
                <pt idx="3078">
                  <formatCode>_("$"* #,##0.00_);_("$"* \(#,##0.00\);_("$"* "-"??_);_(@_)</formatCode>
                  <v>0</v>
                </pt>
                <pt idx="3079">
                  <formatCode>_("$"* #,##0.00_);_("$"* \(#,##0.00\);_("$"* "-"??_);_(@_)</formatCode>
                  <v>0</v>
                </pt>
                <pt idx="3080">
                  <formatCode>_("$"* #,##0.00_);_("$"* \(#,##0.00\);_("$"* "-"??_);_(@_)</formatCode>
                  <v>0</v>
                </pt>
                <pt idx="3081">
                  <formatCode>_("$"* #,##0.00_);_("$"* \(#,##0.00\);_("$"* "-"??_);_(@_)</formatCode>
                  <v>0</v>
                </pt>
                <pt idx="3082">
                  <formatCode>_("$"* #,##0.00_);_("$"* \(#,##0.00\);_("$"* "-"??_);_(@_)</formatCode>
                  <v>0</v>
                </pt>
                <pt idx="3083">
                  <formatCode>_("$"* #,##0.00_);_("$"* \(#,##0.00\);_("$"* "-"??_);_(@_)</formatCode>
                  <v>0</v>
                </pt>
                <pt idx="3084">
                  <formatCode>_("$"* #,##0.00_);_("$"* \(#,##0.00\);_("$"* "-"??_);_(@_)</formatCode>
                  <v>0</v>
                </pt>
                <pt idx="3085">
                  <formatCode>_("$"* #,##0.00_);_("$"* \(#,##0.00\);_("$"* "-"??_);_(@_)</formatCode>
                  <v>0</v>
                </pt>
                <pt idx="3086">
                  <formatCode>_("$"* #,##0.00_);_("$"* \(#,##0.00\);_("$"* "-"??_);_(@_)</formatCode>
                  <v>0</v>
                </pt>
                <pt idx="3087">
                  <formatCode>_("$"* #,##0.00_);_("$"* \(#,##0.00\);_("$"* "-"??_);_(@_)</formatCode>
                  <v>0</v>
                </pt>
                <pt idx="3088">
                  <formatCode>_("$"* #,##0.00_);_("$"* \(#,##0.00\);_("$"* "-"??_);_(@_)</formatCode>
                  <v>0</v>
                </pt>
                <pt idx="3089">
                  <formatCode>_("$"* #,##0.00_);_("$"* \(#,##0.00\);_("$"* "-"??_);_(@_)</formatCode>
                  <v>0</v>
                </pt>
                <pt idx="3090">
                  <formatCode>_("$"* #,##0.00_);_("$"* \(#,##0.00\);_("$"* "-"??_);_(@_)</formatCode>
                  <v>0</v>
                </pt>
                <pt idx="3091">
                  <formatCode>_("$"* #,##0.00_);_("$"* \(#,##0.00\);_("$"* "-"??_);_(@_)</formatCode>
                  <v>0</v>
                </pt>
                <pt idx="3092">
                  <formatCode>_("$"* #,##0.00_);_("$"* \(#,##0.00\);_("$"* "-"??_);_(@_)</formatCode>
                  <v>0</v>
                </pt>
                <pt idx="3093">
                  <formatCode>_("$"* #,##0.00_);_("$"* \(#,##0.00\);_("$"* "-"??_);_(@_)</formatCode>
                  <v>0</v>
                </pt>
                <pt idx="3094">
                  <formatCode>_("$"* #,##0.00_);_("$"* \(#,##0.00\);_("$"* "-"??_);_(@_)</formatCode>
                  <v>0</v>
                </pt>
                <pt idx="3095">
                  <formatCode>_("$"* #,##0.00_);_("$"* \(#,##0.00\);_("$"* "-"??_);_(@_)</formatCode>
                  <v>0</v>
                </pt>
                <pt idx="3096">
                  <formatCode>_("$"* #,##0.00_);_("$"* \(#,##0.00\);_("$"* "-"??_);_(@_)</formatCode>
                  <v>0</v>
                </pt>
                <pt idx="3097">
                  <formatCode>_("$"* #,##0.00_);_("$"* \(#,##0.00\);_("$"* "-"??_);_(@_)</formatCode>
                  <v>0</v>
                </pt>
                <pt idx="3098">
                  <formatCode>_("$"* #,##0.00_);_("$"* \(#,##0.00\);_("$"* "-"??_);_(@_)</formatCode>
                  <v>0</v>
                </pt>
                <pt idx="3099">
                  <formatCode>_("$"* #,##0.00_);_("$"* \(#,##0.00\);_("$"* "-"??_);_(@_)</formatCode>
                  <v>0</v>
                </pt>
                <pt idx="3100">
                  <formatCode>_("$"* #,##0.00_);_("$"* \(#,##0.00\);_("$"* "-"??_);_(@_)</formatCode>
                  <v>0</v>
                </pt>
                <pt idx="3101">
                  <formatCode>_("$"* #,##0.00_);_("$"* \(#,##0.00\);_("$"* "-"??_);_(@_)</formatCode>
                  <v>0</v>
                </pt>
                <pt idx="3102">
                  <formatCode>_("$"* #,##0.00_);_("$"* \(#,##0.00\);_("$"* "-"??_);_(@_)</formatCode>
                  <v>0</v>
                </pt>
                <pt idx="3103">
                  <formatCode>_("$"* #,##0.00_);_("$"* \(#,##0.00\);_("$"* "-"??_);_(@_)</formatCode>
                  <v>0</v>
                </pt>
                <pt idx="3104">
                  <formatCode>_("$"* #,##0.00_);_("$"* \(#,##0.00\);_("$"* "-"??_);_(@_)</formatCode>
                  <v>0</v>
                </pt>
                <pt idx="3105">
                  <formatCode>_("$"* #,##0.00_);_("$"* \(#,##0.00\);_("$"* "-"??_);_(@_)</formatCode>
                  <v>0</v>
                </pt>
                <pt idx="3106">
                  <formatCode>_("$"* #,##0.00_);_("$"* \(#,##0.00\);_("$"* "-"??_);_(@_)</formatCode>
                  <v>0</v>
                </pt>
                <pt idx="3107">
                  <formatCode>_("$"* #,##0.00_);_("$"* \(#,##0.00\);_("$"* "-"??_);_(@_)</formatCode>
                  <v>0</v>
                </pt>
                <pt idx="3108">
                  <formatCode>_("$"* #,##0.00_);_("$"* \(#,##0.00\);_("$"* "-"??_);_(@_)</formatCode>
                  <v>0</v>
                </pt>
                <pt idx="3109">
                  <formatCode>_("$"* #,##0.00_);_("$"* \(#,##0.00\);_("$"* "-"??_);_(@_)</formatCode>
                  <v>0</v>
                </pt>
                <pt idx="3110">
                  <formatCode>_("$"* #,##0.00_);_("$"* \(#,##0.00\);_("$"* "-"??_);_(@_)</formatCode>
                  <v>0</v>
                </pt>
                <pt idx="3111">
                  <formatCode>_("$"* #,##0.00_);_("$"* \(#,##0.00\);_("$"* "-"??_);_(@_)</formatCode>
                  <v>0</v>
                </pt>
                <pt idx="3112">
                  <formatCode>_("$"* #,##0.00_);_("$"* \(#,##0.00\);_("$"* "-"??_);_(@_)</formatCode>
                  <v>0</v>
                </pt>
                <pt idx="3113">
                  <formatCode>_("$"* #,##0.00_);_("$"* \(#,##0.00\);_("$"* "-"??_);_(@_)</formatCode>
                  <v>0</v>
                </pt>
                <pt idx="3114">
                  <formatCode>_("$"* #,##0.00_);_("$"* \(#,##0.00\);_("$"* "-"??_);_(@_)</formatCode>
                  <v>0</v>
                </pt>
                <pt idx="3115">
                  <formatCode>_("$"* #,##0.00_);_("$"* \(#,##0.00\);_("$"* "-"??_);_(@_)</formatCode>
                  <v>0</v>
                </pt>
                <pt idx="3116">
                  <formatCode>_("$"* #,##0.00_);_("$"* \(#,##0.00\);_("$"* "-"??_);_(@_)</formatCode>
                  <v>0</v>
                </pt>
                <pt idx="3117">
                  <formatCode>_("$"* #,##0.00_);_("$"* \(#,##0.00\);_("$"* "-"??_);_(@_)</formatCode>
                  <v>0</v>
                </pt>
                <pt idx="3118">
                  <formatCode>_("$"* #,##0.00_);_("$"* \(#,##0.00\);_("$"* "-"??_);_(@_)</formatCode>
                  <v>0</v>
                </pt>
                <pt idx="3119">
                  <formatCode>_("$"* #,##0.00_);_("$"* \(#,##0.00\);_("$"* "-"??_);_(@_)</formatCode>
                  <v>0</v>
                </pt>
                <pt idx="3120">
                  <formatCode>_("$"* #,##0.00_);_("$"* \(#,##0.00\);_("$"* "-"??_);_(@_)</formatCode>
                  <v>0</v>
                </pt>
                <pt idx="3121">
                  <formatCode>_("$"* #,##0.00_);_("$"* \(#,##0.00\);_("$"* "-"??_);_(@_)</formatCode>
                  <v>0</v>
                </pt>
                <pt idx="3122">
                  <formatCode>_("$"* #,##0.00_);_("$"* \(#,##0.00\);_("$"* "-"??_);_(@_)</formatCode>
                  <v>0</v>
                </pt>
                <pt idx="3123">
                  <formatCode>_("$"* #,##0.00_);_("$"* \(#,##0.00\);_("$"* "-"??_);_(@_)</formatCode>
                  <v>0</v>
                </pt>
                <pt idx="3124">
                  <formatCode>_("$"* #,##0.00_);_("$"* \(#,##0.00\);_("$"* "-"??_);_(@_)</formatCode>
                  <v>0</v>
                </pt>
                <pt idx="3125">
                  <formatCode>_("$"* #,##0.00_);_("$"* \(#,##0.00\);_("$"* "-"??_);_(@_)</formatCode>
                  <v>0</v>
                </pt>
                <pt idx="3126">
                  <formatCode>_("$"* #,##0.00_);_("$"* \(#,##0.00\);_("$"* "-"??_);_(@_)</formatCode>
                  <v>0</v>
                </pt>
                <pt idx="3127">
                  <formatCode>_("$"* #,##0.00_);_("$"* \(#,##0.00\);_("$"* "-"??_);_(@_)</formatCode>
                  <v>0</v>
                </pt>
                <pt idx="3128">
                  <formatCode>_("$"* #,##0.00_);_("$"* \(#,##0.00\);_("$"* "-"??_);_(@_)</formatCode>
                  <v>0</v>
                </pt>
                <pt idx="3129">
                  <formatCode>_("$"* #,##0.00_);_("$"* \(#,##0.00\);_("$"* "-"??_);_(@_)</formatCode>
                  <v>0</v>
                </pt>
                <pt idx="3130">
                  <formatCode>_("$"* #,##0.00_);_("$"* \(#,##0.00\);_("$"* "-"??_);_(@_)</formatCode>
                  <v>0</v>
                </pt>
                <pt idx="3131">
                  <formatCode>_("$"* #,##0.00_);_("$"* \(#,##0.00\);_("$"* "-"??_);_(@_)</formatCode>
                  <v>0</v>
                </pt>
                <pt idx="3132">
                  <formatCode>_("$"* #,##0.00_);_("$"* \(#,##0.00\);_("$"* "-"??_);_(@_)</formatCode>
                  <v>0</v>
                </pt>
                <pt idx="3133">
                  <formatCode>_("$"* #,##0.00_);_("$"* \(#,##0.00\);_("$"* "-"??_);_(@_)</formatCode>
                  <v>0</v>
                </pt>
                <pt idx="3134">
                  <formatCode>_("$"* #,##0.00_);_("$"* \(#,##0.00\);_("$"* "-"??_);_(@_)</formatCode>
                  <v>0</v>
                </pt>
                <pt idx="3135">
                  <formatCode>_("$"* #,##0.00_);_("$"* \(#,##0.00\);_("$"* "-"??_);_(@_)</formatCode>
                  <v>0</v>
                </pt>
                <pt idx="3136">
                  <formatCode>_("$"* #,##0.00_);_("$"* \(#,##0.00\);_("$"* "-"??_);_(@_)</formatCode>
                  <v>0</v>
                </pt>
                <pt idx="3137">
                  <formatCode>_("$"* #,##0.00_);_("$"* \(#,##0.00\);_("$"* "-"??_);_(@_)</formatCode>
                  <v>0</v>
                </pt>
                <pt idx="3138">
                  <formatCode>_("$"* #,##0.00_);_("$"* \(#,##0.00\);_("$"* "-"??_);_(@_)</formatCode>
                  <v>0</v>
                </pt>
                <pt idx="3139">
                  <formatCode>_("$"* #,##0.00_);_("$"* \(#,##0.00\);_("$"* "-"??_);_(@_)</formatCode>
                  <v>0</v>
                </pt>
                <pt idx="3140">
                  <formatCode>_("$"* #,##0.00_);_("$"* \(#,##0.00\);_("$"* "-"??_);_(@_)</formatCode>
                  <v>0</v>
                </pt>
                <pt idx="3141">
                  <formatCode>_("$"* #,##0.00_);_("$"* \(#,##0.00\);_("$"* "-"??_);_(@_)</formatCode>
                  <v>0</v>
                </pt>
                <pt idx="3142">
                  <formatCode>_("$"* #,##0.00_);_("$"* \(#,##0.00\);_("$"* "-"??_);_(@_)</formatCode>
                  <v>0</v>
                </pt>
                <pt idx="3143">
                  <formatCode>_("$"* #,##0.00_);_("$"* \(#,##0.00\);_("$"* "-"??_);_(@_)</formatCode>
                  <v>0</v>
                </pt>
                <pt idx="3144">
                  <formatCode>_("$"* #,##0.00_);_("$"* \(#,##0.00\);_("$"* "-"??_);_(@_)</formatCode>
                  <v>0</v>
                </pt>
                <pt idx="3145">
                  <formatCode>_("$"* #,##0.00_);_("$"* \(#,##0.00\);_("$"* "-"??_);_(@_)</formatCode>
                  <v>0</v>
                </pt>
                <pt idx="3146">
                  <formatCode>_("$"* #,##0.00_);_("$"* \(#,##0.00\);_("$"* "-"??_);_(@_)</formatCode>
                  <v>0</v>
                </pt>
                <pt idx="3147">
                  <formatCode>_("$"* #,##0.00_);_("$"* \(#,##0.00\);_("$"* "-"??_);_(@_)</formatCode>
                  <v>0</v>
                </pt>
                <pt idx="3148">
                  <formatCode>_("$"* #,##0.00_);_("$"* \(#,##0.00\);_("$"* "-"??_);_(@_)</formatCode>
                  <v>0</v>
                </pt>
                <pt idx="3149">
                  <formatCode>_("$"* #,##0.00_);_("$"* \(#,##0.00\);_("$"* "-"??_);_(@_)</formatCode>
                  <v>0</v>
                </pt>
                <pt idx="3150">
                  <formatCode>_("$"* #,##0.00_);_("$"* \(#,##0.00\);_("$"* "-"??_);_(@_)</formatCode>
                  <v>0</v>
                </pt>
                <pt idx="3151">
                  <formatCode>_("$"* #,##0.00_);_("$"* \(#,##0.00\);_("$"* "-"??_);_(@_)</formatCode>
                  <v>0</v>
                </pt>
                <pt idx="3152">
                  <formatCode>_("$"* #,##0.00_);_("$"* \(#,##0.00\);_("$"* "-"??_);_(@_)</formatCode>
                  <v>0</v>
                </pt>
                <pt idx="3153">
                  <formatCode>_("$"* #,##0.00_);_("$"* \(#,##0.00\);_("$"* "-"??_);_(@_)</formatCode>
                  <v>0</v>
                </pt>
                <pt idx="3154">
                  <formatCode>_("$"* #,##0.00_);_("$"* \(#,##0.00\);_("$"* "-"??_);_(@_)</formatCode>
                  <v>0</v>
                </pt>
                <pt idx="3155">
                  <formatCode>_("$"* #,##0.00_);_("$"* \(#,##0.00\);_("$"* "-"??_);_(@_)</formatCode>
                  <v>0</v>
                </pt>
                <pt idx="3156">
                  <formatCode>_("$"* #,##0.00_);_("$"* \(#,##0.00\);_("$"* "-"??_);_(@_)</formatCode>
                  <v>0</v>
                </pt>
                <pt idx="3157">
                  <formatCode>_("$"* #,##0.00_);_("$"* \(#,##0.00\);_("$"* "-"??_);_(@_)</formatCode>
                  <v>0</v>
                </pt>
                <pt idx="3158">
                  <formatCode>_("$"* #,##0.00_);_("$"* \(#,##0.00\);_("$"* "-"??_);_(@_)</formatCode>
                  <v>0</v>
                </pt>
                <pt idx="3159">
                  <formatCode>_("$"* #,##0.00_);_("$"* \(#,##0.00\);_("$"* "-"??_);_(@_)</formatCode>
                  <v>0</v>
                </pt>
                <pt idx="3160">
                  <formatCode>_("$"* #,##0.00_);_("$"* \(#,##0.00\);_("$"* "-"??_);_(@_)</formatCode>
                  <v>0</v>
                </pt>
                <pt idx="3161">
                  <formatCode>_("$"* #,##0.00_);_("$"* \(#,##0.00\);_("$"* "-"??_);_(@_)</formatCode>
                  <v>0</v>
                </pt>
                <pt idx="3162">
                  <formatCode>_("$"* #,##0.00_);_("$"* \(#,##0.00\);_("$"* "-"??_);_(@_)</formatCode>
                  <v>0</v>
                </pt>
                <pt idx="3163">
                  <formatCode>_("$"* #,##0.00_);_("$"* \(#,##0.00\);_("$"* "-"??_);_(@_)</formatCode>
                  <v>0</v>
                </pt>
                <pt idx="3164">
                  <formatCode>_("$"* #,##0.00_);_("$"* \(#,##0.00\);_("$"* "-"??_);_(@_)</formatCode>
                  <v>0</v>
                </pt>
                <pt idx="3165">
                  <formatCode>_("$"* #,##0.00_);_("$"* \(#,##0.00\);_("$"* "-"??_);_(@_)</formatCode>
                  <v>0</v>
                </pt>
                <pt idx="3166">
                  <formatCode>_("$"* #,##0.00_);_("$"* \(#,##0.00\);_("$"* "-"??_);_(@_)</formatCode>
                  <v>0</v>
                </pt>
                <pt idx="3167">
                  <formatCode>_("$"* #,##0.00_);_("$"* \(#,##0.00\);_("$"* "-"??_);_(@_)</formatCode>
                  <v>0</v>
                </pt>
                <pt idx="3168">
                  <formatCode>_("$"* #,##0.00_);_("$"* \(#,##0.00\);_("$"* "-"??_);_(@_)</formatCode>
                  <v>0</v>
                </pt>
                <pt idx="3169">
                  <formatCode>_("$"* #,##0.00_);_("$"* \(#,##0.00\);_("$"* "-"??_);_(@_)</formatCode>
                  <v>0</v>
                </pt>
                <pt idx="3170">
                  <formatCode>_("$"* #,##0.00_);_("$"* \(#,##0.00\);_("$"* "-"??_);_(@_)</formatCode>
                  <v>0</v>
                </pt>
                <pt idx="3171">
                  <formatCode>_("$"* #,##0.00_);_("$"* \(#,##0.00\);_("$"* "-"??_);_(@_)</formatCode>
                  <v>0</v>
                </pt>
                <pt idx="3172">
                  <formatCode>_("$"* #,##0.00_);_("$"* \(#,##0.00\);_("$"* "-"??_);_(@_)</formatCode>
                  <v>0</v>
                </pt>
                <pt idx="3173">
                  <formatCode>_("$"* #,##0.00_);_("$"* \(#,##0.00\);_("$"* "-"??_);_(@_)</formatCode>
                  <v>0</v>
                </pt>
                <pt idx="3174">
                  <formatCode>_("$"* #,##0.00_);_("$"* \(#,##0.00\);_("$"* "-"??_);_(@_)</formatCode>
                  <v>0</v>
                </pt>
                <pt idx="3175">
                  <formatCode>_("$"* #,##0.00_);_("$"* \(#,##0.00\);_("$"* "-"??_);_(@_)</formatCode>
                  <v>0</v>
                </pt>
                <pt idx="3176">
                  <formatCode>_("$"* #,##0.00_);_("$"* \(#,##0.00\);_("$"* "-"??_);_(@_)</formatCode>
                  <v>0</v>
                </pt>
                <pt idx="3177">
                  <formatCode>_("$"* #,##0.00_);_("$"* \(#,##0.00\);_("$"* "-"??_);_(@_)</formatCode>
                  <v>0</v>
                </pt>
                <pt idx="3178">
                  <formatCode>_("$"* #,##0.00_);_("$"* \(#,##0.00\);_("$"* "-"??_);_(@_)</formatCode>
                  <v>0</v>
                </pt>
                <pt idx="3179">
                  <formatCode>_("$"* #,##0.00_);_("$"* \(#,##0.00\);_("$"* "-"??_);_(@_)</formatCode>
                  <v>0</v>
                </pt>
                <pt idx="3180">
                  <formatCode>_("$"* #,##0.00_);_("$"* \(#,##0.00\);_("$"* "-"??_);_(@_)</formatCode>
                  <v>0</v>
                </pt>
                <pt idx="3181">
                  <formatCode>_("$"* #,##0.00_);_("$"* \(#,##0.00\);_("$"* "-"??_);_(@_)</formatCode>
                  <v>0</v>
                </pt>
                <pt idx="3182">
                  <formatCode>_("$"* #,##0.00_);_("$"* \(#,##0.00\);_("$"* "-"??_);_(@_)</formatCode>
                  <v>0</v>
                </pt>
                <pt idx="3183">
                  <formatCode>_("$"* #,##0.00_);_("$"* \(#,##0.00\);_("$"* "-"??_);_(@_)</formatCode>
                  <v>0</v>
                </pt>
                <pt idx="3184">
                  <formatCode>_("$"* #,##0.00_);_("$"* \(#,##0.00\);_("$"* "-"??_);_(@_)</formatCode>
                  <v>0</v>
                </pt>
                <pt idx="3185">
                  <formatCode>_("$"* #,##0.00_);_("$"* \(#,##0.00\);_("$"* "-"??_);_(@_)</formatCode>
                  <v>0</v>
                </pt>
                <pt idx="3186">
                  <formatCode>_("$"* #,##0.00_);_("$"* \(#,##0.00\);_("$"* "-"??_);_(@_)</formatCode>
                  <v>0</v>
                </pt>
                <pt idx="3187">
                  <formatCode>_("$"* #,##0.00_);_("$"* \(#,##0.00\);_("$"* "-"??_);_(@_)</formatCode>
                  <v>0</v>
                </pt>
                <pt idx="3188">
                  <formatCode>_("$"* #,##0.00_);_("$"* \(#,##0.00\);_("$"* "-"??_);_(@_)</formatCode>
                  <v>0</v>
                </pt>
                <pt idx="3189">
                  <formatCode>_("$"* #,##0.00_);_("$"* \(#,##0.00\);_("$"* "-"??_);_(@_)</formatCode>
                  <v>0</v>
                </pt>
                <pt idx="3190">
                  <formatCode>_("$"* #,##0.00_);_("$"* \(#,##0.00\);_("$"* "-"??_);_(@_)</formatCode>
                  <v>0</v>
                </pt>
                <pt idx="3191">
                  <formatCode>_("$"* #,##0.00_);_("$"* \(#,##0.00\);_("$"* "-"??_);_(@_)</formatCode>
                  <v>0</v>
                </pt>
                <pt idx="3192">
                  <formatCode>_("$"* #,##0.00_);_("$"* \(#,##0.00\);_("$"* "-"??_);_(@_)</formatCode>
                  <v>0</v>
                </pt>
                <pt idx="3193">
                  <formatCode>_("$"* #,##0.00_);_("$"* \(#,##0.00\);_("$"* "-"??_);_(@_)</formatCode>
                  <v>0</v>
                </pt>
                <pt idx="3194">
                  <formatCode>_("$"* #,##0.00_);_("$"* \(#,##0.00\);_("$"* "-"??_);_(@_)</formatCode>
                  <v>0</v>
                </pt>
                <pt idx="3195">
                  <formatCode>_("$"* #,##0.00_);_("$"* \(#,##0.00\);_("$"* "-"??_);_(@_)</formatCode>
                  <v>0</v>
                </pt>
                <pt idx="3196">
                  <formatCode>_("$"* #,##0.00_);_("$"* \(#,##0.00\);_("$"* "-"??_);_(@_)</formatCode>
                  <v>0</v>
                </pt>
                <pt idx="3197">
                  <formatCode>_("$"* #,##0.00_);_("$"* \(#,##0.00\);_("$"* "-"??_);_(@_)</formatCode>
                  <v>0</v>
                </pt>
                <pt idx="3198">
                  <formatCode>_("$"* #,##0.00_);_("$"* \(#,##0.00\);_("$"* "-"??_);_(@_)</formatCode>
                  <v>0</v>
                </pt>
                <pt idx="3199">
                  <formatCode>_("$"* #,##0.00_);_("$"* \(#,##0.00\);_("$"* "-"??_);_(@_)</formatCode>
                  <v>0</v>
                </pt>
                <pt idx="3200">
                  <formatCode>_("$"* #,##0.00_);_("$"* \(#,##0.00\);_("$"* "-"??_);_(@_)</formatCode>
                  <v>0</v>
                </pt>
                <pt idx="3201">
                  <formatCode>_("$"* #,##0.00_);_("$"* \(#,##0.00\);_("$"* "-"??_);_(@_)</formatCode>
                  <v>0</v>
                </pt>
                <pt idx="3202">
                  <formatCode>_("$"* #,##0.00_);_("$"* \(#,##0.00\);_("$"* "-"??_);_(@_)</formatCode>
                  <v>0</v>
                </pt>
                <pt idx="3203">
                  <formatCode>_("$"* #,##0.00_);_("$"* \(#,##0.00\);_("$"* "-"??_);_(@_)</formatCode>
                  <v>0</v>
                </pt>
                <pt idx="3204">
                  <formatCode>_("$"* #,##0.00_);_("$"* \(#,##0.00\);_("$"* "-"??_);_(@_)</formatCode>
                  <v>0</v>
                </pt>
                <pt idx="3205">
                  <formatCode>_("$"* #,##0.00_);_("$"* \(#,##0.00\);_("$"* "-"??_);_(@_)</formatCode>
                  <v>0</v>
                </pt>
                <pt idx="3206">
                  <formatCode>_("$"* #,##0.00_);_("$"* \(#,##0.00\);_("$"* "-"??_);_(@_)</formatCode>
                  <v>0</v>
                </pt>
                <pt idx="3207">
                  <formatCode>_("$"* #,##0.00_);_("$"* \(#,##0.00\);_("$"* "-"??_);_(@_)</formatCode>
                  <v>0</v>
                </pt>
                <pt idx="3208">
                  <formatCode>_("$"* #,##0.00_);_("$"* \(#,##0.00\);_("$"* "-"??_);_(@_)</formatCode>
                  <v>0</v>
                </pt>
                <pt idx="3209">
                  <formatCode>_("$"* #,##0.00_);_("$"* \(#,##0.00\);_("$"* "-"??_);_(@_)</formatCode>
                  <v>0</v>
                </pt>
                <pt idx="3210">
                  <formatCode>_("$"* #,##0.00_);_("$"* \(#,##0.00\);_("$"* "-"??_);_(@_)</formatCode>
                  <v>0</v>
                </pt>
                <pt idx="3211">
                  <formatCode>_("$"* #,##0.00_);_("$"* \(#,##0.00\);_("$"* "-"??_);_(@_)</formatCode>
                  <v>0</v>
                </pt>
                <pt idx="3212">
                  <formatCode>_("$"* #,##0.00_);_("$"* \(#,##0.00\);_("$"* "-"??_);_(@_)</formatCode>
                  <v>0</v>
                </pt>
                <pt idx="3213">
                  <formatCode>_("$"* #,##0.00_);_("$"* \(#,##0.00\);_("$"* "-"??_);_(@_)</formatCode>
                  <v>0</v>
                </pt>
                <pt idx="3214">
                  <formatCode>_("$"* #,##0.00_);_("$"* \(#,##0.00\);_("$"* "-"??_);_(@_)</formatCode>
                  <v>0</v>
                </pt>
                <pt idx="3215">
                  <formatCode>_("$"* #,##0.00_);_("$"* \(#,##0.00\);_("$"* "-"??_);_(@_)</formatCode>
                  <v>0</v>
                </pt>
                <pt idx="3216">
                  <formatCode>_("$"* #,##0.00_);_("$"* \(#,##0.00\);_("$"* "-"??_);_(@_)</formatCode>
                  <v>0</v>
                </pt>
                <pt idx="3217">
                  <formatCode>_("$"* #,##0.00_);_("$"* \(#,##0.00\);_("$"* "-"??_);_(@_)</formatCode>
                  <v>0</v>
                </pt>
                <pt idx="3218">
                  <formatCode>_("$"* #,##0.00_);_("$"* \(#,##0.00\);_("$"* "-"??_);_(@_)</formatCode>
                  <v>0</v>
                </pt>
                <pt idx="3219">
                  <formatCode>_("$"* #,##0.00_);_("$"* \(#,##0.00\);_("$"* "-"??_);_(@_)</formatCode>
                  <v>0</v>
                </pt>
                <pt idx="3220">
                  <formatCode>_("$"* #,##0.00_);_("$"* \(#,##0.00\);_("$"* "-"??_);_(@_)</formatCode>
                  <v>0</v>
                </pt>
                <pt idx="3221">
                  <formatCode>_("$"* #,##0.00_);_("$"* \(#,##0.00\);_("$"* "-"??_);_(@_)</formatCode>
                  <v>0</v>
                </pt>
                <pt idx="3222">
                  <formatCode>_("$"* #,##0.00_);_("$"* \(#,##0.00\);_("$"* "-"??_);_(@_)</formatCode>
                  <v>0</v>
                </pt>
                <pt idx="3223">
                  <formatCode>_("$"* #,##0.00_);_("$"* \(#,##0.00\);_("$"* "-"??_);_(@_)</formatCode>
                  <v>0</v>
                </pt>
                <pt idx="3224">
                  <formatCode>_("$"* #,##0.00_);_("$"* \(#,##0.00\);_("$"* "-"??_);_(@_)</formatCode>
                  <v>0</v>
                </pt>
                <pt idx="3225">
                  <formatCode>_("$"* #,##0.00_);_("$"* \(#,##0.00\);_("$"* "-"??_);_(@_)</formatCode>
                  <v>0</v>
                </pt>
                <pt idx="3226">
                  <formatCode>_("$"* #,##0.00_);_("$"* \(#,##0.00\);_("$"* "-"??_);_(@_)</formatCode>
                  <v>0</v>
                </pt>
                <pt idx="3227">
                  <formatCode>_("$"* #,##0.00_);_("$"* \(#,##0.00\);_("$"* "-"??_);_(@_)</formatCode>
                  <v>0</v>
                </pt>
                <pt idx="3228">
                  <formatCode>_("$"* #,##0.00_);_("$"* \(#,##0.00\);_("$"* "-"??_);_(@_)</formatCode>
                  <v>0</v>
                </pt>
                <pt idx="3229">
                  <formatCode>_("$"* #,##0.00_);_("$"* \(#,##0.00\);_("$"* "-"??_);_(@_)</formatCode>
                  <v>0</v>
                </pt>
                <pt idx="3230">
                  <formatCode>_("$"* #,##0.00_);_("$"* \(#,##0.00\);_("$"* "-"??_);_(@_)</formatCode>
                  <v>0</v>
                </pt>
                <pt idx="3231">
                  <formatCode>_("$"* #,##0.00_);_("$"* \(#,##0.00\);_("$"* "-"??_);_(@_)</formatCode>
                  <v>0</v>
                </pt>
                <pt idx="3232">
                  <formatCode>_("$"* #,##0.00_);_("$"* \(#,##0.00\);_("$"* "-"??_);_(@_)</formatCode>
                  <v>0</v>
                </pt>
                <pt idx="3233">
                  <formatCode>_("$"* #,##0.00_);_("$"* \(#,##0.00\);_("$"* "-"??_);_(@_)</formatCode>
                  <v>0</v>
                </pt>
                <pt idx="3234">
                  <formatCode>_("$"* #,##0.00_);_("$"* \(#,##0.00\);_("$"* "-"??_);_(@_)</formatCode>
                  <v>0</v>
                </pt>
                <pt idx="3235">
                  <formatCode>_("$"* #,##0.00_);_("$"* \(#,##0.00\);_("$"* "-"??_);_(@_)</formatCode>
                  <v>0</v>
                </pt>
                <pt idx="3236">
                  <formatCode>_("$"* #,##0.00_);_("$"* \(#,##0.00\);_("$"* "-"??_);_(@_)</formatCode>
                  <v>0</v>
                </pt>
                <pt idx="3237">
                  <formatCode>_("$"* #,##0.00_);_("$"* \(#,##0.00\);_("$"* "-"??_);_(@_)</formatCode>
                  <v>0</v>
                </pt>
                <pt idx="3238">
                  <formatCode>_("$"* #,##0.00_);_("$"* \(#,##0.00\);_("$"* "-"??_);_(@_)</formatCode>
                  <v>0</v>
                </pt>
                <pt idx="3239">
                  <formatCode>_("$"* #,##0.00_);_("$"* \(#,##0.00\);_("$"* "-"??_);_(@_)</formatCode>
                  <v>0</v>
                </pt>
                <pt idx="3240">
                  <formatCode>_("$"* #,##0.00_);_("$"* \(#,##0.00\);_("$"* "-"??_);_(@_)</formatCode>
                  <v>0</v>
                </pt>
                <pt idx="3241">
                  <formatCode>_("$"* #,##0.00_);_("$"* \(#,##0.00\);_("$"* "-"??_);_(@_)</formatCode>
                  <v>0</v>
                </pt>
                <pt idx="3242">
                  <formatCode>_("$"* #,##0.00_);_("$"* \(#,##0.00\);_("$"* "-"??_);_(@_)</formatCode>
                  <v>0</v>
                </pt>
                <pt idx="3243">
                  <formatCode>_("$"* #,##0.00_);_("$"* \(#,##0.00\);_("$"* "-"??_);_(@_)</formatCode>
                  <v>0</v>
                </pt>
                <pt idx="3244">
                  <formatCode>_("$"* #,##0.00_);_("$"* \(#,##0.00\);_("$"* "-"??_);_(@_)</formatCode>
                  <v>0</v>
                </pt>
                <pt idx="3245">
                  <formatCode>_("$"* #,##0.00_);_("$"* \(#,##0.00\);_("$"* "-"??_);_(@_)</formatCode>
                  <v>0</v>
                </pt>
                <pt idx="3246">
                  <formatCode>_("$"* #,##0.00_);_("$"* \(#,##0.00\);_("$"* "-"??_);_(@_)</formatCode>
                  <v>0</v>
                </pt>
                <pt idx="3247">
                  <formatCode>_("$"* #,##0.00_);_("$"* \(#,##0.00\);_("$"* "-"??_);_(@_)</formatCode>
                  <v>0</v>
                </pt>
                <pt idx="3248">
                  <formatCode>_("$"* #,##0.00_);_("$"* \(#,##0.00\);_("$"* "-"??_);_(@_)</formatCode>
                  <v>0</v>
                </pt>
                <pt idx="3249">
                  <formatCode>_("$"* #,##0.00_);_("$"* \(#,##0.00\);_("$"* "-"??_);_(@_)</formatCode>
                  <v>0</v>
                </pt>
                <pt idx="3250">
                  <formatCode>_("$"* #,##0.00_);_("$"* \(#,##0.00\);_("$"* "-"??_);_(@_)</formatCode>
                  <v>0</v>
                </pt>
                <pt idx="3251">
                  <formatCode>_("$"* #,##0.00_);_("$"* \(#,##0.00\);_("$"* "-"??_);_(@_)</formatCode>
                  <v>0</v>
                </pt>
                <pt idx="3252">
                  <formatCode>_("$"* #,##0.00_);_("$"* \(#,##0.00\);_("$"* "-"??_);_(@_)</formatCode>
                  <v>0</v>
                </pt>
                <pt idx="3253">
                  <formatCode>_("$"* #,##0.00_);_("$"* \(#,##0.00\);_("$"* "-"??_);_(@_)</formatCode>
                  <v>0</v>
                </pt>
                <pt idx="3254">
                  <formatCode>_("$"* #,##0.00_);_("$"* \(#,##0.00\);_("$"* "-"??_);_(@_)</formatCode>
                  <v>0</v>
                </pt>
                <pt idx="3255">
                  <formatCode>_("$"* #,##0.00_);_("$"* \(#,##0.00\);_("$"* "-"??_);_(@_)</formatCode>
                  <v>0</v>
                </pt>
                <pt idx="3256">
                  <formatCode>_("$"* #,##0.00_);_("$"* \(#,##0.00\);_("$"* "-"??_);_(@_)</formatCode>
                  <v>0</v>
                </pt>
                <pt idx="3257">
                  <formatCode>_("$"* #,##0.00_);_("$"* \(#,##0.00\);_("$"* "-"??_);_(@_)</formatCode>
                  <v>0</v>
                </pt>
                <pt idx="3258">
                  <formatCode>_("$"* #,##0.00_);_("$"* \(#,##0.00\);_("$"* "-"??_);_(@_)</formatCode>
                  <v>0</v>
                </pt>
                <pt idx="3259">
                  <formatCode>_("$"* #,##0.00_);_("$"* \(#,##0.00\);_("$"* "-"??_);_(@_)</formatCode>
                  <v>0</v>
                </pt>
                <pt idx="3260">
                  <formatCode>_("$"* #,##0.00_);_("$"* \(#,##0.00\);_("$"* "-"??_);_(@_)</formatCode>
                  <v>0</v>
                </pt>
                <pt idx="3261">
                  <formatCode>_("$"* #,##0.00_);_("$"* \(#,##0.00\);_("$"* "-"??_);_(@_)</formatCode>
                  <v>0</v>
                </pt>
                <pt idx="3262">
                  <formatCode>_("$"* #,##0.00_);_("$"* \(#,##0.00\);_("$"* "-"??_);_(@_)</formatCode>
                  <v>0</v>
                </pt>
                <pt idx="3263">
                  <formatCode>_("$"* #,##0.00_);_("$"* \(#,##0.00\);_("$"* "-"??_);_(@_)</formatCode>
                  <v>0</v>
                </pt>
                <pt idx="3264">
                  <formatCode>_("$"* #,##0.00_);_("$"* \(#,##0.00\);_("$"* "-"??_);_(@_)</formatCode>
                  <v>0</v>
                </pt>
                <pt idx="3265">
                  <formatCode>_("$"* #,##0.00_);_("$"* \(#,##0.00\);_("$"* "-"??_);_(@_)</formatCode>
                  <v>0</v>
                </pt>
                <pt idx="3266">
                  <formatCode>_("$"* #,##0.00_);_("$"* \(#,##0.00\);_("$"* "-"??_);_(@_)</formatCode>
                  <v>0</v>
                </pt>
                <pt idx="3267">
                  <formatCode>_("$"* #,##0.00_);_("$"* \(#,##0.00\);_("$"* "-"??_);_(@_)</formatCode>
                  <v>0</v>
                </pt>
                <pt idx="3268">
                  <formatCode>_("$"* #,##0.00_);_("$"* \(#,##0.00\);_("$"* "-"??_);_(@_)</formatCode>
                  <v>0</v>
                </pt>
                <pt idx="3269">
                  <formatCode>_("$"* #,##0.00_);_("$"* \(#,##0.00\);_("$"* "-"??_);_(@_)</formatCode>
                  <v>0</v>
                </pt>
                <pt idx="3270">
                  <formatCode>_("$"* #,##0.00_);_("$"* \(#,##0.00\);_("$"* "-"??_);_(@_)</formatCode>
                  <v>0</v>
                </pt>
                <pt idx="3271">
                  <formatCode>_("$"* #,##0.00_);_("$"* \(#,##0.00\);_("$"* "-"??_);_(@_)</formatCode>
                  <v>0</v>
                </pt>
                <pt idx="3272">
                  <formatCode>_("$"* #,##0.00_);_("$"* \(#,##0.00\);_("$"* "-"??_);_(@_)</formatCode>
                  <v>0</v>
                </pt>
                <pt idx="3273">
                  <formatCode>_("$"* #,##0.00_);_("$"* \(#,##0.00\);_("$"* "-"??_);_(@_)</formatCode>
                  <v>0</v>
                </pt>
                <pt idx="3274">
                  <formatCode>_("$"* #,##0.00_);_("$"* \(#,##0.00\);_("$"* "-"??_);_(@_)</formatCode>
                  <v>0</v>
                </pt>
                <pt idx="3275">
                  <formatCode>_("$"* #,##0.00_);_("$"* \(#,##0.00\);_("$"* "-"??_);_(@_)</formatCode>
                  <v>0</v>
                </pt>
                <pt idx="3276">
                  <formatCode>_("$"* #,##0.00_);_("$"* \(#,##0.00\);_("$"* "-"??_);_(@_)</formatCode>
                  <v>0</v>
                </pt>
                <pt idx="3277">
                  <formatCode>_("$"* #,##0.00_);_("$"* \(#,##0.00\);_("$"* "-"??_);_(@_)</formatCode>
                  <v>0</v>
                </pt>
                <pt idx="3278">
                  <formatCode>_("$"* #,##0.00_);_("$"* \(#,##0.00\);_("$"* "-"??_);_(@_)</formatCode>
                  <v>0</v>
                </pt>
                <pt idx="3279">
                  <formatCode>_("$"* #,##0.00_);_("$"* \(#,##0.00\);_("$"* "-"??_);_(@_)</formatCode>
                  <v>0</v>
                </pt>
                <pt idx="3280">
                  <formatCode>_("$"* #,##0.00_);_("$"* \(#,##0.00\);_("$"* "-"??_);_(@_)</formatCode>
                  <v>0</v>
                </pt>
                <pt idx="3281">
                  <formatCode>_("$"* #,##0.00_);_("$"* \(#,##0.00\);_("$"* "-"??_);_(@_)</formatCode>
                  <v>0</v>
                </pt>
                <pt idx="3282">
                  <formatCode>_("$"* #,##0.00_);_("$"* \(#,##0.00\);_("$"* "-"??_);_(@_)</formatCode>
                  <v>0</v>
                </pt>
                <pt idx="3283">
                  <formatCode>_("$"* #,##0.00_);_("$"* \(#,##0.00\);_("$"* "-"??_);_(@_)</formatCode>
                  <v>0</v>
                </pt>
                <pt idx="3284">
                  <formatCode>_("$"* #,##0.00_);_("$"* \(#,##0.00\);_("$"* "-"??_);_(@_)</formatCode>
                  <v>0</v>
                </pt>
                <pt idx="3285">
                  <formatCode>_("$"* #,##0.00_);_("$"* \(#,##0.00\);_("$"* "-"??_);_(@_)</formatCode>
                  <v>0</v>
                </pt>
                <pt idx="3286">
                  <formatCode>_("$"* #,##0.00_);_("$"* \(#,##0.00\);_("$"* "-"??_);_(@_)</formatCode>
                  <v>0</v>
                </pt>
                <pt idx="3287">
                  <formatCode>_("$"* #,##0.00_);_("$"* \(#,##0.00\);_("$"* "-"??_);_(@_)</formatCode>
                  <v>0</v>
                </pt>
                <pt idx="3288">
                  <formatCode>_("$"* #,##0.00_);_("$"* \(#,##0.00\);_("$"* "-"??_);_(@_)</formatCode>
                  <v>0</v>
                </pt>
                <pt idx="3289">
                  <formatCode>_("$"* #,##0.00_);_("$"* \(#,##0.00\);_("$"* "-"??_);_(@_)</formatCode>
                  <v>0</v>
                </pt>
                <pt idx="3290">
                  <formatCode>_("$"* #,##0.00_);_("$"* \(#,##0.00\);_("$"* "-"??_);_(@_)</formatCode>
                  <v>0</v>
                </pt>
                <pt idx="3291">
                  <formatCode>_("$"* #,##0.00_);_("$"* \(#,##0.00\);_("$"* "-"??_);_(@_)</formatCode>
                  <v>0</v>
                </pt>
                <pt idx="3292">
                  <formatCode>_("$"* #,##0.00_);_("$"* \(#,##0.00\);_("$"* "-"??_);_(@_)</formatCode>
                  <v>0</v>
                </pt>
                <pt idx="3293">
                  <formatCode>_("$"* #,##0.00_);_("$"* \(#,##0.00\);_("$"* "-"??_);_(@_)</formatCode>
                  <v>0</v>
                </pt>
                <pt idx="3294">
                  <formatCode>_("$"* #,##0.00_);_("$"* \(#,##0.00\);_("$"* "-"??_);_(@_)</formatCode>
                  <v>0</v>
                </pt>
                <pt idx="3295">
                  <formatCode>_("$"* #,##0.00_);_("$"* \(#,##0.00\);_("$"* "-"??_);_(@_)</formatCode>
                  <v>0</v>
                </pt>
                <pt idx="3296">
                  <formatCode>_("$"* #,##0.00_);_("$"* \(#,##0.00\);_("$"* "-"??_);_(@_)</formatCode>
                  <v>0</v>
                </pt>
                <pt idx="3297">
                  <formatCode>_("$"* #,##0.00_);_("$"* \(#,##0.00\);_("$"* "-"??_);_(@_)</formatCode>
                  <v>0</v>
                </pt>
                <pt idx="3298">
                  <formatCode>_("$"* #,##0.00_);_("$"* \(#,##0.00\);_("$"* "-"??_);_(@_)</formatCode>
                  <v>0</v>
                </pt>
                <pt idx="3299">
                  <formatCode>_("$"* #,##0.00_);_("$"* \(#,##0.00\);_("$"* "-"??_);_(@_)</formatCode>
                  <v>0</v>
                </pt>
                <pt idx="3300">
                  <formatCode>_("$"* #,##0.00_);_("$"* \(#,##0.00\);_("$"* "-"??_);_(@_)</formatCode>
                  <v>0</v>
                </pt>
                <pt idx="3301">
                  <formatCode>_("$"* #,##0.00_);_("$"* \(#,##0.00\);_("$"* "-"??_);_(@_)</formatCode>
                  <v>0</v>
                </pt>
                <pt idx="3302">
                  <formatCode>_("$"* #,##0.00_);_("$"* \(#,##0.00\);_("$"* "-"??_);_(@_)</formatCode>
                  <v>0</v>
                </pt>
                <pt idx="3303">
                  <formatCode>_("$"* #,##0.00_);_("$"* \(#,##0.00\);_("$"* "-"??_);_(@_)</formatCode>
                  <v>0</v>
                </pt>
                <pt idx="3304">
                  <formatCode>_("$"* #,##0.00_);_("$"* \(#,##0.00\);_("$"* "-"??_);_(@_)</formatCode>
                  <v>0</v>
                </pt>
                <pt idx="3305">
                  <formatCode>_("$"* #,##0.00_);_("$"* \(#,##0.00\);_("$"* "-"??_);_(@_)</formatCode>
                  <v>0</v>
                </pt>
                <pt idx="3306">
                  <formatCode>_("$"* #,##0.00_);_("$"* \(#,##0.00\);_("$"* "-"??_);_(@_)</formatCode>
                  <v>0</v>
                </pt>
                <pt idx="3307">
                  <formatCode>_("$"* #,##0.00_);_("$"* \(#,##0.00\);_("$"* "-"??_);_(@_)</formatCode>
                  <v>0</v>
                </pt>
                <pt idx="3308">
                  <formatCode>_("$"* #,##0.00_);_("$"* \(#,##0.00\);_("$"* "-"??_);_(@_)</formatCode>
                  <v>0</v>
                </pt>
                <pt idx="3309">
                  <formatCode>_("$"* #,##0.00_);_("$"* \(#,##0.00\);_("$"* "-"??_);_(@_)</formatCode>
                  <v>0</v>
                </pt>
                <pt idx="3310">
                  <formatCode>_("$"* #,##0.00_);_("$"* \(#,##0.00\);_("$"* "-"??_);_(@_)</formatCode>
                  <v>0</v>
                </pt>
                <pt idx="3311">
                  <formatCode>_("$"* #,##0.00_);_("$"* \(#,##0.00\);_("$"* "-"??_);_(@_)</formatCode>
                  <v>0</v>
                </pt>
                <pt idx="3312">
                  <formatCode>_("$"* #,##0.00_);_("$"* \(#,##0.00\);_("$"* "-"??_);_(@_)</formatCode>
                  <v>0</v>
                </pt>
                <pt idx="3313">
                  <formatCode>_("$"* #,##0.00_);_("$"* \(#,##0.00\);_("$"* "-"??_);_(@_)</formatCode>
                  <v>0</v>
                </pt>
                <pt idx="3314">
                  <formatCode>_("$"* #,##0.00_);_("$"* \(#,##0.00\);_("$"* "-"??_);_(@_)</formatCode>
                  <v>0</v>
                </pt>
                <pt idx="3315">
                  <formatCode>_("$"* #,##0.00_);_("$"* \(#,##0.00\);_("$"* "-"??_);_(@_)</formatCode>
                  <v>0</v>
                </pt>
                <pt idx="3316">
                  <formatCode>_("$"* #,##0.00_);_("$"* \(#,##0.00\);_("$"* "-"??_);_(@_)</formatCode>
                  <v>0</v>
                </pt>
                <pt idx="3317">
                  <formatCode>_("$"* #,##0.00_);_("$"* \(#,##0.00\);_("$"* "-"??_);_(@_)</formatCode>
                  <v>0</v>
                </pt>
                <pt idx="3318">
                  <formatCode>_("$"* #,##0.00_);_("$"* \(#,##0.00\);_("$"* "-"??_);_(@_)</formatCode>
                  <v>0</v>
                </pt>
                <pt idx="3319">
                  <formatCode>_("$"* #,##0.00_);_("$"* \(#,##0.00\);_("$"* "-"??_);_(@_)</formatCode>
                  <v>0</v>
                </pt>
                <pt idx="3320">
                  <formatCode>_("$"* #,##0.00_);_("$"* \(#,##0.00\);_("$"* "-"??_);_(@_)</formatCode>
                  <v>0</v>
                </pt>
                <pt idx="3321">
                  <formatCode>_("$"* #,##0.00_);_("$"* \(#,##0.00\);_("$"* "-"??_);_(@_)</formatCode>
                  <v>0</v>
                </pt>
                <pt idx="3322">
                  <formatCode>_("$"* #,##0.00_);_("$"* \(#,##0.00\);_("$"* "-"??_);_(@_)</formatCode>
                  <v>0</v>
                </pt>
                <pt idx="3323">
                  <formatCode>_("$"* #,##0.00_);_("$"* \(#,##0.00\);_("$"* "-"??_);_(@_)</formatCode>
                  <v>0</v>
                </pt>
                <pt idx="3324">
                  <formatCode>_("$"* #,##0.00_);_("$"* \(#,##0.00\);_("$"* "-"??_);_(@_)</formatCode>
                  <v>0</v>
                </pt>
                <pt idx="3325">
                  <formatCode>_("$"* #,##0.00_);_("$"* \(#,##0.00\);_("$"* "-"??_);_(@_)</formatCode>
                  <v>0</v>
                </pt>
                <pt idx="3326">
                  <formatCode>_("$"* #,##0.00_);_("$"* \(#,##0.00\);_("$"* "-"??_);_(@_)</formatCode>
                  <v>0</v>
                </pt>
                <pt idx="3327">
                  <formatCode>_("$"* #,##0.00_);_("$"* \(#,##0.00\);_("$"* "-"??_);_(@_)</formatCode>
                  <v>0</v>
                </pt>
                <pt idx="3328">
                  <formatCode>_("$"* #,##0.00_);_("$"* \(#,##0.00\);_("$"* "-"??_);_(@_)</formatCode>
                  <v>0</v>
                </pt>
                <pt idx="3329">
                  <formatCode>_("$"* #,##0.00_);_("$"* \(#,##0.00\);_("$"* "-"??_);_(@_)</formatCode>
                  <v>0</v>
                </pt>
                <pt idx="3330">
                  <formatCode>_("$"* #,##0.00_);_("$"* \(#,##0.00\);_("$"* "-"??_);_(@_)</formatCode>
                  <v>0</v>
                </pt>
                <pt idx="3331">
                  <formatCode>_("$"* #,##0.00_);_("$"* \(#,##0.00\);_("$"* "-"??_);_(@_)</formatCode>
                  <v>0</v>
                </pt>
                <pt idx="3332">
                  <formatCode>_("$"* #,##0.00_);_("$"* \(#,##0.00\);_("$"* "-"??_);_(@_)</formatCode>
                  <v>0</v>
                </pt>
                <pt idx="3333">
                  <formatCode>_("$"* #,##0.00_);_("$"* \(#,##0.00\);_("$"* "-"??_);_(@_)</formatCode>
                  <v>0</v>
                </pt>
                <pt idx="3334">
                  <formatCode>_("$"* #,##0.00_);_("$"* \(#,##0.00\);_("$"* "-"??_);_(@_)</formatCode>
                  <v>0</v>
                </pt>
                <pt idx="3335">
                  <formatCode>_("$"* #,##0.00_);_("$"* \(#,##0.00\);_("$"* "-"??_);_(@_)</formatCode>
                  <v>0</v>
                </pt>
                <pt idx="3336">
                  <formatCode>_("$"* #,##0.00_);_("$"* \(#,##0.00\);_("$"* "-"??_);_(@_)</formatCode>
                  <v>0</v>
                </pt>
                <pt idx="3337">
                  <formatCode>_("$"* #,##0.00_);_("$"* \(#,##0.00\);_("$"* "-"??_);_(@_)</formatCode>
                  <v>0</v>
                </pt>
                <pt idx="3338">
                  <formatCode>_("$"* #,##0.00_);_("$"* \(#,##0.00\);_("$"* "-"??_);_(@_)</formatCode>
                  <v>0</v>
                </pt>
                <pt idx="3339">
                  <formatCode>_("$"* #,##0.00_);_("$"* \(#,##0.00\);_("$"* "-"??_);_(@_)</formatCode>
                  <v>0</v>
                </pt>
                <pt idx="3340">
                  <formatCode>_("$"* #,##0.00_);_("$"* \(#,##0.00\);_("$"* "-"??_);_(@_)</formatCode>
                  <v>0</v>
                </pt>
                <pt idx="3341">
                  <formatCode>_("$"* #,##0.00_);_("$"* \(#,##0.00\);_("$"* "-"??_);_(@_)</formatCode>
                  <v>0</v>
                </pt>
                <pt idx="3342">
                  <formatCode>_("$"* #,##0.00_);_("$"* \(#,##0.00\);_("$"* "-"??_);_(@_)</formatCode>
                  <v>0</v>
                </pt>
                <pt idx="3343">
                  <formatCode>_("$"* #,##0.00_);_("$"* \(#,##0.00\);_("$"* "-"??_);_(@_)</formatCode>
                  <v>0</v>
                </pt>
                <pt idx="3344">
                  <formatCode>_("$"* #,##0.00_);_("$"* \(#,##0.00\);_("$"* "-"??_);_(@_)</formatCode>
                  <v>0</v>
                </pt>
                <pt idx="3345">
                  <formatCode>_("$"* #,##0.00_);_("$"* \(#,##0.00\);_("$"* "-"??_);_(@_)</formatCode>
                  <v>0</v>
                </pt>
                <pt idx="3346">
                  <formatCode>_("$"* #,##0.00_);_("$"* \(#,##0.00\);_("$"* "-"??_);_(@_)</formatCode>
                  <v>0</v>
                </pt>
                <pt idx="3347">
                  <formatCode>_("$"* #,##0.00_);_("$"* \(#,##0.00\);_("$"* "-"??_);_(@_)</formatCode>
                  <v>0</v>
                </pt>
                <pt idx="3348">
                  <formatCode>_("$"* #,##0.00_);_("$"* \(#,##0.00\);_("$"* "-"??_);_(@_)</formatCode>
                  <v>0</v>
                </pt>
                <pt idx="3349">
                  <formatCode>_("$"* #,##0.00_);_("$"* \(#,##0.00\);_("$"* "-"??_);_(@_)</formatCode>
                  <v>0</v>
                </pt>
                <pt idx="3350">
                  <formatCode>_("$"* #,##0.00_);_("$"* \(#,##0.00\);_("$"* "-"??_);_(@_)</formatCode>
                  <v>0</v>
                </pt>
                <pt idx="3351">
                  <formatCode>_("$"* #,##0.00_);_("$"* \(#,##0.00\);_("$"* "-"??_);_(@_)</formatCode>
                  <v>0</v>
                </pt>
                <pt idx="3352">
                  <formatCode>_("$"* #,##0.00_);_("$"* \(#,##0.00\);_("$"* "-"??_);_(@_)</formatCode>
                  <v>0</v>
                </pt>
                <pt idx="3353">
                  <formatCode>_("$"* #,##0.00_);_("$"* \(#,##0.00\);_("$"* "-"??_);_(@_)</formatCode>
                  <v>0</v>
                </pt>
                <pt idx="3354">
                  <formatCode>_("$"* #,##0.00_);_("$"* \(#,##0.00\);_("$"* "-"??_);_(@_)</formatCode>
                  <v>0</v>
                </pt>
                <pt idx="3355">
                  <formatCode>_("$"* #,##0.00_);_("$"* \(#,##0.00\);_("$"* "-"??_);_(@_)</formatCode>
                  <v>0</v>
                </pt>
                <pt idx="3356">
                  <formatCode>_("$"* #,##0.00_);_("$"* \(#,##0.00\);_("$"* "-"??_);_(@_)</formatCode>
                  <v>0</v>
                </pt>
                <pt idx="3357">
                  <formatCode>_("$"* #,##0.00_);_("$"* \(#,##0.00\);_("$"* "-"??_);_(@_)</formatCode>
                  <v>0</v>
                </pt>
                <pt idx="3358">
                  <formatCode>_("$"* #,##0.00_);_("$"* \(#,##0.00\);_("$"* "-"??_);_(@_)</formatCode>
                  <v>0</v>
                </pt>
                <pt idx="3359">
                  <formatCode>_("$"* #,##0.00_);_("$"* \(#,##0.00\);_("$"* "-"??_);_(@_)</formatCode>
                  <v>0</v>
                </pt>
                <pt idx="3360">
                  <formatCode>_("$"* #,##0.00_);_("$"* \(#,##0.00\);_("$"* "-"??_);_(@_)</formatCode>
                  <v>0</v>
                </pt>
                <pt idx="3361">
                  <formatCode>_("$"* #,##0.00_);_("$"* \(#,##0.00\);_("$"* "-"??_);_(@_)</formatCode>
                  <v>0</v>
                </pt>
                <pt idx="3362">
                  <formatCode>_("$"* #,##0.00_);_("$"* \(#,##0.00\);_("$"* "-"??_);_(@_)</formatCode>
                  <v>0</v>
                </pt>
                <pt idx="3363">
                  <formatCode>_("$"* #,##0.00_);_("$"* \(#,##0.00\);_("$"* "-"??_);_(@_)</formatCode>
                  <v>0</v>
                </pt>
                <pt idx="3364">
                  <formatCode>_("$"* #,##0.00_);_("$"* \(#,##0.00\);_("$"* "-"??_);_(@_)</formatCode>
                  <v>0</v>
                </pt>
                <pt idx="3365">
                  <formatCode>_("$"* #,##0.00_);_("$"* \(#,##0.00\);_("$"* "-"??_);_(@_)</formatCode>
                  <v>0</v>
                </pt>
                <pt idx="3366">
                  <formatCode>_("$"* #,##0.00_);_("$"* \(#,##0.00\);_("$"* "-"??_);_(@_)</formatCode>
                  <v>0</v>
                </pt>
                <pt idx="3367">
                  <formatCode>_("$"* #,##0.00_);_("$"* \(#,##0.00\);_("$"* "-"??_);_(@_)</formatCode>
                  <v>0</v>
                </pt>
                <pt idx="3368">
                  <formatCode>_("$"* #,##0.00_);_("$"* \(#,##0.00\);_("$"* "-"??_);_(@_)</formatCode>
                  <v>0</v>
                </pt>
                <pt idx="3369">
                  <formatCode>_("$"* #,##0.00_);_("$"* \(#,##0.00\);_("$"* "-"??_);_(@_)</formatCode>
                  <v>0</v>
                </pt>
                <pt idx="3370">
                  <formatCode>_("$"* #,##0.00_);_("$"* \(#,##0.00\);_("$"* "-"??_);_(@_)</formatCode>
                  <v>0</v>
                </pt>
                <pt idx="3371">
                  <formatCode>_("$"* #,##0.00_);_("$"* \(#,##0.00\);_("$"* "-"??_);_(@_)</formatCode>
                  <v>0</v>
                </pt>
                <pt idx="3372">
                  <formatCode>_("$"* #,##0.00_);_("$"* \(#,##0.00\);_("$"* "-"??_);_(@_)</formatCode>
                  <v>0</v>
                </pt>
                <pt idx="3373">
                  <formatCode>_("$"* #,##0.00_);_("$"* \(#,##0.00\);_("$"* "-"??_);_(@_)</formatCode>
                  <v>0</v>
                </pt>
                <pt idx="3374">
                  <formatCode>_("$"* #,##0.00_);_("$"* \(#,##0.00\);_("$"* "-"??_);_(@_)</formatCode>
                  <v>0</v>
                </pt>
                <pt idx="3375">
                  <formatCode>_("$"* #,##0.00_);_("$"* \(#,##0.00\);_("$"* "-"??_);_(@_)</formatCode>
                  <v>0</v>
                </pt>
                <pt idx="3376">
                  <formatCode>_("$"* #,##0.00_);_("$"* \(#,##0.00\);_("$"* "-"??_);_(@_)</formatCode>
                  <v>0</v>
                </pt>
                <pt idx="3377">
                  <formatCode>_("$"* #,##0.00_);_("$"* \(#,##0.00\);_("$"* "-"??_);_(@_)</formatCode>
                  <v>0</v>
                </pt>
                <pt idx="3378">
                  <formatCode>_("$"* #,##0.00_);_("$"* \(#,##0.00\);_("$"* "-"??_);_(@_)</formatCode>
                  <v>0</v>
                </pt>
                <pt idx="3379">
                  <formatCode>_("$"* #,##0.00_);_("$"* \(#,##0.00\);_("$"* "-"??_);_(@_)</formatCode>
                  <v>0</v>
                </pt>
                <pt idx="3380">
                  <formatCode>_("$"* #,##0.00_);_("$"* \(#,##0.00\);_("$"* "-"??_);_(@_)</formatCode>
                  <v>0</v>
                </pt>
                <pt idx="3381">
                  <formatCode>_("$"* #,##0.00_);_("$"* \(#,##0.00\);_("$"* "-"??_);_(@_)</formatCode>
                  <v>0</v>
                </pt>
                <pt idx="3382">
                  <formatCode>_("$"* #,##0.00_);_("$"* \(#,##0.00\);_("$"* "-"??_);_(@_)</formatCode>
                  <v>0</v>
                </pt>
                <pt idx="3383">
                  <formatCode>_("$"* #,##0.00_);_("$"* \(#,##0.00\);_("$"* "-"??_);_(@_)</formatCode>
                  <v>0</v>
                </pt>
                <pt idx="3384">
                  <formatCode>_("$"* #,##0.00_);_("$"* \(#,##0.00\);_("$"* "-"??_);_(@_)</formatCode>
                  <v>0</v>
                </pt>
                <pt idx="3385">
                  <formatCode>_("$"* #,##0.00_);_("$"* \(#,##0.00\);_("$"* "-"??_);_(@_)</formatCode>
                  <v>0</v>
                </pt>
                <pt idx="3386">
                  <formatCode>_("$"* #,##0.00_);_("$"* \(#,##0.00\);_("$"* "-"??_);_(@_)</formatCode>
                  <v>0</v>
                </pt>
                <pt idx="3387">
                  <formatCode>_("$"* #,##0.00_);_("$"* \(#,##0.00\);_("$"* "-"??_);_(@_)</formatCode>
                  <v>0</v>
                </pt>
                <pt idx="3388">
                  <formatCode>_("$"* #,##0.00_);_("$"* \(#,##0.00\);_("$"* "-"??_);_(@_)</formatCode>
                  <v>0</v>
                </pt>
                <pt idx="3389">
                  <formatCode>_("$"* #,##0.00_);_("$"* \(#,##0.00\);_("$"* "-"??_);_(@_)</formatCode>
                  <v>0</v>
                </pt>
                <pt idx="3390">
                  <formatCode>_("$"* #,##0.00_);_("$"* \(#,##0.00\);_("$"* "-"??_);_(@_)</formatCode>
                  <v>0</v>
                </pt>
                <pt idx="3391">
                  <formatCode>_("$"* #,##0.00_);_("$"* \(#,##0.00\);_("$"* "-"??_);_(@_)</formatCode>
                  <v>0</v>
                </pt>
                <pt idx="3392">
                  <formatCode>_("$"* #,##0.00_);_("$"* \(#,##0.00\);_("$"* "-"??_);_(@_)</formatCode>
                  <v>0</v>
                </pt>
                <pt idx="3393">
                  <formatCode>_("$"* #,##0.00_);_("$"* \(#,##0.00\);_("$"* "-"??_);_(@_)</formatCode>
                  <v>0</v>
                </pt>
                <pt idx="3394">
                  <formatCode>_("$"* #,##0.00_);_("$"* \(#,##0.00\);_("$"* "-"??_);_(@_)</formatCode>
                  <v>0</v>
                </pt>
                <pt idx="3395">
                  <formatCode>_("$"* #,##0.00_);_("$"* \(#,##0.00\);_("$"* "-"??_);_(@_)</formatCode>
                  <v>0</v>
                </pt>
                <pt idx="3396">
                  <formatCode>_("$"* #,##0.00_);_("$"* \(#,##0.00\);_("$"* "-"??_);_(@_)</formatCode>
                  <v>0</v>
                </pt>
                <pt idx="3397">
                  <formatCode>_("$"* #,##0.00_);_("$"* \(#,##0.00\);_("$"* "-"??_);_(@_)</formatCode>
                  <v>0</v>
                </pt>
                <pt idx="3398">
                  <formatCode>_("$"* #,##0.00_);_("$"* \(#,##0.00\);_("$"* "-"??_);_(@_)</formatCode>
                  <v>0</v>
                </pt>
                <pt idx="3399">
                  <formatCode>_("$"* #,##0.00_);_("$"* \(#,##0.00\);_("$"* "-"??_);_(@_)</formatCode>
                  <v>0</v>
                </pt>
                <pt idx="3400">
                  <formatCode>_("$"* #,##0.00_);_("$"* \(#,##0.00\);_("$"* "-"??_);_(@_)</formatCode>
                  <v>0</v>
                </pt>
                <pt idx="3401">
                  <formatCode>_("$"* #,##0.00_);_("$"* \(#,##0.00\);_("$"* "-"??_);_(@_)</formatCode>
                  <v>0</v>
                </pt>
                <pt idx="3402">
                  <formatCode>_("$"* #,##0.00_);_("$"* \(#,##0.00\);_("$"* "-"??_);_(@_)</formatCode>
                  <v>0</v>
                </pt>
                <pt idx="3403">
                  <formatCode>_("$"* #,##0.00_);_("$"* \(#,##0.00\);_("$"* "-"??_);_(@_)</formatCode>
                  <v>0</v>
                </pt>
                <pt idx="3404">
                  <formatCode>_("$"* #,##0.00_);_("$"* \(#,##0.00\);_("$"* "-"??_);_(@_)</formatCode>
                  <v>0</v>
                </pt>
                <pt idx="3405">
                  <formatCode>_("$"* #,##0.00_);_("$"* \(#,##0.00\);_("$"* "-"??_);_(@_)</formatCode>
                  <v>0</v>
                </pt>
                <pt idx="3406">
                  <formatCode>_("$"* #,##0.00_);_("$"* \(#,##0.00\);_("$"* "-"??_);_(@_)</formatCode>
                  <v>0</v>
                </pt>
                <pt idx="3407">
                  <formatCode>_("$"* #,##0.00_);_("$"* \(#,##0.00\);_("$"* "-"??_);_(@_)</formatCode>
                  <v>0</v>
                </pt>
                <pt idx="3408">
                  <formatCode>_("$"* #,##0.00_);_("$"* \(#,##0.00\);_("$"* "-"??_);_(@_)</formatCode>
                  <v>0</v>
                </pt>
                <pt idx="3409">
                  <formatCode>_("$"* #,##0.00_);_("$"* \(#,##0.00\);_("$"* "-"??_);_(@_)</formatCode>
                  <v>0</v>
                </pt>
                <pt idx="3410">
                  <formatCode>_("$"* #,##0.00_);_("$"* \(#,##0.00\);_("$"* "-"??_);_(@_)</formatCode>
                  <v>0</v>
                </pt>
                <pt idx="3411">
                  <formatCode>_("$"* #,##0.00_);_("$"* \(#,##0.00\);_("$"* "-"??_);_(@_)</formatCode>
                  <v>0</v>
                </pt>
                <pt idx="3412">
                  <formatCode>_("$"* #,##0.00_);_("$"* \(#,##0.00\);_("$"* "-"??_);_(@_)</formatCode>
                  <v>0</v>
                </pt>
                <pt idx="3413">
                  <formatCode>_("$"* #,##0.00_);_("$"* \(#,##0.00\);_("$"* "-"??_);_(@_)</formatCode>
                  <v>0</v>
                </pt>
                <pt idx="3414">
                  <formatCode>_("$"* #,##0.00_);_("$"* \(#,##0.00\);_("$"* "-"??_);_(@_)</formatCode>
                  <v>0</v>
                </pt>
                <pt idx="3415">
                  <formatCode>_("$"* #,##0.00_);_("$"* \(#,##0.00\);_("$"* "-"??_);_(@_)</formatCode>
                  <v>0</v>
                </pt>
                <pt idx="3416">
                  <formatCode>_("$"* #,##0.00_);_("$"* \(#,##0.00\);_("$"* "-"??_);_(@_)</formatCode>
                  <v>0</v>
                </pt>
                <pt idx="3417">
                  <formatCode>_("$"* #,##0.00_);_("$"* \(#,##0.00\);_("$"* "-"??_);_(@_)</formatCode>
                  <v>0</v>
                </pt>
                <pt idx="3418">
                  <formatCode>_("$"* #,##0.00_);_("$"* \(#,##0.00\);_("$"* "-"??_);_(@_)</formatCode>
                  <v>0</v>
                </pt>
                <pt idx="3419">
                  <formatCode>_("$"* #,##0.00_);_("$"* \(#,##0.00\);_("$"* "-"??_);_(@_)</formatCode>
                  <v>0</v>
                </pt>
                <pt idx="3420">
                  <formatCode>_("$"* #,##0.00_);_("$"* \(#,##0.00\);_("$"* "-"??_);_(@_)</formatCode>
                  <v>0</v>
                </pt>
                <pt idx="3421">
                  <formatCode>_("$"* #,##0.00_);_("$"* \(#,##0.00\);_("$"* "-"??_);_(@_)</formatCode>
                  <v>0</v>
                </pt>
                <pt idx="3422">
                  <formatCode>_("$"* #,##0.00_);_("$"* \(#,##0.00\);_("$"* "-"??_);_(@_)</formatCode>
                  <v>0</v>
                </pt>
                <pt idx="3423">
                  <formatCode>_("$"* #,##0.00_);_("$"* \(#,##0.00\);_("$"* "-"??_);_(@_)</formatCode>
                  <v>0</v>
                </pt>
                <pt idx="3424">
                  <formatCode>_("$"* #,##0.00_);_("$"* \(#,##0.00\);_("$"* "-"??_);_(@_)</formatCode>
                  <v>0</v>
                </pt>
                <pt idx="3425">
                  <formatCode>_("$"* #,##0.00_);_("$"* \(#,##0.00\);_("$"* "-"??_);_(@_)</formatCode>
                  <v>0</v>
                </pt>
                <pt idx="3426">
                  <formatCode>_("$"* #,##0.00_);_("$"* \(#,##0.00\);_("$"* "-"??_);_(@_)</formatCode>
                  <v>0</v>
                </pt>
                <pt idx="3427">
                  <formatCode>_("$"* #,##0.00_);_("$"* \(#,##0.00\);_("$"* "-"??_);_(@_)</formatCode>
                  <v>0</v>
                </pt>
                <pt idx="3428">
                  <formatCode>_("$"* #,##0.00_);_("$"* \(#,##0.00\);_("$"* "-"??_);_(@_)</formatCode>
                  <v>0</v>
                </pt>
                <pt idx="3429">
                  <formatCode>_("$"* #,##0.00_);_("$"* \(#,##0.00\);_("$"* "-"??_);_(@_)</formatCode>
                  <v>0</v>
                </pt>
                <pt idx="3430">
                  <formatCode>_("$"* #,##0.00_);_("$"* \(#,##0.00\);_("$"* "-"??_);_(@_)</formatCode>
                  <v>0</v>
                </pt>
                <pt idx="3431">
                  <formatCode>_("$"* #,##0.00_);_("$"* \(#,##0.00\);_("$"* "-"??_);_(@_)</formatCode>
                  <v>0</v>
                </pt>
                <pt idx="3432">
                  <formatCode>_("$"* #,##0.00_);_("$"* \(#,##0.00\);_("$"* "-"??_);_(@_)</formatCode>
                  <v>0</v>
                </pt>
                <pt idx="3433">
                  <formatCode>_("$"* #,##0.00_);_("$"* \(#,##0.00\);_("$"* "-"??_);_(@_)</formatCode>
                  <v>0</v>
                </pt>
                <pt idx="3434">
                  <formatCode>_("$"* #,##0.00_);_("$"* \(#,##0.00\);_("$"* "-"??_);_(@_)</formatCode>
                  <v>0</v>
                </pt>
                <pt idx="3435">
                  <formatCode>_("$"* #,##0.00_);_("$"* \(#,##0.00\);_("$"* "-"??_);_(@_)</formatCode>
                  <v>0</v>
                </pt>
                <pt idx="3436">
                  <formatCode>_("$"* #,##0.00_);_("$"* \(#,##0.00\);_("$"* "-"??_);_(@_)</formatCode>
                  <v>0</v>
                </pt>
                <pt idx="3437">
                  <formatCode>_("$"* #,##0.00_);_("$"* \(#,##0.00\);_("$"* "-"??_);_(@_)</formatCode>
                  <v>0</v>
                </pt>
                <pt idx="3438">
                  <formatCode>_("$"* #,##0.00_);_("$"* \(#,##0.00\);_("$"* "-"??_);_(@_)</formatCode>
                  <v>0</v>
                </pt>
                <pt idx="3439">
                  <formatCode>_("$"* #,##0.00_);_("$"* \(#,##0.00\);_("$"* "-"??_);_(@_)</formatCode>
                  <v>0</v>
                </pt>
                <pt idx="3440">
                  <formatCode>_("$"* #,##0.00_);_("$"* \(#,##0.00\);_("$"* "-"??_);_(@_)</formatCode>
                  <v>0</v>
                </pt>
                <pt idx="3441">
                  <formatCode>_("$"* #,##0.00_);_("$"* \(#,##0.00\);_("$"* "-"??_);_(@_)</formatCode>
                  <v>0</v>
                </pt>
                <pt idx="3442">
                  <formatCode>_("$"* #,##0.00_);_("$"* \(#,##0.00\);_("$"* "-"??_);_(@_)</formatCode>
                  <v>0</v>
                </pt>
                <pt idx="3443">
                  <formatCode>_("$"* #,##0.00_);_("$"* \(#,##0.00\);_("$"* "-"??_);_(@_)</formatCode>
                  <v>0</v>
                </pt>
                <pt idx="3444">
                  <formatCode>_("$"* #,##0.00_);_("$"* \(#,##0.00\);_("$"* "-"??_);_(@_)</formatCode>
                  <v>0</v>
                </pt>
                <pt idx="3445">
                  <formatCode>_("$"* #,##0.00_);_("$"* \(#,##0.00\);_("$"* "-"??_);_(@_)</formatCode>
                  <v>0</v>
                </pt>
                <pt idx="3446">
                  <formatCode>_("$"* #,##0.00_);_("$"* \(#,##0.00\);_("$"* "-"??_);_(@_)</formatCode>
                  <v>0</v>
                </pt>
                <pt idx="3447">
                  <formatCode>_("$"* #,##0.00_);_("$"* \(#,##0.00\);_("$"* "-"??_);_(@_)</formatCode>
                  <v>0</v>
                </pt>
                <pt idx="3448">
                  <formatCode>_("$"* #,##0.00_);_("$"* \(#,##0.00\);_("$"* "-"??_);_(@_)</formatCode>
                  <v>0</v>
                </pt>
                <pt idx="3449">
                  <formatCode>_("$"* #,##0.00_);_("$"* \(#,##0.00\);_("$"* "-"??_);_(@_)</formatCode>
                  <v>0</v>
                </pt>
                <pt idx="3450">
                  <formatCode>_("$"* #,##0.00_);_("$"* \(#,##0.00\);_("$"* "-"??_);_(@_)</formatCode>
                  <v>0</v>
                </pt>
                <pt idx="3451">
                  <formatCode>_("$"* #,##0.00_);_("$"* \(#,##0.00\);_("$"* "-"??_);_(@_)</formatCode>
                  <v>0</v>
                </pt>
                <pt idx="3452">
                  <formatCode>_("$"* #,##0.00_);_("$"* \(#,##0.00\);_("$"* "-"??_);_(@_)</formatCode>
                  <v>0</v>
                </pt>
                <pt idx="3453">
                  <formatCode>_("$"* #,##0.00_);_("$"* \(#,##0.00\);_("$"* "-"??_);_(@_)</formatCode>
                  <v>0</v>
                </pt>
                <pt idx="3454">
                  <formatCode>_("$"* #,##0.00_);_("$"* \(#,##0.00\);_("$"* "-"??_);_(@_)</formatCode>
                  <v>0</v>
                </pt>
                <pt idx="3455">
                  <formatCode>_("$"* #,##0.00_);_("$"* \(#,##0.00\);_("$"* "-"??_);_(@_)</formatCode>
                  <v>0</v>
                </pt>
                <pt idx="3456">
                  <formatCode>_("$"* #,##0.00_);_("$"* \(#,##0.00\);_("$"* "-"??_);_(@_)</formatCode>
                  <v>0</v>
                </pt>
                <pt idx="3457">
                  <formatCode>_("$"* #,##0.00_);_("$"* \(#,##0.00\);_("$"* "-"??_);_(@_)</formatCode>
                  <v>0</v>
                </pt>
                <pt idx="3458">
                  <formatCode>_("$"* #,##0.00_);_("$"* \(#,##0.00\);_("$"* "-"??_);_(@_)</formatCode>
                  <v>0</v>
                </pt>
                <pt idx="3459">
                  <formatCode>_("$"* #,##0.00_);_("$"* \(#,##0.00\);_("$"* "-"??_);_(@_)</formatCode>
                  <v>0</v>
                </pt>
                <pt idx="3460">
                  <formatCode>_("$"* #,##0.00_);_("$"* \(#,##0.00\);_("$"* "-"??_);_(@_)</formatCode>
                  <v>0</v>
                </pt>
                <pt idx="3461">
                  <formatCode>_("$"* #,##0.00_);_("$"* \(#,##0.00\);_("$"* "-"??_);_(@_)</formatCode>
                  <v>0</v>
                </pt>
                <pt idx="3462">
                  <formatCode>_("$"* #,##0.00_);_("$"* \(#,##0.00\);_("$"* "-"??_);_(@_)</formatCode>
                  <v>0</v>
                </pt>
                <pt idx="3463">
                  <formatCode>_("$"* #,##0.00_);_("$"* \(#,##0.00\);_("$"* "-"??_);_(@_)</formatCode>
                  <v>0</v>
                </pt>
                <pt idx="3464">
                  <formatCode>_("$"* #,##0.00_);_("$"* \(#,##0.00\);_("$"* "-"??_);_(@_)</formatCode>
                  <v>0</v>
                </pt>
                <pt idx="3465">
                  <formatCode>_("$"* #,##0.00_);_("$"* \(#,##0.00\);_("$"* "-"??_);_(@_)</formatCode>
                  <v>0</v>
                </pt>
                <pt idx="3466">
                  <formatCode>_("$"* #,##0.00_);_("$"* \(#,##0.00\);_("$"* "-"??_);_(@_)</formatCode>
                  <v>0</v>
                </pt>
                <pt idx="3467">
                  <formatCode>_("$"* #,##0.00_);_("$"* \(#,##0.00\);_("$"* "-"??_);_(@_)</formatCode>
                  <v>0</v>
                </pt>
                <pt idx="3468">
                  <formatCode>_("$"* #,##0.00_);_("$"* \(#,##0.00\);_("$"* "-"??_);_(@_)</formatCode>
                  <v>0</v>
                </pt>
                <pt idx="3469">
                  <formatCode>_("$"* #,##0.00_);_("$"* \(#,##0.00\);_("$"* "-"??_);_(@_)</formatCode>
                  <v>0</v>
                </pt>
                <pt idx="3470">
                  <formatCode>_("$"* #,##0.00_);_("$"* \(#,##0.00\);_("$"* "-"??_);_(@_)</formatCode>
                  <v>0</v>
                </pt>
                <pt idx="3471">
                  <formatCode>_("$"* #,##0.00_);_("$"* \(#,##0.00\);_("$"* "-"??_);_(@_)</formatCode>
                  <v>0</v>
                </pt>
                <pt idx="3472">
                  <formatCode>_("$"* #,##0.00_);_("$"* \(#,##0.00\);_("$"* "-"??_);_(@_)</formatCode>
                  <v>0</v>
                </pt>
                <pt idx="3473">
                  <formatCode>_("$"* #,##0.00_);_("$"* \(#,##0.00\);_("$"* "-"??_);_(@_)</formatCode>
                  <v>0</v>
                </pt>
                <pt idx="3474">
                  <formatCode>_("$"* #,##0.00_);_("$"* \(#,##0.00\);_("$"* "-"??_);_(@_)</formatCode>
                  <v>0</v>
                </pt>
                <pt idx="3475">
                  <formatCode>_("$"* #,##0.00_);_("$"* \(#,##0.00\);_("$"* "-"??_);_(@_)</formatCode>
                  <v>0</v>
                </pt>
                <pt idx="3476">
                  <formatCode>_("$"* #,##0.00_);_("$"* \(#,##0.00\);_("$"* "-"??_);_(@_)</formatCode>
                  <v>0</v>
                </pt>
                <pt idx="3477">
                  <formatCode>_("$"* #,##0.00_);_("$"* \(#,##0.00\);_("$"* "-"??_);_(@_)</formatCode>
                  <v>0</v>
                </pt>
                <pt idx="3478">
                  <formatCode>_("$"* #,##0.00_);_("$"* \(#,##0.00\);_("$"* "-"??_);_(@_)</formatCode>
                  <v>0</v>
                </pt>
                <pt idx="3479">
                  <formatCode>_("$"* #,##0.00_);_("$"* \(#,##0.00\);_("$"* "-"??_);_(@_)</formatCode>
                  <v>0</v>
                </pt>
                <pt idx="3480">
                  <formatCode>_("$"* #,##0.00_);_("$"* \(#,##0.00\);_("$"* "-"??_);_(@_)</formatCode>
                  <v>0</v>
                </pt>
                <pt idx="3481">
                  <formatCode>_("$"* #,##0.00_);_("$"* \(#,##0.00\);_("$"* "-"??_);_(@_)</formatCode>
                  <v>0</v>
                </pt>
                <pt idx="3482">
                  <formatCode>_("$"* #,##0.00_);_("$"* \(#,##0.00\);_("$"* "-"??_);_(@_)</formatCode>
                  <v>0</v>
                </pt>
                <pt idx="3483">
                  <formatCode>_("$"* #,##0.00_);_("$"* \(#,##0.00\);_("$"* "-"??_);_(@_)</formatCode>
                  <v>0</v>
                </pt>
                <pt idx="3484">
                  <formatCode>_("$"* #,##0.00_);_("$"* \(#,##0.00\);_("$"* "-"??_);_(@_)</formatCode>
                  <v>0</v>
                </pt>
                <pt idx="3485">
                  <formatCode>_("$"* #,##0.00_);_("$"* \(#,##0.00\);_("$"* "-"??_);_(@_)</formatCode>
                  <v>0</v>
                </pt>
                <pt idx="3486">
                  <formatCode>_("$"* #,##0.00_);_("$"* \(#,##0.00\);_("$"* "-"??_);_(@_)</formatCode>
                  <v>0</v>
                </pt>
                <pt idx="3487">
                  <formatCode>_("$"* #,##0.00_);_("$"* \(#,##0.00\);_("$"* "-"??_);_(@_)</formatCode>
                  <v>0</v>
                </pt>
                <pt idx="3488">
                  <formatCode>_("$"* #,##0.00_);_("$"* \(#,##0.00\);_("$"* "-"??_);_(@_)</formatCode>
                  <v>0</v>
                </pt>
                <pt idx="3489">
                  <formatCode>_("$"* #,##0.00_);_("$"* \(#,##0.00\);_("$"* "-"??_);_(@_)</formatCode>
                  <v>0</v>
                </pt>
                <pt idx="3490">
                  <formatCode>_("$"* #,##0.00_);_("$"* \(#,##0.00\);_("$"* "-"??_);_(@_)</formatCode>
                  <v>0</v>
                </pt>
                <pt idx="3491">
                  <formatCode>_("$"* #,##0.00_);_("$"* \(#,##0.00\);_("$"* "-"??_);_(@_)</formatCode>
                  <v>0</v>
                </pt>
                <pt idx="3492">
                  <formatCode>_("$"* #,##0.00_);_("$"* \(#,##0.00\);_("$"* "-"??_);_(@_)</formatCode>
                  <v>0</v>
                </pt>
                <pt idx="3493">
                  <formatCode>_("$"* #,##0.00_);_("$"* \(#,##0.00\);_("$"* "-"??_);_(@_)</formatCode>
                  <v>0</v>
                </pt>
                <pt idx="3494">
                  <formatCode>_("$"* #,##0.00_);_("$"* \(#,##0.00\);_("$"* "-"??_);_(@_)</formatCode>
                  <v>0</v>
                </pt>
                <pt idx="3495">
                  <formatCode>_("$"* #,##0.00_);_("$"* \(#,##0.00\);_("$"* "-"??_);_(@_)</formatCode>
                  <v>0</v>
                </pt>
                <pt idx="3496">
                  <formatCode>_("$"* #,##0.00_);_("$"* \(#,##0.00\);_("$"* "-"??_);_(@_)</formatCode>
                  <v>0</v>
                </pt>
                <pt idx="3497">
                  <formatCode>_("$"* #,##0.00_);_("$"* \(#,##0.00\);_("$"* "-"??_);_(@_)</formatCode>
                  <v>0</v>
                </pt>
                <pt idx="3498">
                  <formatCode>_("$"* #,##0.00_);_("$"* \(#,##0.00\);_("$"* "-"??_);_(@_)</formatCode>
                  <v>0</v>
                </pt>
                <pt idx="3499">
                  <formatCode>_("$"* #,##0.00_);_("$"* \(#,##0.00\);_("$"* "-"??_);_(@_)</formatCode>
                  <v>0</v>
                </pt>
                <pt idx="3500">
                  <formatCode>_("$"* #,##0.00_);_("$"* \(#,##0.00\);_("$"* "-"??_);_(@_)</formatCode>
                  <v>0</v>
                </pt>
                <pt idx="3501">
                  <formatCode>_("$"* #,##0.00_);_("$"* \(#,##0.00\);_("$"* "-"??_);_(@_)</formatCode>
                  <v>0</v>
                </pt>
                <pt idx="3502">
                  <formatCode>_("$"* #,##0.00_);_("$"* \(#,##0.00\);_("$"* "-"??_);_(@_)</formatCode>
                  <v>0</v>
                </pt>
                <pt idx="3503">
                  <formatCode>_("$"* #,##0.00_);_("$"* \(#,##0.00\);_("$"* "-"??_);_(@_)</formatCode>
                  <v>0</v>
                </pt>
                <pt idx="3504">
                  <formatCode>_("$"* #,##0.00_);_("$"* \(#,##0.00\);_("$"* "-"??_);_(@_)</formatCode>
                  <v>0</v>
                </pt>
                <pt idx="3505">
                  <formatCode>_("$"* #,##0.00_);_("$"* \(#,##0.00\);_("$"* "-"??_);_(@_)</formatCode>
                  <v>0</v>
                </pt>
                <pt idx="3506">
                  <formatCode>_("$"* #,##0.00_);_("$"* \(#,##0.00\);_("$"* "-"??_);_(@_)</formatCode>
                  <v>0</v>
                </pt>
                <pt idx="3507">
                  <formatCode>_("$"* #,##0.00_);_("$"* \(#,##0.00\);_("$"* "-"??_);_(@_)</formatCode>
                  <v>0</v>
                </pt>
                <pt idx="3508">
                  <formatCode>_("$"* #,##0.00_);_("$"* \(#,##0.00\);_("$"* "-"??_);_(@_)</formatCode>
                  <v>0</v>
                </pt>
                <pt idx="3509">
                  <formatCode>_("$"* #,##0.00_);_("$"* \(#,##0.00\);_("$"* "-"??_);_(@_)</formatCode>
                  <v>0</v>
                </pt>
                <pt idx="3510">
                  <formatCode>_("$"* #,##0.00_);_("$"* \(#,##0.00\);_("$"* "-"??_);_(@_)</formatCode>
                  <v>0</v>
                </pt>
                <pt idx="3511">
                  <formatCode>_("$"* #,##0.00_);_("$"* \(#,##0.00\);_("$"* "-"??_);_(@_)</formatCode>
                  <v>0</v>
                </pt>
                <pt idx="3512">
                  <formatCode>_("$"* #,##0.00_);_("$"* \(#,##0.00\);_("$"* "-"??_);_(@_)</formatCode>
                  <v>0</v>
                </pt>
                <pt idx="3513">
                  <formatCode>_("$"* #,##0.00_);_("$"* \(#,##0.00\);_("$"* "-"??_);_(@_)</formatCode>
                  <v>0</v>
                </pt>
                <pt idx="3514">
                  <formatCode>_("$"* #,##0.00_);_("$"* \(#,##0.00\);_("$"* "-"??_);_(@_)</formatCode>
                  <v>0</v>
                </pt>
                <pt idx="3515">
                  <formatCode>_("$"* #,##0.00_);_("$"* \(#,##0.00\);_("$"* "-"??_);_(@_)</formatCode>
                  <v>0</v>
                </pt>
                <pt idx="3516">
                  <formatCode>_("$"* #,##0.00_);_("$"* \(#,##0.00\);_("$"* "-"??_);_(@_)</formatCode>
                  <v>0</v>
                </pt>
                <pt idx="3517">
                  <formatCode>_("$"* #,##0.00_);_("$"* \(#,##0.00\);_("$"* "-"??_);_(@_)</formatCode>
                  <v>0</v>
                </pt>
                <pt idx="3518">
                  <formatCode>_("$"* #,##0.00_);_("$"* \(#,##0.00\);_("$"* "-"??_);_(@_)</formatCode>
                  <v>0</v>
                </pt>
                <pt idx="3519">
                  <formatCode>_("$"* #,##0.00_);_("$"* \(#,##0.00\);_("$"* "-"??_);_(@_)</formatCode>
                  <v>0</v>
                </pt>
                <pt idx="3520">
                  <formatCode>_("$"* #,##0.00_);_("$"* \(#,##0.00\);_("$"* "-"??_);_(@_)</formatCode>
                  <v>0</v>
                </pt>
                <pt idx="3521">
                  <formatCode>_("$"* #,##0.00_);_("$"* \(#,##0.00\);_("$"* "-"??_);_(@_)</formatCode>
                  <v>0</v>
                </pt>
                <pt idx="3522">
                  <formatCode>_("$"* #,##0.00_);_("$"* \(#,##0.00\);_("$"* "-"??_);_(@_)</formatCode>
                  <v>0</v>
                </pt>
                <pt idx="3523">
                  <formatCode>_("$"* #,##0.00_);_("$"* \(#,##0.00\);_("$"* "-"??_);_(@_)</formatCode>
                  <v>0</v>
                </pt>
                <pt idx="3524">
                  <formatCode>_("$"* #,##0.00_);_("$"* \(#,##0.00\);_("$"* "-"??_);_(@_)</formatCode>
                  <v>0</v>
                </pt>
                <pt idx="3525">
                  <formatCode>_("$"* #,##0.00_);_("$"* \(#,##0.00\);_("$"* "-"??_);_(@_)</formatCode>
                  <v>0</v>
                </pt>
                <pt idx="3526">
                  <formatCode>_("$"* #,##0.00_);_("$"* \(#,##0.00\);_("$"* "-"??_);_(@_)</formatCode>
                  <v>0</v>
                </pt>
                <pt idx="3527">
                  <formatCode>_("$"* #,##0.00_);_("$"* \(#,##0.00\);_("$"* "-"??_);_(@_)</formatCode>
                  <v>0</v>
                </pt>
                <pt idx="3528">
                  <formatCode>_("$"* #,##0.00_);_("$"* \(#,##0.00\);_("$"* "-"??_);_(@_)</formatCode>
                  <v>0</v>
                </pt>
                <pt idx="3529">
                  <formatCode>_("$"* #,##0.00_);_("$"* \(#,##0.00\);_("$"* "-"??_);_(@_)</formatCode>
                  <v>0</v>
                </pt>
                <pt idx="3530">
                  <formatCode>_("$"* #,##0.00_);_("$"* \(#,##0.00\);_("$"* "-"??_);_(@_)</formatCode>
                  <v>0</v>
                </pt>
                <pt idx="3531">
                  <formatCode>_("$"* #,##0.00_);_("$"* \(#,##0.00\);_("$"* "-"??_);_(@_)</formatCode>
                  <v>0</v>
                </pt>
                <pt idx="3532">
                  <formatCode>_("$"* #,##0.00_);_("$"* \(#,##0.00\);_("$"* "-"??_);_(@_)</formatCode>
                  <v>0</v>
                </pt>
                <pt idx="3533">
                  <formatCode>_("$"* #,##0.00_);_("$"* \(#,##0.00\);_("$"* "-"??_);_(@_)</formatCode>
                  <v>0</v>
                </pt>
                <pt idx="3534">
                  <formatCode>_("$"* #,##0.00_);_("$"* \(#,##0.00\);_("$"* "-"??_);_(@_)</formatCode>
                  <v>0</v>
                </pt>
                <pt idx="3535">
                  <formatCode>_("$"* #,##0.00_);_("$"* \(#,##0.00\);_("$"* "-"??_);_(@_)</formatCode>
                  <v>0</v>
                </pt>
                <pt idx="3536">
                  <formatCode>_("$"* #,##0.00_);_("$"* \(#,##0.00\);_("$"* "-"??_);_(@_)</formatCode>
                  <v>0</v>
                </pt>
                <pt idx="3537">
                  <formatCode>_("$"* #,##0.00_);_("$"* \(#,##0.00\);_("$"* "-"??_);_(@_)</formatCode>
                  <v>0</v>
                </pt>
                <pt idx="3538">
                  <formatCode>_("$"* #,##0.00_);_("$"* \(#,##0.00\);_("$"* "-"??_);_(@_)</formatCode>
                  <v>0</v>
                </pt>
                <pt idx="3539">
                  <formatCode>_("$"* #,##0.00_);_("$"* \(#,##0.00\);_("$"* "-"??_);_(@_)</formatCode>
                  <v>0</v>
                </pt>
                <pt idx="3540">
                  <formatCode>_("$"* #,##0.00_);_("$"* \(#,##0.00\);_("$"* "-"??_);_(@_)</formatCode>
                  <v>0</v>
                </pt>
                <pt idx="3541">
                  <formatCode>_("$"* #,##0.00_);_("$"* \(#,##0.00\);_("$"* "-"??_);_(@_)</formatCode>
                  <v>0</v>
                </pt>
                <pt idx="3542">
                  <formatCode>_("$"* #,##0.00_);_("$"* \(#,##0.00\);_("$"* "-"??_);_(@_)</formatCode>
                  <v>0</v>
                </pt>
                <pt idx="3543">
                  <formatCode>_("$"* #,##0.00_);_("$"* \(#,##0.00\);_("$"* "-"??_);_(@_)</formatCode>
                  <v>0</v>
                </pt>
                <pt idx="3544">
                  <formatCode>_("$"* #,##0.00_);_("$"* \(#,##0.00\);_("$"* "-"??_);_(@_)</formatCode>
                  <v>0</v>
                </pt>
                <pt idx="3545">
                  <formatCode>_("$"* #,##0.00_);_("$"* \(#,##0.00\);_("$"* "-"??_);_(@_)</formatCode>
                  <v>0</v>
                </pt>
                <pt idx="3546">
                  <formatCode>_("$"* #,##0.00_);_("$"* \(#,##0.00\);_("$"* "-"??_);_(@_)</formatCode>
                  <v>0</v>
                </pt>
                <pt idx="3547">
                  <formatCode>_("$"* #,##0.00_);_("$"* \(#,##0.00\);_("$"* "-"??_);_(@_)</formatCode>
                  <v>0</v>
                </pt>
                <pt idx="3548">
                  <formatCode>_("$"* #,##0.00_);_("$"* \(#,##0.00\);_("$"* "-"??_);_(@_)</formatCode>
                  <v>0</v>
                </pt>
                <pt idx="3549">
                  <formatCode>_("$"* #,##0.00_);_("$"* \(#,##0.00\);_("$"* "-"??_);_(@_)</formatCode>
                  <v>0</v>
                </pt>
                <pt idx="3550">
                  <formatCode>_("$"* #,##0.00_);_("$"* \(#,##0.00\);_("$"* "-"??_);_(@_)</formatCode>
                  <v>0</v>
                </pt>
                <pt idx="3551">
                  <formatCode>_("$"* #,##0.00_);_("$"* \(#,##0.00\);_("$"* "-"??_);_(@_)</formatCode>
                  <v>0</v>
                </pt>
                <pt idx="3552">
                  <formatCode>_("$"* #,##0.00_);_("$"* \(#,##0.00\);_("$"* "-"??_);_(@_)</formatCode>
                  <v>0</v>
                </pt>
                <pt idx="3553">
                  <formatCode>_("$"* #,##0.00_);_("$"* \(#,##0.00\);_("$"* "-"??_);_(@_)</formatCode>
                  <v>0</v>
                </pt>
                <pt idx="3554">
                  <formatCode>_("$"* #,##0.00_);_("$"* \(#,##0.00\);_("$"* "-"??_);_(@_)</formatCode>
                  <v>0</v>
                </pt>
                <pt idx="3555">
                  <formatCode>_("$"* #,##0.00_);_("$"* \(#,##0.00\);_("$"* "-"??_);_(@_)</formatCode>
                  <v>0</v>
                </pt>
                <pt idx="3556">
                  <formatCode>_("$"* #,##0.00_);_("$"* \(#,##0.00\);_("$"* "-"??_);_(@_)</formatCode>
                  <v>0</v>
                </pt>
                <pt idx="3557">
                  <formatCode>_("$"* #,##0.00_);_("$"* \(#,##0.00\);_("$"* "-"??_);_(@_)</formatCode>
                  <v>0</v>
                </pt>
                <pt idx="3558">
                  <formatCode>_("$"* #,##0.00_);_("$"* \(#,##0.00\);_("$"* "-"??_);_(@_)</formatCode>
                  <v>0</v>
                </pt>
                <pt idx="3559">
                  <formatCode>_("$"* #,##0.00_);_("$"* \(#,##0.00\);_("$"* "-"??_);_(@_)</formatCode>
                  <v>0</v>
                </pt>
                <pt idx="3560">
                  <formatCode>_("$"* #,##0.00_);_("$"* \(#,##0.00\);_("$"* "-"??_);_(@_)</formatCode>
                  <v>0</v>
                </pt>
                <pt idx="3561">
                  <formatCode>_("$"* #,##0.00_);_("$"* \(#,##0.00\);_("$"* "-"??_);_(@_)</formatCode>
                  <v>0</v>
                </pt>
                <pt idx="3562">
                  <formatCode>_("$"* #,##0.00_);_("$"* \(#,##0.00\);_("$"* "-"??_);_(@_)</formatCode>
                  <v>0</v>
                </pt>
                <pt idx="3563">
                  <formatCode>_("$"* #,##0.00_);_("$"* \(#,##0.00\);_("$"* "-"??_);_(@_)</formatCode>
                  <v>0</v>
                </pt>
                <pt idx="3564">
                  <formatCode>_("$"* #,##0.00_);_("$"* \(#,##0.00\);_("$"* "-"??_);_(@_)</formatCode>
                  <v>0</v>
                </pt>
                <pt idx="3565">
                  <formatCode>_("$"* #,##0.00_);_("$"* \(#,##0.00\);_("$"* "-"??_);_(@_)</formatCode>
                  <v>0</v>
                </pt>
                <pt idx="3566">
                  <formatCode>_("$"* #,##0.00_);_("$"* \(#,##0.00\);_("$"* "-"??_);_(@_)</formatCode>
                  <v>0</v>
                </pt>
                <pt idx="3567">
                  <formatCode>_("$"* #,##0.00_);_("$"* \(#,##0.00\);_("$"* "-"??_);_(@_)</formatCode>
                  <v>0</v>
                </pt>
                <pt idx="3568">
                  <formatCode>_("$"* #,##0.00_);_("$"* \(#,##0.00\);_("$"* "-"??_);_(@_)</formatCode>
                  <v>0</v>
                </pt>
                <pt idx="3569">
                  <formatCode>_("$"* #,##0.00_);_("$"* \(#,##0.00\);_("$"* "-"??_);_(@_)</formatCode>
                  <v>0</v>
                </pt>
                <pt idx="3570">
                  <formatCode>_("$"* #,##0.00_);_("$"* \(#,##0.00\);_("$"* "-"??_);_(@_)</formatCode>
                  <v>0</v>
                </pt>
                <pt idx="3571">
                  <formatCode>_("$"* #,##0.00_);_("$"* \(#,##0.00\);_("$"* "-"??_);_(@_)</formatCode>
                  <v>0</v>
                </pt>
                <pt idx="3572">
                  <formatCode>_("$"* #,##0.00_);_("$"* \(#,##0.00\);_("$"* "-"??_);_(@_)</formatCode>
                  <v>0</v>
                </pt>
                <pt idx="3573">
                  <formatCode>_("$"* #,##0.00_);_("$"* \(#,##0.00\);_("$"* "-"??_);_(@_)</formatCode>
                  <v>0</v>
                </pt>
                <pt idx="3574">
                  <formatCode>_("$"* #,##0.00_);_("$"* \(#,##0.00\);_("$"* "-"??_);_(@_)</formatCode>
                  <v>0</v>
                </pt>
                <pt idx="3575">
                  <formatCode>_("$"* #,##0.00_);_("$"* \(#,##0.00\);_("$"* "-"??_);_(@_)</formatCode>
                  <v>0</v>
                </pt>
                <pt idx="3576">
                  <formatCode>_("$"* #,##0.00_);_("$"* \(#,##0.00\);_("$"* "-"??_);_(@_)</formatCode>
                  <v>0</v>
                </pt>
                <pt idx="3577">
                  <formatCode>_("$"* #,##0.00_);_("$"* \(#,##0.00\);_("$"* "-"??_);_(@_)</formatCode>
                  <v>0</v>
                </pt>
                <pt idx="3578">
                  <formatCode>_("$"* #,##0.00_);_("$"* \(#,##0.00\);_("$"* "-"??_);_(@_)</formatCode>
                  <v>0</v>
                </pt>
                <pt idx="3579">
                  <formatCode>_("$"* #,##0.00_);_("$"* \(#,##0.00\);_("$"* "-"??_);_(@_)</formatCode>
                  <v>0</v>
                </pt>
                <pt idx="3580">
                  <formatCode>_("$"* #,##0.00_);_("$"* \(#,##0.00\);_("$"* "-"??_);_(@_)</formatCode>
                  <v>0</v>
                </pt>
                <pt idx="3581">
                  <formatCode>_("$"* #,##0.00_);_("$"* \(#,##0.00\);_("$"* "-"??_);_(@_)</formatCode>
                  <v>0</v>
                </pt>
                <pt idx="3582">
                  <formatCode>_("$"* #,##0.00_);_("$"* \(#,##0.00\);_("$"* "-"??_);_(@_)</formatCode>
                  <v>0</v>
                </pt>
                <pt idx="3583">
                  <formatCode>_("$"* #,##0.00_);_("$"* \(#,##0.00\);_("$"* "-"??_);_(@_)</formatCode>
                  <v>0</v>
                </pt>
                <pt idx="3584">
                  <formatCode>_("$"* #,##0.00_);_("$"* \(#,##0.00\);_("$"* "-"??_);_(@_)</formatCode>
                  <v>0</v>
                </pt>
                <pt idx="3585">
                  <formatCode>_("$"* #,##0.00_);_("$"* \(#,##0.00\);_("$"* "-"??_);_(@_)</formatCode>
                  <v>0</v>
                </pt>
                <pt idx="3586">
                  <formatCode>_("$"* #,##0.00_);_("$"* \(#,##0.00\);_("$"* "-"??_);_(@_)</formatCode>
                  <v>0</v>
                </pt>
                <pt idx="3587">
                  <formatCode>_("$"* #,##0.00_);_("$"* \(#,##0.00\);_("$"* "-"??_);_(@_)</formatCode>
                  <v>0</v>
                </pt>
                <pt idx="3588">
                  <formatCode>_("$"* #,##0.00_);_("$"* \(#,##0.00\);_("$"* "-"??_);_(@_)</formatCode>
                  <v>0</v>
                </pt>
                <pt idx="3589">
                  <formatCode>_("$"* #,##0.00_);_("$"* \(#,##0.00\);_("$"* "-"??_);_(@_)</formatCode>
                  <v>0</v>
                </pt>
                <pt idx="3590">
                  <formatCode>_("$"* #,##0.00_);_("$"* \(#,##0.00\);_("$"* "-"??_);_(@_)</formatCode>
                  <v>0</v>
                </pt>
                <pt idx="3591">
                  <formatCode>_("$"* #,##0.00_);_("$"* \(#,##0.00\);_("$"* "-"??_);_(@_)</formatCode>
                  <v>0</v>
                </pt>
                <pt idx="3592">
                  <formatCode>_("$"* #,##0.00_);_("$"* \(#,##0.00\);_("$"* "-"??_);_(@_)</formatCode>
                  <v>0</v>
                </pt>
                <pt idx="3593">
                  <formatCode>_("$"* #,##0.00_);_("$"* \(#,##0.00\);_("$"* "-"??_);_(@_)</formatCode>
                  <v>0</v>
                </pt>
                <pt idx="3594">
                  <formatCode>_("$"* #,##0.00_);_("$"* \(#,##0.00\);_("$"* "-"??_);_(@_)</formatCode>
                  <v>0</v>
                </pt>
                <pt idx="3595">
                  <formatCode>_("$"* #,##0.00_);_("$"* \(#,##0.00\);_("$"* "-"??_);_(@_)</formatCode>
                  <v>0</v>
                </pt>
                <pt idx="3596">
                  <formatCode>_("$"* #,##0.00_);_("$"* \(#,##0.00\);_("$"* "-"??_);_(@_)</formatCode>
                  <v>0</v>
                </pt>
                <pt idx="3597">
                  <formatCode>_("$"* #,##0.00_);_("$"* \(#,##0.00\);_("$"* "-"??_);_(@_)</formatCode>
                  <v>0</v>
                </pt>
                <pt idx="3598">
                  <formatCode>_("$"* #,##0.00_);_("$"* \(#,##0.00\);_("$"* "-"??_);_(@_)</formatCode>
                  <v>0</v>
                </pt>
                <pt idx="3599">
                  <formatCode>_("$"* #,##0.00_);_("$"* \(#,##0.00\);_("$"* "-"??_);_(@_)</formatCode>
                  <v>0</v>
                </pt>
                <pt idx="3600">
                  <formatCode>_("$"* #,##0.00_);_("$"* \(#,##0.00\);_("$"* "-"??_);_(@_)</formatCode>
                  <v>0</v>
                </pt>
                <pt idx="3601">
                  <formatCode>_("$"* #,##0.00_);_("$"* \(#,##0.00\);_("$"* "-"??_);_(@_)</formatCode>
                  <v>0</v>
                </pt>
                <pt idx="3602">
                  <formatCode>_("$"* #,##0.00_);_("$"* \(#,##0.00\);_("$"* "-"??_);_(@_)</formatCode>
                  <v>0</v>
                </pt>
                <pt idx="3603">
                  <formatCode>_("$"* #,##0.00_);_("$"* \(#,##0.00\);_("$"* "-"??_);_(@_)</formatCode>
                  <v>0</v>
                </pt>
                <pt idx="3604">
                  <formatCode>_("$"* #,##0.00_);_("$"* \(#,##0.00\);_("$"* "-"??_);_(@_)</formatCode>
                  <v>0</v>
                </pt>
                <pt idx="3605">
                  <formatCode>_("$"* #,##0.00_);_("$"* \(#,##0.00\);_("$"* "-"??_);_(@_)</formatCode>
                  <v>0</v>
                </pt>
                <pt idx="3606">
                  <formatCode>_("$"* #,##0.00_);_("$"* \(#,##0.00\);_("$"* "-"??_);_(@_)</formatCode>
                  <v>0</v>
                </pt>
                <pt idx="3607">
                  <formatCode>_("$"* #,##0.00_);_("$"* \(#,##0.00\);_("$"* "-"??_);_(@_)</formatCode>
                  <v>0</v>
                </pt>
                <pt idx="3608">
                  <formatCode>_("$"* #,##0.00_);_("$"* \(#,##0.00\);_("$"* "-"??_);_(@_)</formatCode>
                  <v>0</v>
                </pt>
                <pt idx="3609">
                  <formatCode>_("$"* #,##0.00_);_("$"* \(#,##0.00\);_("$"* "-"??_);_(@_)</formatCode>
                  <v>0</v>
                </pt>
                <pt idx="3610">
                  <formatCode>_("$"* #,##0.00_);_("$"* \(#,##0.00\);_("$"* "-"??_);_(@_)</formatCode>
                  <v>0</v>
                </pt>
                <pt idx="3611">
                  <formatCode>_("$"* #,##0.00_);_("$"* \(#,##0.00\);_("$"* "-"??_);_(@_)</formatCode>
                  <v>0</v>
                </pt>
                <pt idx="3612">
                  <formatCode>_("$"* #,##0.00_);_("$"* \(#,##0.00\);_("$"* "-"??_);_(@_)</formatCode>
                  <v>0</v>
                </pt>
                <pt idx="3613">
                  <formatCode>_("$"* #,##0.00_);_("$"* \(#,##0.00\);_("$"* "-"??_);_(@_)</formatCode>
                  <v>0</v>
                </pt>
                <pt idx="3614">
                  <formatCode>_("$"* #,##0.00_);_("$"* \(#,##0.00\);_("$"* "-"??_);_(@_)</formatCode>
                  <v>0</v>
                </pt>
                <pt idx="3615">
                  <formatCode>_("$"* #,##0.00_);_("$"* \(#,##0.00\);_("$"* "-"??_);_(@_)</formatCode>
                  <v>0</v>
                </pt>
                <pt idx="3616">
                  <formatCode>_("$"* #,##0.00_);_("$"* \(#,##0.00\);_("$"* "-"??_);_(@_)</formatCode>
                  <v>0</v>
                </pt>
                <pt idx="3617">
                  <formatCode>_("$"* #,##0.00_);_("$"* \(#,##0.00\);_("$"* "-"??_);_(@_)</formatCode>
                  <v>0</v>
                </pt>
                <pt idx="3618">
                  <formatCode>_("$"* #,##0.00_);_("$"* \(#,##0.00\);_("$"* "-"??_);_(@_)</formatCode>
                  <v>0</v>
                </pt>
                <pt idx="3619">
                  <formatCode>_("$"* #,##0.00_);_("$"* \(#,##0.00\);_("$"* "-"??_);_(@_)</formatCode>
                  <v>0</v>
                </pt>
                <pt idx="3620">
                  <formatCode>_("$"* #,##0.00_);_("$"* \(#,##0.00\);_("$"* "-"??_);_(@_)</formatCode>
                  <v>0</v>
                </pt>
                <pt idx="3621">
                  <formatCode>_("$"* #,##0.00_);_("$"* \(#,##0.00\);_("$"* "-"??_);_(@_)</formatCode>
                  <v>0</v>
                </pt>
                <pt idx="3622">
                  <formatCode>_("$"* #,##0.00_);_("$"* \(#,##0.00\);_("$"* "-"??_);_(@_)</formatCode>
                  <v>0</v>
                </pt>
                <pt idx="3623">
                  <formatCode>_("$"* #,##0.00_);_("$"* \(#,##0.00\);_("$"* "-"??_);_(@_)</formatCode>
                  <v>0</v>
                </pt>
                <pt idx="3624">
                  <formatCode>_("$"* #,##0.00_);_("$"* \(#,##0.00\);_("$"* "-"??_);_(@_)</formatCode>
                  <v>0</v>
                </pt>
                <pt idx="3625">
                  <formatCode>_("$"* #,##0.00_);_("$"* \(#,##0.00\);_("$"* "-"??_);_(@_)</formatCode>
                  <v>0</v>
                </pt>
                <pt idx="3626">
                  <formatCode>_("$"* #,##0.00_);_("$"* \(#,##0.00\);_("$"* "-"??_);_(@_)</formatCode>
                  <v>0</v>
                </pt>
                <pt idx="3627">
                  <formatCode>_("$"* #,##0.00_);_("$"* \(#,##0.00\);_("$"* "-"??_);_(@_)</formatCode>
                  <v>0</v>
                </pt>
                <pt idx="3628">
                  <formatCode>_("$"* #,##0.00_);_("$"* \(#,##0.00\);_("$"* "-"??_);_(@_)</formatCode>
                  <v>0</v>
                </pt>
                <pt idx="3629">
                  <formatCode>_("$"* #,##0.00_);_("$"* \(#,##0.00\);_("$"* "-"??_);_(@_)</formatCode>
                  <v>0</v>
                </pt>
                <pt idx="3630">
                  <formatCode>_("$"* #,##0.00_);_("$"* \(#,##0.00\);_("$"* "-"??_);_(@_)</formatCode>
                  <v>0</v>
                </pt>
                <pt idx="3631">
                  <formatCode>_("$"* #,##0.00_);_("$"* \(#,##0.00\);_("$"* "-"??_);_(@_)</formatCode>
                  <v>0</v>
                </pt>
                <pt idx="3632">
                  <formatCode>_("$"* #,##0.00_);_("$"* \(#,##0.00\);_("$"* "-"??_);_(@_)</formatCode>
                  <v>0</v>
                </pt>
                <pt idx="3633">
                  <formatCode>_("$"* #,##0.00_);_("$"* \(#,##0.00\);_("$"* "-"??_);_(@_)</formatCode>
                  <v>0</v>
                </pt>
                <pt idx="3634">
                  <formatCode>_("$"* #,##0.00_);_("$"* \(#,##0.00\);_("$"* "-"??_);_(@_)</formatCode>
                  <v>0</v>
                </pt>
                <pt idx="3635">
                  <formatCode>_("$"* #,##0.00_);_("$"* \(#,##0.00\);_("$"* "-"??_);_(@_)</formatCode>
                  <v>0</v>
                </pt>
                <pt idx="3636">
                  <formatCode>_("$"* #,##0.00_);_("$"* \(#,##0.00\);_("$"* "-"??_);_(@_)</formatCode>
                  <v>0</v>
                </pt>
                <pt idx="3637">
                  <formatCode>_("$"* #,##0.00_);_("$"* \(#,##0.00\);_("$"* "-"??_);_(@_)</formatCode>
                  <v>0</v>
                </pt>
                <pt idx="3638">
                  <formatCode>_("$"* #,##0.00_);_("$"* \(#,##0.00\);_("$"* "-"??_);_(@_)</formatCode>
                  <v>0</v>
                </pt>
                <pt idx="3639">
                  <formatCode>_("$"* #,##0.00_);_("$"* \(#,##0.00\);_("$"* "-"??_);_(@_)</formatCode>
                  <v>0</v>
                </pt>
                <pt idx="3640">
                  <formatCode>_("$"* #,##0.00_);_("$"* \(#,##0.00\);_("$"* "-"??_);_(@_)</formatCode>
                  <v>0</v>
                </pt>
                <pt idx="3641">
                  <formatCode>_("$"* #,##0.00_);_("$"* \(#,##0.00\);_("$"* "-"??_);_(@_)</formatCode>
                  <v>0</v>
                </pt>
                <pt idx="3642">
                  <formatCode>_("$"* #,##0.00_);_("$"* \(#,##0.00\);_("$"* "-"??_);_(@_)</formatCode>
                  <v>0</v>
                </pt>
                <pt idx="3643">
                  <formatCode>_("$"* #,##0.00_);_("$"* \(#,##0.00\);_("$"* "-"??_);_(@_)</formatCode>
                  <v>0</v>
                </pt>
                <pt idx="3644">
                  <formatCode>_("$"* #,##0.00_);_("$"* \(#,##0.00\);_("$"* "-"??_);_(@_)</formatCode>
                  <v>0</v>
                </pt>
                <pt idx="3645">
                  <formatCode>_("$"* #,##0.00_);_("$"* \(#,##0.00\);_("$"* "-"??_);_(@_)</formatCode>
                  <v>0</v>
                </pt>
                <pt idx="3646">
                  <formatCode>_("$"* #,##0.00_);_("$"* \(#,##0.00\);_("$"* "-"??_);_(@_)</formatCode>
                  <v>0</v>
                </pt>
                <pt idx="3647">
                  <formatCode>_("$"* #,##0.00_);_("$"* \(#,##0.00\);_("$"* "-"??_);_(@_)</formatCode>
                  <v>0</v>
                </pt>
                <pt idx="3648">
                  <formatCode>_("$"* #,##0.00_);_("$"* \(#,##0.00\);_("$"* "-"??_);_(@_)</formatCode>
                  <v>0</v>
                </pt>
                <pt idx="3649">
                  <formatCode>_("$"* #,##0.00_);_("$"* \(#,##0.00\);_("$"* "-"??_);_(@_)</formatCode>
                  <v>0</v>
                </pt>
                <pt idx="3650">
                  <formatCode>_("$"* #,##0.00_);_("$"* \(#,##0.00\);_("$"* "-"??_);_(@_)</formatCode>
                  <v>0</v>
                </pt>
                <pt idx="3651">
                  <formatCode>_("$"* #,##0.00_);_("$"* \(#,##0.00\);_("$"* "-"??_);_(@_)</formatCode>
                  <v>0</v>
                </pt>
                <pt idx="3652">
                  <formatCode>_("$"* #,##0.00_);_("$"* \(#,##0.00\);_("$"* "-"??_);_(@_)</formatCode>
                  <v>0</v>
                </pt>
                <pt idx="3653">
                  <formatCode>_("$"* #,##0.00_);_("$"* \(#,##0.00\);_("$"* "-"??_);_(@_)</formatCode>
                  <v>0</v>
                </pt>
                <pt idx="3654">
                  <formatCode>_("$"* #,##0.00_);_("$"* \(#,##0.00\);_("$"* "-"??_);_(@_)</formatCode>
                  <v>0</v>
                </pt>
                <pt idx="3655">
                  <formatCode>_("$"* #,##0.00_);_("$"* \(#,##0.00\);_("$"* "-"??_);_(@_)</formatCode>
                  <v>0</v>
                </pt>
                <pt idx="3656">
                  <formatCode>_("$"* #,##0.00_);_("$"* \(#,##0.00\);_("$"* "-"??_);_(@_)</formatCode>
                  <v>0</v>
                </pt>
                <pt idx="3657">
                  <formatCode>_("$"* #,##0.00_);_("$"* \(#,##0.00\);_("$"* "-"??_);_(@_)</formatCode>
                  <v>0</v>
                </pt>
                <pt idx="3658">
                  <formatCode>_("$"* #,##0.00_);_("$"* \(#,##0.00\);_("$"* "-"??_);_(@_)</formatCode>
                  <v>0</v>
                </pt>
                <pt idx="3659">
                  <formatCode>_("$"* #,##0.00_);_("$"* \(#,##0.00\);_("$"* "-"??_);_(@_)</formatCode>
                  <v>0</v>
                </pt>
                <pt idx="3660">
                  <formatCode>_("$"* #,##0.00_);_("$"* \(#,##0.00\);_("$"* "-"??_);_(@_)</formatCode>
                  <v>0</v>
                </pt>
                <pt idx="3661">
                  <formatCode>_("$"* #,##0.00_);_("$"* \(#,##0.00\);_("$"* "-"??_);_(@_)</formatCode>
                  <v>0</v>
                </pt>
                <pt idx="3662">
                  <formatCode>_("$"* #,##0.00_);_("$"* \(#,##0.00\);_("$"* "-"??_);_(@_)</formatCode>
                  <v>0</v>
                </pt>
                <pt idx="3663">
                  <formatCode>_("$"* #,##0.00_);_("$"* \(#,##0.00\);_("$"* "-"??_);_(@_)</formatCode>
                  <v>0</v>
                </pt>
                <pt idx="3664">
                  <formatCode>_("$"* #,##0.00_);_("$"* \(#,##0.00\);_("$"* "-"??_);_(@_)</formatCode>
                  <v>0</v>
                </pt>
                <pt idx="3665">
                  <formatCode>_("$"* #,##0.00_);_("$"* \(#,##0.00\);_("$"* "-"??_);_(@_)</formatCode>
                  <v>0</v>
                </pt>
                <pt idx="3666">
                  <formatCode>_("$"* #,##0.00_);_("$"* \(#,##0.00\);_("$"* "-"??_);_(@_)</formatCode>
                  <v>0</v>
                </pt>
                <pt idx="3667">
                  <formatCode>_("$"* #,##0.00_);_("$"* \(#,##0.00\);_("$"* "-"??_);_(@_)</formatCode>
                  <v>0</v>
                </pt>
                <pt idx="3668">
                  <formatCode>_("$"* #,##0.00_);_("$"* \(#,##0.00\);_("$"* "-"??_);_(@_)</formatCode>
                  <v>0</v>
                </pt>
                <pt idx="3669">
                  <formatCode>_("$"* #,##0.00_);_("$"* \(#,##0.00\);_("$"* "-"??_);_(@_)</formatCode>
                  <v>0</v>
                </pt>
                <pt idx="3670">
                  <formatCode>_("$"* #,##0.00_);_("$"* \(#,##0.00\);_("$"* "-"??_);_(@_)</formatCode>
                  <v>0</v>
                </pt>
                <pt idx="3671">
                  <formatCode>_("$"* #,##0.00_);_("$"* \(#,##0.00\);_("$"* "-"??_);_(@_)</formatCode>
                  <v>0</v>
                </pt>
                <pt idx="3672">
                  <formatCode>_("$"* #,##0.00_);_("$"* \(#,##0.00\);_("$"* "-"??_);_(@_)</formatCode>
                  <v>0</v>
                </pt>
                <pt idx="3673">
                  <formatCode>_("$"* #,##0.00_);_("$"* \(#,##0.00\);_("$"* "-"??_);_(@_)</formatCode>
                  <v>0</v>
                </pt>
                <pt idx="3674">
                  <formatCode>_("$"* #,##0.00_);_("$"* \(#,##0.00\);_("$"* "-"??_);_(@_)</formatCode>
                  <v>0</v>
                </pt>
                <pt idx="3675">
                  <formatCode>_("$"* #,##0.00_);_("$"* \(#,##0.00\);_("$"* "-"??_);_(@_)</formatCode>
                  <v>0</v>
                </pt>
                <pt idx="3676">
                  <formatCode>_("$"* #,##0.00_);_("$"* \(#,##0.00\);_("$"* "-"??_);_(@_)</formatCode>
                  <v>0</v>
                </pt>
                <pt idx="3677">
                  <formatCode>_("$"* #,##0.00_);_("$"* \(#,##0.00\);_("$"* "-"??_);_(@_)</formatCode>
                  <v>0</v>
                </pt>
                <pt idx="3678">
                  <formatCode>_("$"* #,##0.00_);_("$"* \(#,##0.00\);_("$"* "-"??_);_(@_)</formatCode>
                  <v>0</v>
                </pt>
                <pt idx="3679">
                  <formatCode>_("$"* #,##0.00_);_("$"* \(#,##0.00\);_("$"* "-"??_);_(@_)</formatCode>
                  <v>0</v>
                </pt>
                <pt idx="3680">
                  <formatCode>_("$"* #,##0.00_);_("$"* \(#,##0.00\);_("$"* "-"??_);_(@_)</formatCode>
                  <v>0</v>
                </pt>
                <pt idx="3681">
                  <formatCode>_("$"* #,##0.00_);_("$"* \(#,##0.00\);_("$"* "-"??_);_(@_)</formatCode>
                  <v>0</v>
                </pt>
                <pt idx="3682">
                  <formatCode>_("$"* #,##0.00_);_("$"* \(#,##0.00\);_("$"* "-"??_);_(@_)</formatCode>
                  <v>0</v>
                </pt>
                <pt idx="3683">
                  <formatCode>_("$"* #,##0.00_);_("$"* \(#,##0.00\);_("$"* "-"??_);_(@_)</formatCode>
                  <v>0</v>
                </pt>
                <pt idx="3684">
                  <formatCode>_("$"* #,##0.00_);_("$"* \(#,##0.00\);_("$"* "-"??_);_(@_)</formatCode>
                  <v>0</v>
                </pt>
                <pt idx="3685">
                  <formatCode>_("$"* #,##0.00_);_("$"* \(#,##0.00\);_("$"* "-"??_);_(@_)</formatCode>
                  <v>0</v>
                </pt>
                <pt idx="3686">
                  <formatCode>_("$"* #,##0.00_);_("$"* \(#,##0.00\);_("$"* "-"??_);_(@_)</formatCode>
                  <v>0</v>
                </pt>
                <pt idx="3687">
                  <formatCode>_("$"* #,##0.00_);_("$"* \(#,##0.00\);_("$"* "-"??_);_(@_)</formatCode>
                  <v>0</v>
                </pt>
                <pt idx="3688">
                  <formatCode>_("$"* #,##0.00_);_("$"* \(#,##0.00\);_("$"* "-"??_);_(@_)</formatCode>
                  <v>0</v>
                </pt>
                <pt idx="3689">
                  <formatCode>_("$"* #,##0.00_);_("$"* \(#,##0.00\);_("$"* "-"??_);_(@_)</formatCode>
                  <v>0</v>
                </pt>
                <pt idx="3690">
                  <formatCode>_("$"* #,##0.00_);_("$"* \(#,##0.00\);_("$"* "-"??_);_(@_)</formatCode>
                  <v>0</v>
                </pt>
                <pt idx="3691">
                  <formatCode>_("$"* #,##0.00_);_("$"* \(#,##0.00\);_("$"* "-"??_);_(@_)</formatCode>
                  <v>0</v>
                </pt>
                <pt idx="3692">
                  <formatCode>_("$"* #,##0.00_);_("$"* \(#,##0.00\);_("$"* "-"??_);_(@_)</formatCode>
                  <v>0</v>
                </pt>
                <pt idx="3693">
                  <formatCode>_("$"* #,##0.00_);_("$"* \(#,##0.00\);_("$"* "-"??_);_(@_)</formatCode>
                  <v>0</v>
                </pt>
                <pt idx="3694">
                  <formatCode>_("$"* #,##0.00_);_("$"* \(#,##0.00\);_("$"* "-"??_);_(@_)</formatCode>
                  <v>0</v>
                </pt>
                <pt idx="3695">
                  <formatCode>_("$"* #,##0.00_);_("$"* \(#,##0.00\);_("$"* "-"??_);_(@_)</formatCode>
                  <v>0</v>
                </pt>
                <pt idx="3696">
                  <formatCode>_("$"* #,##0.00_);_("$"* \(#,##0.00\);_("$"* "-"??_);_(@_)</formatCode>
                  <v>0</v>
                </pt>
                <pt idx="3697">
                  <formatCode>_("$"* #,##0.00_);_("$"* \(#,##0.00\);_("$"* "-"??_);_(@_)</formatCode>
                  <v>0</v>
                </pt>
                <pt idx="3698">
                  <formatCode>_("$"* #,##0.00_);_("$"* \(#,##0.00\);_("$"* "-"??_);_(@_)</formatCode>
                  <v>0</v>
                </pt>
                <pt idx="3699">
                  <formatCode>_("$"* #,##0.00_);_("$"* \(#,##0.00\);_("$"* "-"??_);_(@_)</formatCode>
                  <v>0</v>
                </pt>
                <pt idx="3700">
                  <formatCode>_("$"* #,##0.00_);_("$"* \(#,##0.00\);_("$"* "-"??_);_(@_)</formatCode>
                  <v>0</v>
                </pt>
                <pt idx="3701">
                  <formatCode>_("$"* #,##0.00_);_("$"* \(#,##0.00\);_("$"* "-"??_);_(@_)</formatCode>
                  <v>0</v>
                </pt>
                <pt idx="3702">
                  <formatCode>_("$"* #,##0.00_);_("$"* \(#,##0.00\);_("$"* "-"??_);_(@_)</formatCode>
                  <v>0</v>
                </pt>
                <pt idx="3703">
                  <formatCode>_("$"* #,##0.00_);_("$"* \(#,##0.00\);_("$"* "-"??_);_(@_)</formatCode>
                  <v>0</v>
                </pt>
                <pt idx="3704">
                  <formatCode>_("$"* #,##0.00_);_("$"* \(#,##0.00\);_("$"* "-"??_);_(@_)</formatCode>
                  <v>0</v>
                </pt>
                <pt idx="3705">
                  <formatCode>_("$"* #,##0.00_);_("$"* \(#,##0.00\);_("$"* "-"??_);_(@_)</formatCode>
                  <v>0</v>
                </pt>
                <pt idx="3706">
                  <formatCode>_("$"* #,##0.00_);_("$"* \(#,##0.00\);_("$"* "-"??_);_(@_)</formatCode>
                  <v>0</v>
                </pt>
                <pt idx="3707">
                  <formatCode>_("$"* #,##0.00_);_("$"* \(#,##0.00\);_("$"* "-"??_);_(@_)</formatCode>
                  <v>0</v>
                </pt>
                <pt idx="3708">
                  <formatCode>_("$"* #,##0.00_);_("$"* \(#,##0.00\);_("$"* "-"??_);_(@_)</formatCode>
                  <v>0</v>
                </pt>
                <pt idx="3709">
                  <formatCode>_("$"* #,##0.00_);_("$"* \(#,##0.00\);_("$"* "-"??_);_(@_)</formatCode>
                  <v>0</v>
                </pt>
                <pt idx="3710">
                  <formatCode>_("$"* #,##0.00_);_("$"* \(#,##0.00\);_("$"* "-"??_);_(@_)</formatCode>
                  <v>0</v>
                </pt>
                <pt idx="3711">
                  <formatCode>_("$"* #,##0.00_);_("$"* \(#,##0.00\);_("$"* "-"??_);_(@_)</formatCode>
                  <v>0</v>
                </pt>
                <pt idx="3712">
                  <formatCode>_("$"* #,##0.00_);_("$"* \(#,##0.00\);_("$"* "-"??_);_(@_)</formatCode>
                  <v>0</v>
                </pt>
                <pt idx="3713">
                  <formatCode>_("$"* #,##0.00_);_("$"* \(#,##0.00\);_("$"* "-"??_);_(@_)</formatCode>
                  <v>0</v>
                </pt>
                <pt idx="3714">
                  <formatCode>_("$"* #,##0.00_);_("$"* \(#,##0.00\);_("$"* "-"??_);_(@_)</formatCode>
                  <v>0</v>
                </pt>
                <pt idx="3715">
                  <formatCode>_("$"* #,##0.00_);_("$"* \(#,##0.00\);_("$"* "-"??_);_(@_)</formatCode>
                  <v>0</v>
                </pt>
                <pt idx="3716">
                  <formatCode>_("$"* #,##0.00_);_("$"* \(#,##0.00\);_("$"* "-"??_);_(@_)</formatCode>
                  <v>0</v>
                </pt>
                <pt idx="3717">
                  <formatCode>_("$"* #,##0.00_);_("$"* \(#,##0.00\);_("$"* "-"??_);_(@_)</formatCode>
                  <v>0</v>
                </pt>
                <pt idx="3718">
                  <formatCode>_("$"* #,##0.00_);_("$"* \(#,##0.00\);_("$"* "-"??_);_(@_)</formatCode>
                  <v>0</v>
                </pt>
                <pt idx="3719">
                  <formatCode>_("$"* #,##0.00_);_("$"* \(#,##0.00\);_("$"* "-"??_);_(@_)</formatCode>
                  <v>0</v>
                </pt>
                <pt idx="3720">
                  <formatCode>_("$"* #,##0.00_);_("$"* \(#,##0.00\);_("$"* "-"??_);_(@_)</formatCode>
                  <v>0</v>
                </pt>
                <pt idx="3721">
                  <formatCode>_("$"* #,##0.00_);_("$"* \(#,##0.00\);_("$"* "-"??_);_(@_)</formatCode>
                  <v>0</v>
                </pt>
                <pt idx="3722">
                  <formatCode>_("$"* #,##0.00_);_("$"* \(#,##0.00\);_("$"* "-"??_);_(@_)</formatCode>
                  <v>0</v>
                </pt>
                <pt idx="3723">
                  <formatCode>_("$"* #,##0.00_);_("$"* \(#,##0.00\);_("$"* "-"??_);_(@_)</formatCode>
                  <v>0</v>
                </pt>
                <pt idx="3724">
                  <formatCode>_("$"* #,##0.00_);_("$"* \(#,##0.00\);_("$"* "-"??_);_(@_)</formatCode>
                  <v>0</v>
                </pt>
                <pt idx="3725">
                  <formatCode>_("$"* #,##0.00_);_("$"* \(#,##0.00\);_("$"* "-"??_);_(@_)</formatCode>
                  <v>0</v>
                </pt>
                <pt idx="3726">
                  <formatCode>_("$"* #,##0.00_);_("$"* \(#,##0.00\);_("$"* "-"??_);_(@_)</formatCode>
                  <v>0</v>
                </pt>
                <pt idx="3727">
                  <formatCode>_("$"* #,##0.00_);_("$"* \(#,##0.00\);_("$"* "-"??_);_(@_)</formatCode>
                  <v>0</v>
                </pt>
                <pt idx="3728">
                  <formatCode>_("$"* #,##0.00_);_("$"* \(#,##0.00\);_("$"* "-"??_);_(@_)</formatCode>
                  <v>0</v>
                </pt>
                <pt idx="3729">
                  <formatCode>_("$"* #,##0.00_);_("$"* \(#,##0.00\);_("$"* "-"??_);_(@_)</formatCode>
                  <v>0</v>
                </pt>
                <pt idx="3730">
                  <formatCode>_("$"* #,##0.00_);_("$"* \(#,##0.00\);_("$"* "-"??_);_(@_)</formatCode>
                  <v>0</v>
                </pt>
                <pt idx="3731">
                  <formatCode>_("$"* #,##0.00_);_("$"* \(#,##0.00\);_("$"* "-"??_);_(@_)</formatCode>
                  <v>0</v>
                </pt>
                <pt idx="3732">
                  <formatCode>_("$"* #,##0.00_);_("$"* \(#,##0.00\);_("$"* "-"??_);_(@_)</formatCode>
                  <v>0</v>
                </pt>
                <pt idx="3733">
                  <formatCode>_("$"* #,##0.00_);_("$"* \(#,##0.00\);_("$"* "-"??_);_(@_)</formatCode>
                  <v>0</v>
                </pt>
                <pt idx="3734">
                  <formatCode>_("$"* #,##0.00_);_("$"* \(#,##0.00\);_("$"* "-"??_);_(@_)</formatCode>
                  <v>0</v>
                </pt>
                <pt idx="3735">
                  <formatCode>_("$"* #,##0.00_);_("$"* \(#,##0.00\);_("$"* "-"??_);_(@_)</formatCode>
                  <v>0</v>
                </pt>
                <pt idx="3736">
                  <formatCode>_("$"* #,##0.00_);_("$"* \(#,##0.00\);_("$"* "-"??_);_(@_)</formatCode>
                  <v>0</v>
                </pt>
                <pt idx="3737">
                  <formatCode>_("$"* #,##0.00_);_("$"* \(#,##0.00\);_("$"* "-"??_);_(@_)</formatCode>
                  <v>0</v>
                </pt>
                <pt idx="3738">
                  <formatCode>_("$"* #,##0.00_);_("$"* \(#,##0.00\);_("$"* "-"??_);_(@_)</formatCode>
                  <v>0</v>
                </pt>
                <pt idx="3739">
                  <formatCode>_("$"* #,##0.00_);_("$"* \(#,##0.00\);_("$"* "-"??_);_(@_)</formatCode>
                  <v>0</v>
                </pt>
                <pt idx="3740">
                  <formatCode>_("$"* #,##0.00_);_("$"* \(#,##0.00\);_("$"* "-"??_);_(@_)</formatCode>
                  <v>0</v>
                </pt>
                <pt idx="3741">
                  <formatCode>_("$"* #,##0.00_);_("$"* \(#,##0.00\);_("$"* "-"??_);_(@_)</formatCode>
                  <v>0</v>
                </pt>
                <pt idx="3742">
                  <formatCode>_("$"* #,##0.00_);_("$"* \(#,##0.00\);_("$"* "-"??_);_(@_)</formatCode>
                  <v>0</v>
                </pt>
                <pt idx="3743">
                  <formatCode>_("$"* #,##0.00_);_("$"* \(#,##0.00\);_("$"* "-"??_);_(@_)</formatCode>
                  <v>0</v>
                </pt>
                <pt idx="3744">
                  <formatCode>_("$"* #,##0.00_);_("$"* \(#,##0.00\);_("$"* "-"??_);_(@_)</formatCode>
                  <v>0</v>
                </pt>
                <pt idx="3745">
                  <formatCode>_("$"* #,##0.00_);_("$"* \(#,##0.00\);_("$"* "-"??_);_(@_)</formatCode>
                  <v>0</v>
                </pt>
                <pt idx="3746">
                  <formatCode>_("$"* #,##0.00_);_("$"* \(#,##0.00\);_("$"* "-"??_);_(@_)</formatCode>
                  <v>0</v>
                </pt>
                <pt idx="3747">
                  <formatCode>_("$"* #,##0.00_);_("$"* \(#,##0.00\);_("$"* "-"??_);_(@_)</formatCode>
                  <v>0</v>
                </pt>
                <pt idx="3748">
                  <formatCode>_("$"* #,##0.00_);_("$"* \(#,##0.00\);_("$"* "-"??_);_(@_)</formatCode>
                  <v>0</v>
                </pt>
                <pt idx="3749">
                  <formatCode>_("$"* #,##0.00_);_("$"* \(#,##0.00\);_("$"* "-"??_);_(@_)</formatCode>
                  <v>0</v>
                </pt>
                <pt idx="3750">
                  <formatCode>_("$"* #,##0.00_);_("$"* \(#,##0.00\);_("$"* "-"??_);_(@_)</formatCode>
                  <v>0</v>
                </pt>
                <pt idx="3751">
                  <formatCode>_("$"* #,##0.00_);_("$"* \(#,##0.00\);_("$"* "-"??_);_(@_)</formatCode>
                  <v>0</v>
                </pt>
                <pt idx="3752">
                  <formatCode>_("$"* #,##0.00_);_("$"* \(#,##0.00\);_("$"* "-"??_);_(@_)</formatCode>
                  <v>0</v>
                </pt>
                <pt idx="3753">
                  <formatCode>_("$"* #,##0.00_);_("$"* \(#,##0.00\);_("$"* "-"??_);_(@_)</formatCode>
                  <v>0</v>
                </pt>
                <pt idx="3754">
                  <formatCode>_("$"* #,##0.00_);_("$"* \(#,##0.00\);_("$"* "-"??_);_(@_)</formatCode>
                  <v>0</v>
                </pt>
                <pt idx="3755">
                  <formatCode>_("$"* #,##0.00_);_("$"* \(#,##0.00\);_("$"* "-"??_);_(@_)</formatCode>
                  <v>0</v>
                </pt>
                <pt idx="3756">
                  <formatCode>_("$"* #,##0.00_);_("$"* \(#,##0.00\);_("$"* "-"??_);_(@_)</formatCode>
                  <v>0</v>
                </pt>
                <pt idx="3757">
                  <formatCode>_("$"* #,##0.00_);_("$"* \(#,##0.00\);_("$"* "-"??_);_(@_)</formatCode>
                  <v>0</v>
                </pt>
                <pt idx="3758">
                  <formatCode>_("$"* #,##0.00_);_("$"* \(#,##0.00\);_("$"* "-"??_);_(@_)</formatCode>
                  <v>0</v>
                </pt>
                <pt idx="3759">
                  <formatCode>_("$"* #,##0.00_);_("$"* \(#,##0.00\);_("$"* "-"??_);_(@_)</formatCode>
                  <v>0</v>
                </pt>
                <pt idx="3760">
                  <formatCode>_("$"* #,##0.00_);_("$"* \(#,##0.00\);_("$"* "-"??_);_(@_)</formatCode>
                  <v>0</v>
                </pt>
                <pt idx="3761">
                  <formatCode>_("$"* #,##0.00_);_("$"* \(#,##0.00\);_("$"* "-"??_);_(@_)</formatCode>
                  <v>0</v>
                </pt>
                <pt idx="3762">
                  <formatCode>_("$"* #,##0.00_);_("$"* \(#,##0.00\);_("$"* "-"??_);_(@_)</formatCode>
                  <v>0</v>
                </pt>
                <pt idx="3763">
                  <formatCode>_("$"* #,##0.00_);_("$"* \(#,##0.00\);_("$"* "-"??_);_(@_)</formatCode>
                  <v>0</v>
                </pt>
                <pt idx="3764">
                  <formatCode>_("$"* #,##0.00_);_("$"* \(#,##0.00\);_("$"* "-"??_);_(@_)</formatCode>
                  <v>0</v>
                </pt>
                <pt idx="3765">
                  <formatCode>_("$"* #,##0.00_);_("$"* \(#,##0.00\);_("$"* "-"??_);_(@_)</formatCode>
                  <v>0</v>
                </pt>
                <pt idx="3766">
                  <formatCode>_("$"* #,##0.00_);_("$"* \(#,##0.00\);_("$"* "-"??_);_(@_)</formatCode>
                  <v>0</v>
                </pt>
                <pt idx="3767">
                  <formatCode>_("$"* #,##0.00_);_("$"* \(#,##0.00\);_("$"* "-"??_);_(@_)</formatCode>
                  <v>0</v>
                </pt>
                <pt idx="3768">
                  <formatCode>_("$"* #,##0.00_);_("$"* \(#,##0.00\);_("$"* "-"??_);_(@_)</formatCode>
                  <v>0</v>
                </pt>
                <pt idx="3769">
                  <formatCode>_("$"* #,##0.00_);_("$"* \(#,##0.00\);_("$"* "-"??_);_(@_)</formatCode>
                  <v>0</v>
                </pt>
                <pt idx="3770">
                  <formatCode>_("$"* #,##0.00_);_("$"* \(#,##0.00\);_("$"* "-"??_);_(@_)</formatCode>
                  <v>0</v>
                </pt>
                <pt idx="3771">
                  <formatCode>_("$"* #,##0.00_);_("$"* \(#,##0.00\);_("$"* "-"??_);_(@_)</formatCode>
                  <v>0</v>
                </pt>
                <pt idx="3772">
                  <formatCode>_("$"* #,##0.00_);_("$"* \(#,##0.00\);_("$"* "-"??_);_(@_)</formatCode>
                  <v>0</v>
                </pt>
                <pt idx="3773">
                  <formatCode>_("$"* #,##0.00_);_("$"* \(#,##0.00\);_("$"* "-"??_);_(@_)</formatCode>
                  <v>0</v>
                </pt>
                <pt idx="3774">
                  <formatCode>_("$"* #,##0.00_);_("$"* \(#,##0.00\);_("$"* "-"??_);_(@_)</formatCode>
                  <v>0</v>
                </pt>
                <pt idx="3775">
                  <formatCode>_("$"* #,##0.00_);_("$"* \(#,##0.00\);_("$"* "-"??_);_(@_)</formatCode>
                  <v>0</v>
                </pt>
                <pt idx="3776">
                  <formatCode>_("$"* #,##0.00_);_("$"* \(#,##0.00\);_("$"* "-"??_);_(@_)</formatCode>
                  <v>0</v>
                </pt>
                <pt idx="3777">
                  <formatCode>_("$"* #,##0.00_);_("$"* \(#,##0.00\);_("$"* "-"??_);_(@_)</formatCode>
                  <v>0</v>
                </pt>
                <pt idx="3778">
                  <formatCode>_("$"* #,##0.00_);_("$"* \(#,##0.00\);_("$"* "-"??_);_(@_)</formatCode>
                  <v>0</v>
                </pt>
                <pt idx="3779">
                  <formatCode>_("$"* #,##0.00_);_("$"* \(#,##0.00\);_("$"* "-"??_);_(@_)</formatCode>
                  <v>0</v>
                </pt>
                <pt idx="3780">
                  <formatCode>_("$"* #,##0.00_);_("$"* \(#,##0.00\);_("$"* "-"??_);_(@_)</formatCode>
                  <v>0</v>
                </pt>
                <pt idx="3781">
                  <formatCode>_("$"* #,##0.00_);_("$"* \(#,##0.00\);_("$"* "-"??_);_(@_)</formatCode>
                  <v>0</v>
                </pt>
                <pt idx="3782">
                  <formatCode>_("$"* #,##0.00_);_("$"* \(#,##0.00\);_("$"* "-"??_);_(@_)</formatCode>
                  <v>0</v>
                </pt>
                <pt idx="3783">
                  <formatCode>_("$"* #,##0.00_);_("$"* \(#,##0.00\);_("$"* "-"??_);_(@_)</formatCode>
                  <v>0</v>
                </pt>
                <pt idx="3784">
                  <formatCode>_("$"* #,##0.00_);_("$"* \(#,##0.00\);_("$"* "-"??_);_(@_)</formatCode>
                  <v>0</v>
                </pt>
                <pt idx="3785">
                  <formatCode>_("$"* #,##0.00_);_("$"* \(#,##0.00\);_("$"* "-"??_);_(@_)</formatCode>
                  <v>0</v>
                </pt>
                <pt idx="3786">
                  <formatCode>_("$"* #,##0.00_);_("$"* \(#,##0.00\);_("$"* "-"??_);_(@_)</formatCode>
                  <v>0</v>
                </pt>
                <pt idx="3787">
                  <formatCode>_("$"* #,##0.00_);_("$"* \(#,##0.00\);_("$"* "-"??_);_(@_)</formatCode>
                  <v>0</v>
                </pt>
                <pt idx="3788">
                  <formatCode>_("$"* #,##0.00_);_("$"* \(#,##0.00\);_("$"* "-"??_);_(@_)</formatCode>
                  <v>0</v>
                </pt>
                <pt idx="3789">
                  <formatCode>_("$"* #,##0.00_);_("$"* \(#,##0.00\);_("$"* "-"??_);_(@_)</formatCode>
                  <v>0</v>
                </pt>
                <pt idx="3790">
                  <formatCode>_("$"* #,##0.00_);_("$"* \(#,##0.00\);_("$"* "-"??_);_(@_)</formatCode>
                  <v>0</v>
                </pt>
                <pt idx="3791">
                  <formatCode>_("$"* #,##0.00_);_("$"* \(#,##0.00\);_("$"* "-"??_);_(@_)</formatCode>
                  <v>0</v>
                </pt>
                <pt idx="3792">
                  <formatCode>_("$"* #,##0.00_);_("$"* \(#,##0.00\);_("$"* "-"??_);_(@_)</formatCode>
                  <v>0</v>
                </pt>
                <pt idx="3793">
                  <formatCode>_("$"* #,##0.00_);_("$"* \(#,##0.00\);_("$"* "-"??_);_(@_)</formatCode>
                  <v>0</v>
                </pt>
                <pt idx="3794">
                  <formatCode>_("$"* #,##0.00_);_("$"* \(#,##0.00\);_("$"* "-"??_);_(@_)</formatCode>
                  <v>0</v>
                </pt>
                <pt idx="3795">
                  <formatCode>_("$"* #,##0.00_);_("$"* \(#,##0.00\);_("$"* "-"??_);_(@_)</formatCode>
                  <v>0</v>
                </pt>
                <pt idx="3796">
                  <formatCode>_("$"* #,##0.00_);_("$"* \(#,##0.00\);_("$"* "-"??_);_(@_)</formatCode>
                  <v>0</v>
                </pt>
                <pt idx="3797">
                  <formatCode>_("$"* #,##0.00_);_("$"* \(#,##0.00\);_("$"* "-"??_);_(@_)</formatCode>
                  <v>0</v>
                </pt>
                <pt idx="3798">
                  <formatCode>_("$"* #,##0.00_);_("$"* \(#,##0.00\);_("$"* "-"??_);_(@_)</formatCode>
                  <v>0</v>
                </pt>
                <pt idx="3799">
                  <formatCode>_("$"* #,##0.00_);_("$"* \(#,##0.00\);_("$"* "-"??_);_(@_)</formatCode>
                  <v>0</v>
                </pt>
                <pt idx="3800">
                  <formatCode>_("$"* #,##0.00_);_("$"* \(#,##0.00\);_("$"* "-"??_);_(@_)</formatCode>
                  <v>0</v>
                </pt>
                <pt idx="3801">
                  <formatCode>_("$"* #,##0.00_);_("$"* \(#,##0.00\);_("$"* "-"??_);_(@_)</formatCode>
                  <v>0</v>
                </pt>
                <pt idx="3802">
                  <formatCode>_("$"* #,##0.00_);_("$"* \(#,##0.00\);_("$"* "-"??_);_(@_)</formatCode>
                  <v>0</v>
                </pt>
                <pt idx="3803">
                  <formatCode>_("$"* #,##0.00_);_("$"* \(#,##0.00\);_("$"* "-"??_);_(@_)</formatCode>
                  <v>0</v>
                </pt>
                <pt idx="3804">
                  <formatCode>_("$"* #,##0.00_);_("$"* \(#,##0.00\);_("$"* "-"??_);_(@_)</formatCode>
                  <v>0</v>
                </pt>
                <pt idx="3805">
                  <formatCode>_("$"* #,##0.00_);_("$"* \(#,##0.00\);_("$"* "-"??_);_(@_)</formatCode>
                  <v>0</v>
                </pt>
                <pt idx="3806">
                  <formatCode>_("$"* #,##0.00_);_("$"* \(#,##0.00\);_("$"* "-"??_);_(@_)</formatCode>
                  <v>0</v>
                </pt>
                <pt idx="3807">
                  <formatCode>_("$"* #,##0.00_);_("$"* \(#,##0.00\);_("$"* "-"??_);_(@_)</formatCode>
                  <v>0</v>
                </pt>
                <pt idx="3808">
                  <formatCode>_("$"* #,##0.00_);_("$"* \(#,##0.00\);_("$"* "-"??_);_(@_)</formatCode>
                  <v>0</v>
                </pt>
                <pt idx="3809">
                  <formatCode>_("$"* #,##0.00_);_("$"* \(#,##0.00\);_("$"* "-"??_);_(@_)</formatCode>
                  <v>0</v>
                </pt>
                <pt idx="3810">
                  <formatCode>_("$"* #,##0.00_);_("$"* \(#,##0.00\);_("$"* "-"??_);_(@_)</formatCode>
                  <v>0</v>
                </pt>
                <pt idx="3811">
                  <formatCode>_("$"* #,##0.00_);_("$"* \(#,##0.00\);_("$"* "-"??_);_(@_)</formatCode>
                  <v>0</v>
                </pt>
                <pt idx="3812">
                  <formatCode>_("$"* #,##0.00_);_("$"* \(#,##0.00\);_("$"* "-"??_);_(@_)</formatCode>
                  <v>0</v>
                </pt>
                <pt idx="3813">
                  <formatCode>_("$"* #,##0.00_);_("$"* \(#,##0.00\);_("$"* "-"??_);_(@_)</formatCode>
                  <v>0</v>
                </pt>
                <pt idx="3814">
                  <formatCode>_("$"* #,##0.00_);_("$"* \(#,##0.00\);_("$"* "-"??_);_(@_)</formatCode>
                  <v>0</v>
                </pt>
                <pt idx="3815">
                  <formatCode>_("$"* #,##0.00_);_("$"* \(#,##0.00\);_("$"* "-"??_);_(@_)</formatCode>
                  <v>0</v>
                </pt>
                <pt idx="3816">
                  <formatCode>_("$"* #,##0.00_);_("$"* \(#,##0.00\);_("$"* "-"??_);_(@_)</formatCode>
                  <v>0</v>
                </pt>
                <pt idx="3817">
                  <formatCode>_("$"* #,##0.00_);_("$"* \(#,##0.00\);_("$"* "-"??_);_(@_)</formatCode>
                  <v>0</v>
                </pt>
                <pt idx="3818">
                  <formatCode>_("$"* #,##0.00_);_("$"* \(#,##0.00\);_("$"* "-"??_);_(@_)</formatCode>
                  <v>0</v>
                </pt>
                <pt idx="3819">
                  <formatCode>_("$"* #,##0.00_);_("$"* \(#,##0.00\);_("$"* "-"??_);_(@_)</formatCode>
                  <v>0</v>
                </pt>
                <pt idx="3820">
                  <formatCode>_("$"* #,##0.00_);_("$"* \(#,##0.00\);_("$"* "-"??_);_(@_)</formatCode>
                  <v>0</v>
                </pt>
                <pt idx="3821">
                  <formatCode>_("$"* #,##0.00_);_("$"* \(#,##0.00\);_("$"* "-"??_);_(@_)</formatCode>
                  <v>0</v>
                </pt>
                <pt idx="3822">
                  <formatCode>_("$"* #,##0.00_);_("$"* \(#,##0.00\);_("$"* "-"??_);_(@_)</formatCode>
                  <v>0</v>
                </pt>
                <pt idx="3823">
                  <formatCode>_("$"* #,##0.00_);_("$"* \(#,##0.00\);_("$"* "-"??_);_(@_)</formatCode>
                  <v>0</v>
                </pt>
                <pt idx="3824">
                  <formatCode>_("$"* #,##0.00_);_("$"* \(#,##0.00\);_("$"* "-"??_);_(@_)</formatCode>
                  <v>0</v>
                </pt>
                <pt idx="3825">
                  <formatCode>_("$"* #,##0.00_);_("$"* \(#,##0.00\);_("$"* "-"??_);_(@_)</formatCode>
                  <v>0</v>
                </pt>
                <pt idx="3826">
                  <formatCode>_("$"* #,##0.00_);_("$"* \(#,##0.00\);_("$"* "-"??_);_(@_)</formatCode>
                  <v>0</v>
                </pt>
                <pt idx="3827">
                  <formatCode>_("$"* #,##0.00_);_("$"* \(#,##0.00\);_("$"* "-"??_);_(@_)</formatCode>
                  <v>0</v>
                </pt>
                <pt idx="3828">
                  <formatCode>_("$"* #,##0.00_);_("$"* \(#,##0.00\);_("$"* "-"??_);_(@_)</formatCode>
                  <v>0</v>
                </pt>
                <pt idx="3829">
                  <formatCode>_("$"* #,##0.00_);_("$"* \(#,##0.00\);_("$"* "-"??_);_(@_)</formatCode>
                  <v>0</v>
                </pt>
                <pt idx="3830">
                  <formatCode>_("$"* #,##0.00_);_("$"* \(#,##0.00\);_("$"* "-"??_);_(@_)</formatCode>
                  <v>0</v>
                </pt>
                <pt idx="3831">
                  <formatCode>_("$"* #,##0.00_);_("$"* \(#,##0.00\);_("$"* "-"??_);_(@_)</formatCode>
                  <v>0</v>
                </pt>
                <pt idx="3832">
                  <formatCode>_("$"* #,##0.00_);_("$"* \(#,##0.00\);_("$"* "-"??_);_(@_)</formatCode>
                  <v>0</v>
                </pt>
                <pt idx="3833">
                  <formatCode>_("$"* #,##0.00_);_("$"* \(#,##0.00\);_("$"* "-"??_);_(@_)</formatCode>
                  <v>0</v>
                </pt>
                <pt idx="3834">
                  <formatCode>_("$"* #,##0.00_);_("$"* \(#,##0.00\);_("$"* "-"??_);_(@_)</formatCode>
                  <v>0</v>
                </pt>
                <pt idx="3835">
                  <formatCode>_("$"* #,##0.00_);_("$"* \(#,##0.00\);_("$"* "-"??_);_(@_)</formatCode>
                  <v>0</v>
                </pt>
                <pt idx="3836">
                  <formatCode>_("$"* #,##0.00_);_("$"* \(#,##0.00\);_("$"* "-"??_);_(@_)</formatCode>
                  <v>0</v>
                </pt>
                <pt idx="3837">
                  <formatCode>_("$"* #,##0.00_);_("$"* \(#,##0.00\);_("$"* "-"??_);_(@_)</formatCode>
                  <v>0</v>
                </pt>
                <pt idx="3838">
                  <formatCode>_("$"* #,##0.00_);_("$"* \(#,##0.00\);_("$"* "-"??_);_(@_)</formatCode>
                  <v>0</v>
                </pt>
                <pt idx="3839">
                  <formatCode>_("$"* #,##0.00_);_("$"* \(#,##0.00\);_("$"* "-"??_);_(@_)</formatCode>
                  <v>0</v>
                </pt>
                <pt idx="3840">
                  <formatCode>_("$"* #,##0.00_);_("$"* \(#,##0.00\);_("$"* "-"??_);_(@_)</formatCode>
                  <v>0</v>
                </pt>
                <pt idx="3841">
                  <formatCode>_("$"* #,##0.00_);_("$"* \(#,##0.00\);_("$"* "-"??_);_(@_)</formatCode>
                  <v>0</v>
                </pt>
                <pt idx="3842">
                  <formatCode>_("$"* #,##0.00_);_("$"* \(#,##0.00\);_("$"* "-"??_);_(@_)</formatCode>
                  <v>0</v>
                </pt>
                <pt idx="3843">
                  <formatCode>_("$"* #,##0.00_);_("$"* \(#,##0.00\);_("$"* "-"??_);_(@_)</formatCode>
                  <v>0</v>
                </pt>
                <pt idx="3844">
                  <formatCode>_("$"* #,##0.00_);_("$"* \(#,##0.00\);_("$"* "-"??_);_(@_)</formatCode>
                  <v>0</v>
                </pt>
                <pt idx="3845">
                  <formatCode>_("$"* #,##0.00_);_("$"* \(#,##0.00\);_("$"* "-"??_);_(@_)</formatCode>
                  <v>0</v>
                </pt>
                <pt idx="3846">
                  <formatCode>_("$"* #,##0.00_);_("$"* \(#,##0.00\);_("$"* "-"??_);_(@_)</formatCode>
                  <v>0</v>
                </pt>
                <pt idx="3847">
                  <formatCode>_("$"* #,##0.00_);_("$"* \(#,##0.00\);_("$"* "-"??_);_(@_)</formatCode>
                  <v>0</v>
                </pt>
                <pt idx="3848">
                  <formatCode>_("$"* #,##0.00_);_("$"* \(#,##0.00\);_("$"* "-"??_);_(@_)</formatCode>
                  <v>0</v>
                </pt>
                <pt idx="3849">
                  <formatCode>_("$"* #,##0.00_);_("$"* \(#,##0.00\);_("$"* "-"??_);_(@_)</formatCode>
                  <v>0</v>
                </pt>
                <pt idx="3850">
                  <formatCode>_("$"* #,##0.00_);_("$"* \(#,##0.00\);_("$"* "-"??_);_(@_)</formatCode>
                  <v>0</v>
                </pt>
                <pt idx="3851">
                  <formatCode>_("$"* #,##0.00_);_("$"* \(#,##0.00\);_("$"* "-"??_);_(@_)</formatCode>
                  <v>0</v>
                </pt>
                <pt idx="3852">
                  <formatCode>_("$"* #,##0.00_);_("$"* \(#,##0.00\);_("$"* "-"??_);_(@_)</formatCode>
                  <v>0</v>
                </pt>
                <pt idx="3853">
                  <formatCode>_("$"* #,##0.00_);_("$"* \(#,##0.00\);_("$"* "-"??_);_(@_)</formatCode>
                  <v>0</v>
                </pt>
                <pt idx="3854">
                  <formatCode>_("$"* #,##0.00_);_("$"* \(#,##0.00\);_("$"* "-"??_);_(@_)</formatCode>
                  <v>0</v>
                </pt>
                <pt idx="3855">
                  <formatCode>_("$"* #,##0.00_);_("$"* \(#,##0.00\);_("$"* "-"??_);_(@_)</formatCode>
                  <v>0</v>
                </pt>
                <pt idx="3856">
                  <formatCode>_("$"* #,##0.00_);_("$"* \(#,##0.00\);_("$"* "-"??_);_(@_)</formatCode>
                  <v>0</v>
                </pt>
                <pt idx="3857">
                  <formatCode>_("$"* #,##0.00_);_("$"* \(#,##0.00\);_("$"* "-"??_);_(@_)</formatCode>
                  <v>0</v>
                </pt>
                <pt idx="3858">
                  <formatCode>_("$"* #,##0.00_);_("$"* \(#,##0.00\);_("$"* "-"??_);_(@_)</formatCode>
                  <v>0</v>
                </pt>
                <pt idx="3859">
                  <formatCode>_("$"* #,##0.00_);_("$"* \(#,##0.00\);_("$"* "-"??_);_(@_)</formatCode>
                  <v>0</v>
                </pt>
                <pt idx="3860">
                  <formatCode>_("$"* #,##0.00_);_("$"* \(#,##0.00\);_("$"* "-"??_);_(@_)</formatCode>
                  <v>0</v>
                </pt>
                <pt idx="3861">
                  <formatCode>_("$"* #,##0.00_);_("$"* \(#,##0.00\);_("$"* "-"??_);_(@_)</formatCode>
                  <v>0</v>
                </pt>
                <pt idx="3862">
                  <formatCode>_("$"* #,##0.00_);_("$"* \(#,##0.00\);_("$"* "-"??_);_(@_)</formatCode>
                  <v>0</v>
                </pt>
                <pt idx="3863">
                  <formatCode>_("$"* #,##0.00_);_("$"* \(#,##0.00\);_("$"* "-"??_);_(@_)</formatCode>
                  <v>0</v>
                </pt>
                <pt idx="3864">
                  <formatCode>_("$"* #,##0.00_);_("$"* \(#,##0.00\);_("$"* "-"??_);_(@_)</formatCode>
                  <v>0</v>
                </pt>
                <pt idx="3865">
                  <formatCode>_("$"* #,##0.00_);_("$"* \(#,##0.00\);_("$"* "-"??_);_(@_)</formatCode>
                  <v>0</v>
                </pt>
                <pt idx="3866">
                  <formatCode>_("$"* #,##0.00_);_("$"* \(#,##0.00\);_("$"* "-"??_);_(@_)</formatCode>
                  <v>0</v>
                </pt>
                <pt idx="3867">
                  <formatCode>_("$"* #,##0.00_);_("$"* \(#,##0.00\);_("$"* "-"??_);_(@_)</formatCode>
                  <v>0</v>
                </pt>
                <pt idx="3868">
                  <formatCode>_("$"* #,##0.00_);_("$"* \(#,##0.00\);_("$"* "-"??_);_(@_)</formatCode>
                  <v>0</v>
                </pt>
                <pt idx="3869">
                  <formatCode>_("$"* #,##0.00_);_("$"* \(#,##0.00\);_("$"* "-"??_);_(@_)</formatCode>
                  <v>0</v>
                </pt>
                <pt idx="3870">
                  <formatCode>_("$"* #,##0.00_);_("$"* \(#,##0.00\);_("$"* "-"??_);_(@_)</formatCode>
                  <v>0</v>
                </pt>
                <pt idx="3871">
                  <formatCode>_("$"* #,##0.00_);_("$"* \(#,##0.00\);_("$"* "-"??_);_(@_)</formatCode>
                  <v>0</v>
                </pt>
                <pt idx="3872">
                  <formatCode>_("$"* #,##0.00_);_("$"* \(#,##0.00\);_("$"* "-"??_);_(@_)</formatCode>
                  <v>0</v>
                </pt>
                <pt idx="3873">
                  <formatCode>_("$"* #,##0.00_);_("$"* \(#,##0.00\);_("$"* "-"??_);_(@_)</formatCode>
                  <v>0</v>
                </pt>
                <pt idx="3874">
                  <formatCode>_("$"* #,##0.00_);_("$"* \(#,##0.00\);_("$"* "-"??_);_(@_)</formatCode>
                  <v>0</v>
                </pt>
                <pt idx="3875">
                  <formatCode>_("$"* #,##0.00_);_("$"* \(#,##0.00\);_("$"* "-"??_);_(@_)</formatCode>
                  <v>0</v>
                </pt>
                <pt idx="3876">
                  <formatCode>_("$"* #,##0.00_);_("$"* \(#,##0.00\);_("$"* "-"??_);_(@_)</formatCode>
                  <v>0</v>
                </pt>
                <pt idx="3877">
                  <formatCode>_("$"* #,##0.00_);_("$"* \(#,##0.00\);_("$"* "-"??_);_(@_)</formatCode>
                  <v>0</v>
                </pt>
                <pt idx="3878">
                  <formatCode>_("$"* #,##0.00_);_("$"* \(#,##0.00\);_("$"* "-"??_);_(@_)</formatCode>
                  <v>0</v>
                </pt>
                <pt idx="3879">
                  <formatCode>_("$"* #,##0.00_);_("$"* \(#,##0.00\);_("$"* "-"??_);_(@_)</formatCode>
                  <v>0</v>
                </pt>
                <pt idx="3880">
                  <formatCode>_("$"* #,##0.00_);_("$"* \(#,##0.00\);_("$"* "-"??_);_(@_)</formatCode>
                  <v>0</v>
                </pt>
                <pt idx="3881">
                  <formatCode>_("$"* #,##0.00_);_("$"* \(#,##0.00\);_("$"* "-"??_);_(@_)</formatCode>
                  <v>0</v>
                </pt>
                <pt idx="3882">
                  <formatCode>_("$"* #,##0.00_);_("$"* \(#,##0.00\);_("$"* "-"??_);_(@_)</formatCode>
                  <v>0</v>
                </pt>
                <pt idx="3883">
                  <formatCode>_("$"* #,##0.00_);_("$"* \(#,##0.00\);_("$"* "-"??_);_(@_)</formatCode>
                  <v>0</v>
                </pt>
                <pt idx="3884">
                  <formatCode>_("$"* #,##0.00_);_("$"* \(#,##0.00\);_("$"* "-"??_);_(@_)</formatCode>
                  <v>0</v>
                </pt>
                <pt idx="3885">
                  <formatCode>_("$"* #,##0.00_);_("$"* \(#,##0.00\);_("$"* "-"??_);_(@_)</formatCode>
                  <v>0</v>
                </pt>
                <pt idx="3886">
                  <formatCode>_("$"* #,##0.00_);_("$"* \(#,##0.00\);_("$"* "-"??_);_(@_)</formatCode>
                  <v>0</v>
                </pt>
                <pt idx="3887">
                  <formatCode>_("$"* #,##0.00_);_("$"* \(#,##0.00\);_("$"* "-"??_);_(@_)</formatCode>
                  <v>0</v>
                </pt>
                <pt idx="3888">
                  <formatCode>_("$"* #,##0.00_);_("$"* \(#,##0.00\);_("$"* "-"??_);_(@_)</formatCode>
                  <v>0</v>
                </pt>
                <pt idx="3889">
                  <formatCode>_("$"* #,##0.00_);_("$"* \(#,##0.00\);_("$"* "-"??_);_(@_)</formatCode>
                  <v>0</v>
                </pt>
                <pt idx="3890">
                  <formatCode>_("$"* #,##0.00_);_("$"* \(#,##0.00\);_("$"* "-"??_);_(@_)</formatCode>
                  <v>0</v>
                </pt>
                <pt idx="3891">
                  <formatCode>_("$"* #,##0.00_);_("$"* \(#,##0.00\);_("$"* "-"??_);_(@_)</formatCode>
                  <v>0</v>
                </pt>
                <pt idx="3892">
                  <formatCode>_("$"* #,##0.00_);_("$"* \(#,##0.00\);_("$"* "-"??_);_(@_)</formatCode>
                  <v>0</v>
                </pt>
                <pt idx="3893">
                  <formatCode>_("$"* #,##0.00_);_("$"* \(#,##0.00\);_("$"* "-"??_);_(@_)</formatCode>
                  <v>0</v>
                </pt>
                <pt idx="3894">
                  <formatCode>_("$"* #,##0.00_);_("$"* \(#,##0.00\);_("$"* "-"??_);_(@_)</formatCode>
                  <v>0</v>
                </pt>
                <pt idx="3895">
                  <formatCode>_("$"* #,##0.00_);_("$"* \(#,##0.00\);_("$"* "-"??_);_(@_)</formatCode>
                  <v>0</v>
                </pt>
                <pt idx="3896">
                  <formatCode>_("$"* #,##0.00_);_("$"* \(#,##0.00\);_("$"* "-"??_);_(@_)</formatCode>
                  <v>0</v>
                </pt>
                <pt idx="3897">
                  <formatCode>_("$"* #,##0.00_);_("$"* \(#,##0.00\);_("$"* "-"??_);_(@_)</formatCode>
                  <v>0</v>
                </pt>
                <pt idx="3898">
                  <formatCode>_("$"* #,##0.00_);_("$"* \(#,##0.00\);_("$"* "-"??_);_(@_)</formatCode>
                  <v>0</v>
                </pt>
                <pt idx="3899">
                  <formatCode>_("$"* #,##0.00_);_("$"* \(#,##0.00\);_("$"* "-"??_);_(@_)</formatCode>
                  <v>0</v>
                </pt>
                <pt idx="3900">
                  <formatCode>_("$"* #,##0.00_);_("$"* \(#,##0.00\);_("$"* "-"??_);_(@_)</formatCode>
                  <v>0</v>
                </pt>
                <pt idx="3901">
                  <formatCode>_("$"* #,##0.00_);_("$"* \(#,##0.00\);_("$"* "-"??_);_(@_)</formatCode>
                  <v>0</v>
                </pt>
                <pt idx="3902">
                  <formatCode>_("$"* #,##0.00_);_("$"* \(#,##0.00\);_("$"* "-"??_);_(@_)</formatCode>
                  <v>0</v>
                </pt>
                <pt idx="3903">
                  <formatCode>_("$"* #,##0.00_);_("$"* \(#,##0.00\);_("$"* "-"??_);_(@_)</formatCode>
                  <v>0</v>
                </pt>
                <pt idx="3904">
                  <formatCode>_("$"* #,##0.00_);_("$"* \(#,##0.00\);_("$"* "-"??_);_(@_)</formatCode>
                  <v>0</v>
                </pt>
                <pt idx="3905">
                  <formatCode>_("$"* #,##0.00_);_("$"* \(#,##0.00\);_("$"* "-"??_);_(@_)</formatCode>
                  <v>0</v>
                </pt>
                <pt idx="3906">
                  <formatCode>_("$"* #,##0.00_);_("$"* \(#,##0.00\);_("$"* "-"??_);_(@_)</formatCode>
                  <v>0</v>
                </pt>
                <pt idx="3907">
                  <formatCode>_("$"* #,##0.00_);_("$"* \(#,##0.00\);_("$"* "-"??_);_(@_)</formatCode>
                  <v>0</v>
                </pt>
                <pt idx="3908">
                  <formatCode>_("$"* #,##0.00_);_("$"* \(#,##0.00\);_("$"* "-"??_);_(@_)</formatCode>
                  <v>0</v>
                </pt>
                <pt idx="3909">
                  <formatCode>_("$"* #,##0.00_);_("$"* \(#,##0.00\);_("$"* "-"??_);_(@_)</formatCode>
                  <v>0</v>
                </pt>
                <pt idx="3910">
                  <formatCode>_("$"* #,##0.00_);_("$"* \(#,##0.00\);_("$"* "-"??_);_(@_)</formatCode>
                  <v>0</v>
                </pt>
                <pt idx="3911">
                  <formatCode>_("$"* #,##0.00_);_("$"* \(#,##0.00\);_("$"* "-"??_);_(@_)</formatCode>
                  <v>0</v>
                </pt>
                <pt idx="3912">
                  <formatCode>_("$"* #,##0.00_);_("$"* \(#,##0.00\);_("$"* "-"??_);_(@_)</formatCode>
                  <v>0</v>
                </pt>
                <pt idx="3913">
                  <formatCode>_("$"* #,##0.00_);_("$"* \(#,##0.00\);_("$"* "-"??_);_(@_)</formatCode>
                  <v>0</v>
                </pt>
                <pt idx="3914">
                  <formatCode>_("$"* #,##0.00_);_("$"* \(#,##0.00\);_("$"* "-"??_);_(@_)</formatCode>
                  <v>0</v>
                </pt>
                <pt idx="3915">
                  <formatCode>_("$"* #,##0.00_);_("$"* \(#,##0.00\);_("$"* "-"??_);_(@_)</formatCode>
                  <v>0</v>
                </pt>
                <pt idx="3916">
                  <formatCode>_("$"* #,##0.00_);_("$"* \(#,##0.00\);_("$"* "-"??_);_(@_)</formatCode>
                  <v>0</v>
                </pt>
                <pt idx="3917">
                  <formatCode>_("$"* #,##0.00_);_("$"* \(#,##0.00\);_("$"* "-"??_);_(@_)</formatCode>
                  <v>0</v>
                </pt>
                <pt idx="3918">
                  <formatCode>_("$"* #,##0.00_);_("$"* \(#,##0.00\);_("$"* "-"??_);_(@_)</formatCode>
                  <v>0</v>
                </pt>
                <pt idx="3919">
                  <formatCode>_("$"* #,##0.00_);_("$"* \(#,##0.00\);_("$"* "-"??_);_(@_)</formatCode>
                  <v>0</v>
                </pt>
                <pt idx="3920">
                  <formatCode>_("$"* #,##0.00_);_("$"* \(#,##0.00\);_("$"* "-"??_);_(@_)</formatCode>
                  <v>0</v>
                </pt>
                <pt idx="3921">
                  <formatCode>_("$"* #,##0.00_);_("$"* \(#,##0.00\);_("$"* "-"??_);_(@_)</formatCode>
                  <v>0</v>
                </pt>
                <pt idx="3922">
                  <formatCode>_("$"* #,##0.00_);_("$"* \(#,##0.00\);_("$"* "-"??_);_(@_)</formatCode>
                  <v>0</v>
                </pt>
                <pt idx="3923">
                  <formatCode>_("$"* #,##0.00_);_("$"* \(#,##0.00\);_("$"* "-"??_);_(@_)</formatCode>
                  <v>0</v>
                </pt>
                <pt idx="3924">
                  <formatCode>_("$"* #,##0.00_);_("$"* \(#,##0.00\);_("$"* "-"??_);_(@_)</formatCode>
                  <v>0</v>
                </pt>
                <pt idx="3925">
                  <formatCode>_("$"* #,##0.00_);_("$"* \(#,##0.00\);_("$"* "-"??_);_(@_)</formatCode>
                  <v>0</v>
                </pt>
                <pt idx="3926">
                  <formatCode>_("$"* #,##0.00_);_("$"* \(#,##0.00\);_("$"* "-"??_);_(@_)</formatCode>
                  <v>0</v>
                </pt>
                <pt idx="3927">
                  <formatCode>_("$"* #,##0.00_);_("$"* \(#,##0.00\);_("$"* "-"??_);_(@_)</formatCode>
                  <v>0</v>
                </pt>
                <pt idx="3928">
                  <formatCode>_("$"* #,##0.00_);_("$"* \(#,##0.00\);_("$"* "-"??_);_(@_)</formatCode>
                  <v>0</v>
                </pt>
                <pt idx="3929">
                  <formatCode>_("$"* #,##0.00_);_("$"* \(#,##0.00\);_("$"* "-"??_);_(@_)</formatCode>
                  <v>0</v>
                </pt>
                <pt idx="3930">
                  <formatCode>_("$"* #,##0.00_);_("$"* \(#,##0.00\);_("$"* "-"??_);_(@_)</formatCode>
                  <v>0</v>
                </pt>
                <pt idx="3931">
                  <formatCode>_("$"* #,##0.00_);_("$"* \(#,##0.00\);_("$"* "-"??_);_(@_)</formatCode>
                  <v>0</v>
                </pt>
                <pt idx="3932">
                  <formatCode>_("$"* #,##0.00_);_("$"* \(#,##0.00\);_("$"* "-"??_);_(@_)</formatCode>
                  <v>0</v>
                </pt>
                <pt idx="3933">
                  <formatCode>_("$"* #,##0.00_);_("$"* \(#,##0.00\);_("$"* "-"??_);_(@_)</formatCode>
                  <v>0</v>
                </pt>
                <pt idx="3934">
                  <formatCode>_("$"* #,##0.00_);_("$"* \(#,##0.00\);_("$"* "-"??_);_(@_)</formatCode>
                  <v>0</v>
                </pt>
                <pt idx="3935">
                  <formatCode>_("$"* #,##0.00_);_("$"* \(#,##0.00\);_("$"* "-"??_);_(@_)</formatCode>
                  <v>0</v>
                </pt>
                <pt idx="3936">
                  <formatCode>_("$"* #,##0.00_);_("$"* \(#,##0.00\);_("$"* "-"??_);_(@_)</formatCode>
                  <v>0</v>
                </pt>
                <pt idx="3937">
                  <formatCode>_("$"* #,##0.00_);_("$"* \(#,##0.00\);_("$"* "-"??_);_(@_)</formatCode>
                  <v>0</v>
                </pt>
                <pt idx="3938">
                  <formatCode>_("$"* #,##0.00_);_("$"* \(#,##0.00\);_("$"* "-"??_);_(@_)</formatCode>
                  <v>0</v>
                </pt>
                <pt idx="3939">
                  <formatCode>_("$"* #,##0.00_);_("$"* \(#,##0.00\);_("$"* "-"??_);_(@_)</formatCode>
                  <v>0</v>
                </pt>
                <pt idx="3940">
                  <formatCode>_("$"* #,##0.00_);_("$"* \(#,##0.00\);_("$"* "-"??_);_(@_)</formatCode>
                  <v>0</v>
                </pt>
                <pt idx="3941">
                  <formatCode>_("$"* #,##0.00_);_("$"* \(#,##0.00\);_("$"* "-"??_);_(@_)</formatCode>
                  <v>0</v>
                </pt>
                <pt idx="3942">
                  <formatCode>_("$"* #,##0.00_);_("$"* \(#,##0.00\);_("$"* "-"??_);_(@_)</formatCode>
                  <v>0</v>
                </pt>
                <pt idx="3943">
                  <formatCode>_("$"* #,##0.00_);_("$"* \(#,##0.00\);_("$"* "-"??_);_(@_)</formatCode>
                  <v>0</v>
                </pt>
                <pt idx="3944">
                  <formatCode>_("$"* #,##0.00_);_("$"* \(#,##0.00\);_("$"* "-"??_);_(@_)</formatCode>
                  <v>0</v>
                </pt>
                <pt idx="3945">
                  <formatCode>_("$"* #,##0.00_);_("$"* \(#,##0.00\);_("$"* "-"??_);_(@_)</formatCode>
                  <v>0</v>
                </pt>
                <pt idx="3946">
                  <formatCode>_("$"* #,##0.00_);_("$"* \(#,##0.00\);_("$"* "-"??_);_(@_)</formatCode>
                  <v>0</v>
                </pt>
                <pt idx="3947">
                  <formatCode>_("$"* #,##0.00_);_("$"* \(#,##0.00\);_("$"* "-"??_);_(@_)</formatCode>
                  <v>0</v>
                </pt>
                <pt idx="3948">
                  <formatCode>_("$"* #,##0.00_);_("$"* \(#,##0.00\);_("$"* "-"??_);_(@_)</formatCode>
                  <v>0</v>
                </pt>
                <pt idx="3949">
                  <formatCode>_("$"* #,##0.00_);_("$"* \(#,##0.00\);_("$"* "-"??_);_(@_)</formatCode>
                  <v>0</v>
                </pt>
                <pt idx="3950">
                  <formatCode>_("$"* #,##0.00_);_("$"* \(#,##0.00\);_("$"* "-"??_);_(@_)</formatCode>
                  <v>0</v>
                </pt>
                <pt idx="3951">
                  <formatCode>_("$"* #,##0.00_);_("$"* \(#,##0.00\);_("$"* "-"??_);_(@_)</formatCode>
                  <v>0</v>
                </pt>
                <pt idx="3952">
                  <formatCode>_("$"* #,##0.00_);_("$"* \(#,##0.00\);_("$"* "-"??_);_(@_)</formatCode>
                  <v>0</v>
                </pt>
                <pt idx="3953">
                  <formatCode>_("$"* #,##0.00_);_("$"* \(#,##0.00\);_("$"* "-"??_);_(@_)</formatCode>
                  <v>0</v>
                </pt>
                <pt idx="3954">
                  <formatCode>_("$"* #,##0.00_);_("$"* \(#,##0.00\);_("$"* "-"??_);_(@_)</formatCode>
                  <v>0</v>
                </pt>
                <pt idx="3955">
                  <formatCode>_("$"* #,##0.00_);_("$"* \(#,##0.00\);_("$"* "-"??_);_(@_)</formatCode>
                  <v>0</v>
                </pt>
                <pt idx="3956">
                  <formatCode>_("$"* #,##0.00_);_("$"* \(#,##0.00\);_("$"* "-"??_);_(@_)</formatCode>
                  <v>0</v>
                </pt>
                <pt idx="3957">
                  <formatCode>_("$"* #,##0.00_);_("$"* \(#,##0.00\);_("$"* "-"??_);_(@_)</formatCode>
                  <v>0</v>
                </pt>
                <pt idx="3958">
                  <formatCode>_("$"* #,##0.00_);_("$"* \(#,##0.00\);_("$"* "-"??_);_(@_)</formatCode>
                  <v>0</v>
                </pt>
                <pt idx="3959">
                  <formatCode>_("$"* #,##0.00_);_("$"* \(#,##0.00\);_("$"* "-"??_);_(@_)</formatCode>
                  <v>0</v>
                </pt>
                <pt idx="3960">
                  <formatCode>_("$"* #,##0.00_);_("$"* \(#,##0.00\);_("$"* "-"??_);_(@_)</formatCode>
                  <v>0</v>
                </pt>
                <pt idx="3961">
                  <formatCode>_("$"* #,##0.00_);_("$"* \(#,##0.00\);_("$"* "-"??_);_(@_)</formatCode>
                  <v>0</v>
                </pt>
                <pt idx="3962">
                  <formatCode>_("$"* #,##0.00_);_("$"* \(#,##0.00\);_("$"* "-"??_);_(@_)</formatCode>
                  <v>0</v>
                </pt>
                <pt idx="3963">
                  <formatCode>_("$"* #,##0.00_);_("$"* \(#,##0.00\);_("$"* "-"??_);_(@_)</formatCode>
                  <v>0</v>
                </pt>
                <pt idx="3964">
                  <formatCode>_("$"* #,##0.00_);_("$"* \(#,##0.00\);_("$"* "-"??_);_(@_)</formatCode>
                  <v>0</v>
                </pt>
                <pt idx="3965">
                  <formatCode>_("$"* #,##0.00_);_("$"* \(#,##0.00\);_("$"* "-"??_);_(@_)</formatCode>
                  <v>0</v>
                </pt>
                <pt idx="3966">
                  <formatCode>_("$"* #,##0.00_);_("$"* \(#,##0.00\);_("$"* "-"??_);_(@_)</formatCode>
                  <v>0</v>
                </pt>
                <pt idx="3967">
                  <formatCode>_("$"* #,##0.00_);_("$"* \(#,##0.00\);_("$"* "-"??_);_(@_)</formatCode>
                  <v>0</v>
                </pt>
                <pt idx="3968">
                  <formatCode>_("$"* #,##0.00_);_("$"* \(#,##0.00\);_("$"* "-"??_);_(@_)</formatCode>
                  <v>0</v>
                </pt>
                <pt idx="3969">
                  <formatCode>_("$"* #,##0.00_);_("$"* \(#,##0.00\);_("$"* "-"??_);_(@_)</formatCode>
                  <v>0</v>
                </pt>
                <pt idx="3970">
                  <formatCode>_("$"* #,##0.00_);_("$"* \(#,##0.00\);_("$"* "-"??_);_(@_)</formatCode>
                  <v>0</v>
                </pt>
                <pt idx="3971">
                  <formatCode>_("$"* #,##0.00_);_("$"* \(#,##0.00\);_("$"* "-"??_);_(@_)</formatCode>
                  <v>0</v>
                </pt>
                <pt idx="3972">
                  <formatCode>_("$"* #,##0.00_);_("$"* \(#,##0.00\);_("$"* "-"??_);_(@_)</formatCode>
                  <v>0</v>
                </pt>
                <pt idx="3973">
                  <formatCode>_("$"* #,##0.00_);_("$"* \(#,##0.00\);_("$"* "-"??_);_(@_)</formatCode>
                  <v>0</v>
                </pt>
                <pt idx="3974">
                  <formatCode>_("$"* #,##0.00_);_("$"* \(#,##0.00\);_("$"* "-"??_);_(@_)</formatCode>
                  <v>0</v>
                </pt>
                <pt idx="3975">
                  <formatCode>_("$"* #,##0.00_);_("$"* \(#,##0.00\);_("$"* "-"??_);_(@_)</formatCode>
                  <v>0</v>
                </pt>
                <pt idx="3976">
                  <formatCode>_("$"* #,##0.00_);_("$"* \(#,##0.00\);_("$"* "-"??_);_(@_)</formatCode>
                  <v>0</v>
                </pt>
                <pt idx="3977">
                  <formatCode>_("$"* #,##0.00_);_("$"* \(#,##0.00\);_("$"* "-"??_);_(@_)</formatCode>
                  <v>0</v>
                </pt>
                <pt idx="3978">
                  <formatCode>_("$"* #,##0.00_);_("$"* \(#,##0.00\);_("$"* "-"??_);_(@_)</formatCode>
                  <v>0</v>
                </pt>
                <pt idx="3979">
                  <formatCode>_("$"* #,##0.00_);_("$"* \(#,##0.00\);_("$"* "-"??_);_(@_)</formatCode>
                  <v>0</v>
                </pt>
                <pt idx="3980">
                  <formatCode>_("$"* #,##0.00_);_("$"* \(#,##0.00\);_("$"* "-"??_);_(@_)</formatCode>
                  <v>0</v>
                </pt>
                <pt idx="3981">
                  <formatCode>_("$"* #,##0.00_);_("$"* \(#,##0.00\);_("$"* "-"??_);_(@_)</formatCode>
                  <v>0</v>
                </pt>
                <pt idx="3982">
                  <formatCode>_("$"* #,##0.00_);_("$"* \(#,##0.00\);_("$"* "-"??_);_(@_)</formatCode>
                  <v>0</v>
                </pt>
                <pt idx="3983">
                  <formatCode>_("$"* #,##0.00_);_("$"* \(#,##0.00\);_("$"* "-"??_);_(@_)</formatCode>
                  <v>0</v>
                </pt>
                <pt idx="3984">
                  <formatCode>_("$"* #,##0.00_);_("$"* \(#,##0.00\);_("$"* "-"??_);_(@_)</formatCode>
                  <v>0</v>
                </pt>
                <pt idx="3985">
                  <formatCode>_("$"* #,##0.00_);_("$"* \(#,##0.00\);_("$"* "-"??_);_(@_)</formatCode>
                  <v>0</v>
                </pt>
                <pt idx="3986">
                  <formatCode>_("$"* #,##0.00_);_("$"* \(#,##0.00\);_("$"* "-"??_);_(@_)</formatCode>
                  <v>0</v>
                </pt>
                <pt idx="3987">
                  <formatCode>_("$"* #,##0.00_);_("$"* \(#,##0.00\);_("$"* "-"??_);_(@_)</formatCode>
                  <v>0</v>
                </pt>
                <pt idx="3988">
                  <formatCode>_("$"* #,##0.00_);_("$"* \(#,##0.00\);_("$"* "-"??_);_(@_)</formatCode>
                  <v>0</v>
                </pt>
                <pt idx="3989">
                  <formatCode>_("$"* #,##0.00_);_("$"* \(#,##0.00\);_("$"* "-"??_);_(@_)</formatCode>
                  <v>0</v>
                </pt>
                <pt idx="3990">
                  <formatCode>_("$"* #,##0.00_);_("$"* \(#,##0.00\);_("$"* "-"??_);_(@_)</formatCode>
                  <v>0</v>
                </pt>
                <pt idx="3991">
                  <formatCode>_("$"* #,##0.00_);_("$"* \(#,##0.00\);_("$"* "-"??_);_(@_)</formatCode>
                  <v>0</v>
                </pt>
                <pt idx="3992">
                  <formatCode>_("$"* #,##0.00_);_("$"* \(#,##0.00\);_("$"* "-"??_);_(@_)</formatCode>
                  <v>0</v>
                </pt>
                <pt idx="3993">
                  <formatCode>_("$"* #,##0.00_);_("$"* \(#,##0.00\);_("$"* "-"??_);_(@_)</formatCode>
                  <v>0</v>
                </pt>
                <pt idx="3994">
                  <formatCode>_("$"* #,##0.00_);_("$"* \(#,##0.00\);_("$"* "-"??_);_(@_)</formatCode>
                  <v>0</v>
                </pt>
                <pt idx="3995">
                  <formatCode>_("$"* #,##0.00_);_("$"* \(#,##0.00\);_("$"* "-"??_);_(@_)</formatCode>
                  <v>0</v>
                </pt>
                <pt idx="3996">
                  <formatCode>_("$"* #,##0.00_);_("$"* \(#,##0.00\);_("$"* "-"??_);_(@_)</formatCode>
                  <v>0</v>
                </pt>
                <pt idx="3997">
                  <formatCode>_("$"* #,##0.00_);_("$"* \(#,##0.00\);_("$"* "-"??_);_(@_)</formatCode>
                  <v>0</v>
                </pt>
                <pt idx="3998">
                  <formatCode>_("$"* #,##0.00_);_("$"* \(#,##0.00\);_("$"* "-"??_);_(@_)</formatCode>
                  <v>0</v>
                </pt>
                <pt idx="3999">
                  <formatCode>_("$"* #,##0.00_);_("$"* \(#,##0.00\);_("$"* "-"??_);_(@_)</formatCode>
                  <v>0</v>
                </pt>
                <pt idx="4000">
                  <formatCode>_("$"* #,##0.00_);_("$"* \(#,##0.00\);_("$"* "-"??_);_(@_)</formatCode>
                  <v>0</v>
                </pt>
                <pt idx="4001">
                  <formatCode>_("$"* #,##0.00_);_("$"* \(#,##0.00\);_("$"* "-"??_);_(@_)</formatCode>
                  <v>0</v>
                </pt>
                <pt idx="4002">
                  <formatCode>_("$"* #,##0.00_);_("$"* \(#,##0.00\);_("$"* "-"??_);_(@_)</formatCode>
                  <v>0</v>
                </pt>
                <pt idx="4003">
                  <formatCode>_("$"* #,##0.00_);_("$"* \(#,##0.00\);_("$"* "-"??_);_(@_)</formatCode>
                  <v>0</v>
                </pt>
                <pt idx="4004">
                  <formatCode>_("$"* #,##0.00_);_("$"* \(#,##0.00\);_("$"* "-"??_);_(@_)</formatCode>
                  <v>0</v>
                </pt>
                <pt idx="4005">
                  <formatCode>_("$"* #,##0.00_);_("$"* \(#,##0.00\);_("$"* "-"??_);_(@_)</formatCode>
                  <v>0</v>
                </pt>
                <pt idx="4006">
                  <formatCode>_("$"* #,##0.00_);_("$"* \(#,##0.00\);_("$"* "-"??_);_(@_)</formatCode>
                  <v>0</v>
                </pt>
                <pt idx="4007">
                  <formatCode>_("$"* #,##0.00_);_("$"* \(#,##0.00\);_("$"* "-"??_);_(@_)</formatCode>
                  <v>0</v>
                </pt>
                <pt idx="4008">
                  <formatCode>_("$"* #,##0.00_);_("$"* \(#,##0.00\);_("$"* "-"??_);_(@_)</formatCode>
                  <v>0</v>
                </pt>
                <pt idx="4009">
                  <formatCode>_("$"* #,##0.00_);_("$"* \(#,##0.00\);_("$"* "-"??_);_(@_)</formatCode>
                  <v>0</v>
                </pt>
                <pt idx="4010">
                  <formatCode>_("$"* #,##0.00_);_("$"* \(#,##0.00\);_("$"* "-"??_);_(@_)</formatCode>
                  <v>0</v>
                </pt>
                <pt idx="4011">
                  <formatCode>_("$"* #,##0.00_);_("$"* \(#,##0.00\);_("$"* "-"??_);_(@_)</formatCode>
                  <v>0</v>
                </pt>
                <pt idx="4012">
                  <formatCode>_("$"* #,##0.00_);_("$"* \(#,##0.00\);_("$"* "-"??_);_(@_)</formatCode>
                  <v>0</v>
                </pt>
                <pt idx="4013">
                  <formatCode>_("$"* #,##0.00_);_("$"* \(#,##0.00\);_("$"* "-"??_);_(@_)</formatCode>
                  <v>0</v>
                </pt>
                <pt idx="4014">
                  <formatCode>_("$"* #,##0.00_);_("$"* \(#,##0.00\);_("$"* "-"??_);_(@_)</formatCode>
                  <v>0</v>
                </pt>
                <pt idx="4015">
                  <formatCode>_("$"* #,##0.00_);_("$"* \(#,##0.00\);_("$"* "-"??_);_(@_)</formatCode>
                  <v>0</v>
                </pt>
                <pt idx="4016">
                  <formatCode>_("$"* #,##0.00_);_("$"* \(#,##0.00\);_("$"* "-"??_);_(@_)</formatCode>
                  <v>0</v>
                </pt>
                <pt idx="4017">
                  <formatCode>_("$"* #,##0.00_);_("$"* \(#,##0.00\);_("$"* "-"??_);_(@_)</formatCode>
                  <v>0</v>
                </pt>
                <pt idx="4018">
                  <formatCode>_("$"* #,##0.00_);_("$"* \(#,##0.00\);_("$"* "-"??_);_(@_)</formatCode>
                  <v>0</v>
                </pt>
                <pt idx="4019">
                  <formatCode>_("$"* #,##0.00_);_("$"* \(#,##0.00\);_("$"* "-"??_);_(@_)</formatCode>
                  <v>0</v>
                </pt>
                <pt idx="4020">
                  <formatCode>_("$"* #,##0.00_);_("$"* \(#,##0.00\);_("$"* "-"??_);_(@_)</formatCode>
                  <v>0</v>
                </pt>
                <pt idx="4021">
                  <formatCode>_("$"* #,##0.00_);_("$"* \(#,##0.00\);_("$"* "-"??_);_(@_)</formatCode>
                  <v>0</v>
                </pt>
                <pt idx="4022">
                  <formatCode>_("$"* #,##0.00_);_("$"* \(#,##0.00\);_("$"* "-"??_);_(@_)</formatCode>
                  <v>0</v>
                </pt>
                <pt idx="4023">
                  <formatCode>_("$"* #,##0.00_);_("$"* \(#,##0.00\);_("$"* "-"??_);_(@_)</formatCode>
                  <v>0</v>
                </pt>
                <pt idx="4024">
                  <formatCode>_("$"* #,##0.00_);_("$"* \(#,##0.00\);_("$"* "-"??_);_(@_)</formatCode>
                  <v>0</v>
                </pt>
                <pt idx="4025">
                  <formatCode>_("$"* #,##0.00_);_("$"* \(#,##0.00\);_("$"* "-"??_);_(@_)</formatCode>
                  <v>0</v>
                </pt>
                <pt idx="4026">
                  <formatCode>_("$"* #,##0.00_);_("$"* \(#,##0.00\);_("$"* "-"??_);_(@_)</formatCode>
                  <v>0</v>
                </pt>
                <pt idx="4027">
                  <formatCode>_("$"* #,##0.00_);_("$"* \(#,##0.00\);_("$"* "-"??_);_(@_)</formatCode>
                  <v>0</v>
                </pt>
                <pt idx="4028">
                  <formatCode>_("$"* #,##0.00_);_("$"* \(#,##0.00\);_("$"* "-"??_);_(@_)</formatCode>
                  <v>0</v>
                </pt>
                <pt idx="4029">
                  <formatCode>_("$"* #,##0.00_);_("$"* \(#,##0.00\);_("$"* "-"??_);_(@_)</formatCode>
                  <v>0</v>
                </pt>
                <pt idx="4030">
                  <formatCode>_("$"* #,##0.00_);_("$"* \(#,##0.00\);_("$"* "-"??_);_(@_)</formatCode>
                  <v>0</v>
                </pt>
                <pt idx="4031">
                  <formatCode>_("$"* #,##0.00_);_("$"* \(#,##0.00\);_("$"* "-"??_);_(@_)</formatCode>
                  <v>0</v>
                </pt>
                <pt idx="4032">
                  <formatCode>_("$"* #,##0.00_);_("$"* \(#,##0.00\);_("$"* "-"??_);_(@_)</formatCode>
                  <v>0</v>
                </pt>
                <pt idx="4033">
                  <formatCode>_("$"* #,##0.00_);_("$"* \(#,##0.00\);_("$"* "-"??_);_(@_)</formatCode>
                  <v>0</v>
                </pt>
                <pt idx="4034">
                  <formatCode>_("$"* #,##0.00_);_("$"* \(#,##0.00\);_("$"* "-"??_);_(@_)</formatCode>
                  <v>0</v>
                </pt>
                <pt idx="4035">
                  <formatCode>_("$"* #,##0.00_);_("$"* \(#,##0.00\);_("$"* "-"??_);_(@_)</formatCode>
                  <v>0</v>
                </pt>
                <pt idx="4036">
                  <formatCode>_("$"* #,##0.00_);_("$"* \(#,##0.00\);_("$"* "-"??_);_(@_)</formatCode>
                  <v>0</v>
                </pt>
                <pt idx="4037">
                  <formatCode>_("$"* #,##0.00_);_("$"* \(#,##0.00\);_("$"* "-"??_);_(@_)</formatCode>
                  <v>0</v>
                </pt>
                <pt idx="4038">
                  <formatCode>_("$"* #,##0.00_);_("$"* \(#,##0.00\);_("$"* "-"??_);_(@_)</formatCode>
                  <v>0</v>
                </pt>
                <pt idx="4039">
                  <formatCode>_("$"* #,##0.00_);_("$"* \(#,##0.00\);_("$"* "-"??_);_(@_)</formatCode>
                  <v>0</v>
                </pt>
                <pt idx="4040">
                  <formatCode>_("$"* #,##0.00_);_("$"* \(#,##0.00\);_("$"* "-"??_);_(@_)</formatCode>
                  <v>0</v>
                </pt>
                <pt idx="4041">
                  <formatCode>_("$"* #,##0.00_);_("$"* \(#,##0.00\);_("$"* "-"??_);_(@_)</formatCode>
                  <v>0</v>
                </pt>
                <pt idx="4042">
                  <formatCode>_("$"* #,##0.00_);_("$"* \(#,##0.00\);_("$"* "-"??_);_(@_)</formatCode>
                  <v>0</v>
                </pt>
                <pt idx="4043">
                  <formatCode>_("$"* #,##0.00_);_("$"* \(#,##0.00\);_("$"* "-"??_);_(@_)</formatCode>
                  <v>0</v>
                </pt>
                <pt idx="4044">
                  <formatCode>_("$"* #,##0.00_);_("$"* \(#,##0.00\);_("$"* "-"??_);_(@_)</formatCode>
                  <v>0</v>
                </pt>
                <pt idx="4045">
                  <formatCode>_("$"* #,##0.00_);_("$"* \(#,##0.00\);_("$"* "-"??_);_(@_)</formatCode>
                  <v>0</v>
                </pt>
                <pt idx="4046">
                  <formatCode>_("$"* #,##0.00_);_("$"* \(#,##0.00\);_("$"* "-"??_);_(@_)</formatCode>
                  <v>0</v>
                </pt>
                <pt idx="4047">
                  <formatCode>_("$"* #,##0.00_);_("$"* \(#,##0.00\);_("$"* "-"??_);_(@_)</formatCode>
                  <v>0</v>
                </pt>
                <pt idx="4048">
                  <formatCode>_("$"* #,##0.00_);_("$"* \(#,##0.00\);_("$"* "-"??_);_(@_)</formatCode>
                  <v>0</v>
                </pt>
                <pt idx="4049">
                  <formatCode>_("$"* #,##0.00_);_("$"* \(#,##0.00\);_("$"* "-"??_);_(@_)</formatCode>
                  <v>0</v>
                </pt>
                <pt idx="4050">
                  <formatCode>_("$"* #,##0.00_);_("$"* \(#,##0.00\);_("$"* "-"??_);_(@_)</formatCode>
                  <v>0</v>
                </pt>
                <pt idx="4051">
                  <formatCode>_("$"* #,##0.00_);_("$"* \(#,##0.00\);_("$"* "-"??_);_(@_)</formatCode>
                  <v>0</v>
                </pt>
                <pt idx="4052">
                  <formatCode>_("$"* #,##0.00_);_("$"* \(#,##0.00\);_("$"* "-"??_);_(@_)</formatCode>
                  <v>0</v>
                </pt>
                <pt idx="4053">
                  <formatCode>_("$"* #,##0.00_);_("$"* \(#,##0.00\);_("$"* "-"??_);_(@_)</formatCode>
                  <v>0</v>
                </pt>
                <pt idx="4054">
                  <formatCode>_("$"* #,##0.00_);_("$"* \(#,##0.00\);_("$"* "-"??_);_(@_)</formatCode>
                  <v>0</v>
                </pt>
                <pt idx="4055">
                  <formatCode>_("$"* #,##0.00_);_("$"* \(#,##0.00\);_("$"* "-"??_);_(@_)</formatCode>
                  <v>0</v>
                </pt>
                <pt idx="4056">
                  <formatCode>_("$"* #,##0.00_);_("$"* \(#,##0.00\);_("$"* "-"??_);_(@_)</formatCode>
                  <v>0</v>
                </pt>
                <pt idx="4057">
                  <formatCode>_("$"* #,##0.00_);_("$"* \(#,##0.00\);_("$"* "-"??_);_(@_)</formatCode>
                  <v>0</v>
                </pt>
                <pt idx="4058">
                  <formatCode>_("$"* #,##0.00_);_("$"* \(#,##0.00\);_("$"* "-"??_);_(@_)</formatCode>
                  <v>0</v>
                </pt>
                <pt idx="4059">
                  <formatCode>_("$"* #,##0.00_);_("$"* \(#,##0.00\);_("$"* "-"??_);_(@_)</formatCode>
                  <v>0</v>
                </pt>
                <pt idx="4060">
                  <formatCode>_("$"* #,##0.00_);_("$"* \(#,##0.00\);_("$"* "-"??_);_(@_)</formatCode>
                  <v>0</v>
                </pt>
                <pt idx="4061">
                  <formatCode>_("$"* #,##0.00_);_("$"* \(#,##0.00\);_("$"* "-"??_);_(@_)</formatCode>
                  <v>0</v>
                </pt>
                <pt idx="4062">
                  <formatCode>_("$"* #,##0.00_);_("$"* \(#,##0.00\);_("$"* "-"??_);_(@_)</formatCode>
                  <v>0</v>
                </pt>
                <pt idx="4063">
                  <formatCode>_("$"* #,##0.00_);_("$"* \(#,##0.00\);_("$"* "-"??_);_(@_)</formatCode>
                  <v>0</v>
                </pt>
                <pt idx="4064">
                  <formatCode>_("$"* #,##0.00_);_("$"* \(#,##0.00\);_("$"* "-"??_);_(@_)</formatCode>
                  <v>0</v>
                </pt>
                <pt idx="4065">
                  <formatCode>_("$"* #,##0.00_);_("$"* \(#,##0.00\);_("$"* "-"??_);_(@_)</formatCode>
                  <v>0</v>
                </pt>
                <pt idx="4066">
                  <formatCode>_("$"* #,##0.00_);_("$"* \(#,##0.00\);_("$"* "-"??_);_(@_)</formatCode>
                  <v>0</v>
                </pt>
                <pt idx="4067">
                  <formatCode>_("$"* #,##0.00_);_("$"* \(#,##0.00\);_("$"* "-"??_);_(@_)</formatCode>
                  <v>0</v>
                </pt>
                <pt idx="4068">
                  <formatCode>_("$"* #,##0.00_);_("$"* \(#,##0.00\);_("$"* "-"??_);_(@_)</formatCode>
                  <v>0</v>
                </pt>
                <pt idx="4069">
                  <formatCode>_("$"* #,##0.00_);_("$"* \(#,##0.00\);_("$"* "-"??_);_(@_)</formatCode>
                  <v>0</v>
                </pt>
                <pt idx="4070">
                  <formatCode>_("$"* #,##0.00_);_("$"* \(#,##0.00\);_("$"* "-"??_);_(@_)</formatCode>
                  <v>0</v>
                </pt>
                <pt idx="4071">
                  <formatCode>_("$"* #,##0.00_);_("$"* \(#,##0.00\);_("$"* "-"??_);_(@_)</formatCode>
                  <v>0</v>
                </pt>
                <pt idx="4072">
                  <formatCode>_("$"* #,##0.00_);_("$"* \(#,##0.00\);_("$"* "-"??_);_(@_)</formatCode>
                  <v>0</v>
                </pt>
                <pt idx="4073">
                  <formatCode>_("$"* #,##0.00_);_("$"* \(#,##0.00\);_("$"* "-"??_);_(@_)</formatCode>
                  <v>0</v>
                </pt>
                <pt idx="4074">
                  <formatCode>_("$"* #,##0.00_);_("$"* \(#,##0.00\);_("$"* "-"??_);_(@_)</formatCode>
                  <v>0</v>
                </pt>
                <pt idx="4075">
                  <formatCode>_("$"* #,##0.00_);_("$"* \(#,##0.00\);_("$"* "-"??_);_(@_)</formatCode>
                  <v>0</v>
                </pt>
                <pt idx="4076">
                  <formatCode>_("$"* #,##0.00_);_("$"* \(#,##0.00\);_("$"* "-"??_);_(@_)</formatCode>
                  <v>0</v>
                </pt>
                <pt idx="4077">
                  <formatCode>_("$"* #,##0.00_);_("$"* \(#,##0.00\);_("$"* "-"??_);_(@_)</formatCode>
                  <v>0</v>
                </pt>
                <pt idx="4078">
                  <formatCode>_("$"* #,##0.00_);_("$"* \(#,##0.00\);_("$"* "-"??_);_(@_)</formatCode>
                  <v>0</v>
                </pt>
                <pt idx="4079">
                  <formatCode>_("$"* #,##0.00_);_("$"* \(#,##0.00\);_("$"* "-"??_);_(@_)</formatCode>
                  <v>0</v>
                </pt>
                <pt idx="4080">
                  <formatCode>_("$"* #,##0.00_);_("$"* \(#,##0.00\);_("$"* "-"??_);_(@_)</formatCode>
                  <v>0</v>
                </pt>
                <pt idx="4081">
                  <formatCode>_("$"* #,##0.00_);_("$"* \(#,##0.00\);_("$"* "-"??_);_(@_)</formatCode>
                  <v>0</v>
                </pt>
                <pt idx="4082">
                  <formatCode>_("$"* #,##0.00_);_("$"* \(#,##0.00\);_("$"* "-"??_);_(@_)</formatCode>
                  <v>0</v>
                </pt>
                <pt idx="4083">
                  <formatCode>_("$"* #,##0.00_);_("$"* \(#,##0.00\);_("$"* "-"??_);_(@_)</formatCode>
                  <v>0</v>
                </pt>
                <pt idx="4084">
                  <formatCode>_("$"* #,##0.00_);_("$"* \(#,##0.00\);_("$"* "-"??_);_(@_)</formatCode>
                  <v>0</v>
                </pt>
                <pt idx="4085">
                  <formatCode>_("$"* #,##0.00_);_("$"* \(#,##0.00\);_("$"* "-"??_);_(@_)</formatCode>
                  <v>0</v>
                </pt>
                <pt idx="4086">
                  <formatCode>_("$"* #,##0.00_);_("$"* \(#,##0.00\);_("$"* "-"??_);_(@_)</formatCode>
                  <v>0</v>
                </pt>
                <pt idx="4087">
                  <formatCode>_("$"* #,##0.00_);_("$"* \(#,##0.00\);_("$"* "-"??_);_(@_)</formatCode>
                  <v>0</v>
                </pt>
                <pt idx="4088">
                  <formatCode>_("$"* #,##0.00_);_("$"* \(#,##0.00\);_("$"* "-"??_);_(@_)</formatCode>
                  <v>0</v>
                </pt>
                <pt idx="4089">
                  <formatCode>_("$"* #,##0.00_);_("$"* \(#,##0.00\);_("$"* "-"??_);_(@_)</formatCode>
                  <v>0</v>
                </pt>
                <pt idx="4090">
                  <formatCode>_("$"* #,##0.00_);_("$"* \(#,##0.00\);_("$"* "-"??_);_(@_)</formatCode>
                  <v>0</v>
                </pt>
                <pt idx="4091">
                  <formatCode>_("$"* #,##0.00_);_("$"* \(#,##0.00\);_("$"* "-"??_);_(@_)</formatCode>
                  <v>0</v>
                </pt>
                <pt idx="4092">
                  <formatCode>_("$"* #,##0.00_);_("$"* \(#,##0.00\);_("$"* "-"??_);_(@_)</formatCode>
                  <v>0</v>
                </pt>
                <pt idx="4093">
                  <formatCode>_("$"* #,##0.00_);_("$"* \(#,##0.00\);_("$"* "-"??_);_(@_)</formatCode>
                  <v>0</v>
                </pt>
                <pt idx="4094">
                  <formatCode>_("$"* #,##0.00_);_("$"* \(#,##0.00\);_("$"* "-"??_);_(@_)</formatCode>
                  <v>0</v>
                </pt>
                <pt idx="4095">
                  <formatCode>_("$"* #,##0.00_);_("$"* \(#,##0.00\);_("$"* "-"??_);_(@_)</formatCode>
                  <v>0</v>
                </pt>
                <pt idx="4096">
                  <formatCode>_("$"* #,##0.00_);_("$"* \(#,##0.00\);_("$"* "-"??_);_(@_)</formatCode>
                  <v>0</v>
                </pt>
                <pt idx="4097">
                  <formatCode>_("$"* #,##0.00_);_("$"* \(#,##0.00\);_("$"* "-"??_);_(@_)</formatCode>
                  <v>0</v>
                </pt>
                <pt idx="4098">
                  <formatCode>_("$"* #,##0.00_);_("$"* \(#,##0.00\);_("$"* "-"??_);_(@_)</formatCode>
                  <v>0</v>
                </pt>
                <pt idx="4099">
                  <formatCode>_("$"* #,##0.00_);_("$"* \(#,##0.00\);_("$"* "-"??_);_(@_)</formatCode>
                  <v>0</v>
                </pt>
                <pt idx="4100">
                  <formatCode>_("$"* #,##0.00_);_("$"* \(#,##0.00\);_("$"* "-"??_);_(@_)</formatCode>
                  <v>0</v>
                </pt>
                <pt idx="4101">
                  <formatCode>_("$"* #,##0.00_);_("$"* \(#,##0.00\);_("$"* "-"??_);_(@_)</formatCode>
                  <v>0</v>
                </pt>
                <pt idx="4102">
                  <formatCode>_("$"* #,##0.00_);_("$"* \(#,##0.00\);_("$"* "-"??_);_(@_)</formatCode>
                  <v>0</v>
                </pt>
                <pt idx="4103">
                  <formatCode>_("$"* #,##0.00_);_("$"* \(#,##0.00\);_("$"* "-"??_);_(@_)</formatCode>
                  <v>0</v>
                </pt>
                <pt idx="4104">
                  <formatCode>_("$"* #,##0.00_);_("$"* \(#,##0.00\);_("$"* "-"??_);_(@_)</formatCode>
                  <v>0</v>
                </pt>
                <pt idx="4105">
                  <formatCode>_("$"* #,##0.00_);_("$"* \(#,##0.00\);_("$"* "-"??_);_(@_)</formatCode>
                  <v>0</v>
                </pt>
                <pt idx="4106">
                  <formatCode>_("$"* #,##0.00_);_("$"* \(#,##0.00\);_("$"* "-"??_);_(@_)</formatCode>
                  <v>0</v>
                </pt>
                <pt idx="4107">
                  <formatCode>_("$"* #,##0.00_);_("$"* \(#,##0.00\);_("$"* "-"??_);_(@_)</formatCode>
                  <v>0</v>
                </pt>
                <pt idx="4108">
                  <formatCode>_("$"* #,##0.00_);_("$"* \(#,##0.00\);_("$"* "-"??_);_(@_)</formatCode>
                  <v>0</v>
                </pt>
                <pt idx="4109">
                  <formatCode>_("$"* #,##0.00_);_("$"* \(#,##0.00\);_("$"* "-"??_);_(@_)</formatCode>
                  <v>0</v>
                </pt>
                <pt idx="4110">
                  <formatCode>_("$"* #,##0.00_);_("$"* \(#,##0.00\);_("$"* "-"??_);_(@_)</formatCode>
                  <v>0</v>
                </pt>
                <pt idx="4111">
                  <formatCode>_("$"* #,##0.00_);_("$"* \(#,##0.00\);_("$"* "-"??_);_(@_)</formatCode>
                  <v>0</v>
                </pt>
                <pt idx="4112">
                  <formatCode>_("$"* #,##0.00_);_("$"* \(#,##0.00\);_("$"* "-"??_);_(@_)</formatCode>
                  <v>0</v>
                </pt>
                <pt idx="4113">
                  <formatCode>_("$"* #,##0.00_);_("$"* \(#,##0.00\);_("$"* "-"??_);_(@_)</formatCode>
                  <v>0</v>
                </pt>
                <pt idx="4114">
                  <formatCode>_("$"* #,##0.00_);_("$"* \(#,##0.00\);_("$"* "-"??_);_(@_)</formatCode>
                  <v>0</v>
                </pt>
                <pt idx="4115">
                  <formatCode>_("$"* #,##0.00_);_("$"* \(#,##0.00\);_("$"* "-"??_);_(@_)</formatCode>
                  <v>0</v>
                </pt>
                <pt idx="4116">
                  <formatCode>_("$"* #,##0.00_);_("$"* \(#,##0.00\);_("$"* "-"??_);_(@_)</formatCode>
                  <v>0</v>
                </pt>
                <pt idx="4117">
                  <formatCode>_("$"* #,##0.00_);_("$"* \(#,##0.00\);_("$"* "-"??_);_(@_)</formatCode>
                  <v>0</v>
                </pt>
                <pt idx="4118">
                  <formatCode>_("$"* #,##0.00_);_("$"* \(#,##0.00\);_("$"* "-"??_);_(@_)</formatCode>
                  <v>0</v>
                </pt>
                <pt idx="4119">
                  <formatCode>_("$"* #,##0.00_);_("$"* \(#,##0.00\);_("$"* "-"??_);_(@_)</formatCode>
                  <v>0</v>
                </pt>
                <pt idx="4120">
                  <formatCode>_("$"* #,##0.00_);_("$"* \(#,##0.00\);_("$"* "-"??_);_(@_)</formatCode>
                  <v>0</v>
                </pt>
                <pt idx="4121">
                  <formatCode>_("$"* #,##0.00_);_("$"* \(#,##0.00\);_("$"* "-"??_);_(@_)</formatCode>
                  <v>0</v>
                </pt>
                <pt idx="4122">
                  <formatCode>_("$"* #,##0.00_);_("$"* \(#,##0.00\);_("$"* "-"??_);_(@_)</formatCode>
                  <v>0</v>
                </pt>
                <pt idx="4123">
                  <formatCode>_("$"* #,##0.00_);_("$"* \(#,##0.00\);_("$"* "-"??_);_(@_)</formatCode>
                  <v>0</v>
                </pt>
                <pt idx="4124">
                  <formatCode>_("$"* #,##0.00_);_("$"* \(#,##0.00\);_("$"* "-"??_);_(@_)</formatCode>
                  <v>0</v>
                </pt>
                <pt idx="4125">
                  <formatCode>_("$"* #,##0.00_);_("$"* \(#,##0.00\);_("$"* "-"??_);_(@_)</formatCode>
                  <v>0</v>
                </pt>
                <pt idx="4126">
                  <formatCode>_("$"* #,##0.00_);_("$"* \(#,##0.00\);_("$"* "-"??_);_(@_)</formatCode>
                  <v>0</v>
                </pt>
                <pt idx="4127">
                  <formatCode>_("$"* #,##0.00_);_("$"* \(#,##0.00\);_("$"* "-"??_);_(@_)</formatCode>
                  <v>0</v>
                </pt>
                <pt idx="4128">
                  <formatCode>_("$"* #,##0.00_);_("$"* \(#,##0.00\);_("$"* "-"??_);_(@_)</formatCode>
                  <v>0</v>
                </pt>
                <pt idx="4129">
                  <formatCode>_("$"* #,##0.00_);_("$"* \(#,##0.00\);_("$"* "-"??_);_(@_)</formatCode>
                  <v>0</v>
                </pt>
                <pt idx="4130">
                  <formatCode>_("$"* #,##0.00_);_("$"* \(#,##0.00\);_("$"* "-"??_);_(@_)</formatCode>
                  <v>0</v>
                </pt>
                <pt idx="4131">
                  <formatCode>_("$"* #,##0.00_);_("$"* \(#,##0.00\);_("$"* "-"??_);_(@_)</formatCode>
                  <v>0</v>
                </pt>
                <pt idx="4132">
                  <formatCode>_("$"* #,##0.00_);_("$"* \(#,##0.00\);_("$"* "-"??_);_(@_)</formatCode>
                  <v>0</v>
                </pt>
                <pt idx="4133">
                  <formatCode>_("$"* #,##0.00_);_("$"* \(#,##0.00\);_("$"* "-"??_);_(@_)</formatCode>
                  <v>0</v>
                </pt>
                <pt idx="4134">
                  <formatCode>_("$"* #,##0.00_);_("$"* \(#,##0.00\);_("$"* "-"??_);_(@_)</formatCode>
                  <v>0</v>
                </pt>
                <pt idx="4135">
                  <formatCode>_("$"* #,##0.00_);_("$"* \(#,##0.00\);_("$"* "-"??_);_(@_)</formatCode>
                  <v>0</v>
                </pt>
                <pt idx="4136">
                  <formatCode>_("$"* #,##0.00_);_("$"* \(#,##0.00\);_("$"* "-"??_);_(@_)</formatCode>
                  <v>0</v>
                </pt>
                <pt idx="4137">
                  <formatCode>_("$"* #,##0.00_);_("$"* \(#,##0.00\);_("$"* "-"??_);_(@_)</formatCode>
                  <v>0</v>
                </pt>
                <pt idx="4138">
                  <formatCode>_("$"* #,##0.00_);_("$"* \(#,##0.00\);_("$"* "-"??_);_(@_)</formatCode>
                  <v>0</v>
                </pt>
                <pt idx="4139">
                  <formatCode>_("$"* #,##0.00_);_("$"* \(#,##0.00\);_("$"* "-"??_);_(@_)</formatCode>
                  <v>0</v>
                </pt>
                <pt idx="4140">
                  <formatCode>_("$"* #,##0.00_);_("$"* \(#,##0.00\);_("$"* "-"??_);_(@_)</formatCode>
                  <v>0</v>
                </pt>
                <pt idx="4141">
                  <formatCode>_("$"* #,##0.00_);_("$"* \(#,##0.00\);_("$"* "-"??_);_(@_)</formatCode>
                  <v>0</v>
                </pt>
                <pt idx="4142">
                  <formatCode>_("$"* #,##0.00_);_("$"* \(#,##0.00\);_("$"* "-"??_);_(@_)</formatCode>
                  <v>0</v>
                </pt>
                <pt idx="4143">
                  <formatCode>_("$"* #,##0.00_);_("$"* \(#,##0.00\);_("$"* "-"??_);_(@_)</formatCode>
                  <v>0</v>
                </pt>
                <pt idx="4144">
                  <formatCode>_("$"* #,##0.00_);_("$"* \(#,##0.00\);_("$"* "-"??_);_(@_)</formatCode>
                  <v>0</v>
                </pt>
                <pt idx="4145">
                  <formatCode>_("$"* #,##0.00_);_("$"* \(#,##0.00\);_("$"* "-"??_);_(@_)</formatCode>
                  <v>0</v>
                </pt>
                <pt idx="4146">
                  <formatCode>_("$"* #,##0.00_);_("$"* \(#,##0.00\);_("$"* "-"??_);_(@_)</formatCode>
                  <v>0</v>
                </pt>
                <pt idx="4147">
                  <formatCode>_("$"* #,##0.00_);_("$"* \(#,##0.00\);_("$"* "-"??_);_(@_)</formatCode>
                  <v>0</v>
                </pt>
                <pt idx="4148">
                  <formatCode>_("$"* #,##0.00_);_("$"* \(#,##0.00\);_("$"* "-"??_);_(@_)</formatCode>
                  <v>0</v>
                </pt>
                <pt idx="4149">
                  <formatCode>_("$"* #,##0.00_);_("$"* \(#,##0.00\);_("$"* "-"??_);_(@_)</formatCode>
                  <v>0</v>
                </pt>
                <pt idx="4150">
                  <formatCode>_("$"* #,##0.00_);_("$"* \(#,##0.00\);_("$"* "-"??_);_(@_)</formatCode>
                  <v>0</v>
                </pt>
                <pt idx="4151">
                  <formatCode>_("$"* #,##0.00_);_("$"* \(#,##0.00\);_("$"* "-"??_);_(@_)</formatCode>
                  <v>0</v>
                </pt>
                <pt idx="4152">
                  <formatCode>_("$"* #,##0.00_);_("$"* \(#,##0.00\);_("$"* "-"??_);_(@_)</formatCode>
                  <v>0</v>
                </pt>
                <pt idx="4153">
                  <formatCode>_("$"* #,##0.00_);_("$"* \(#,##0.00\);_("$"* "-"??_);_(@_)</formatCode>
                  <v>0</v>
                </pt>
                <pt idx="4154">
                  <formatCode>_("$"* #,##0.00_);_("$"* \(#,##0.00\);_("$"* "-"??_);_(@_)</formatCode>
                  <v>0</v>
                </pt>
                <pt idx="4155">
                  <formatCode>_("$"* #,##0.00_);_("$"* \(#,##0.00\);_("$"* "-"??_);_(@_)</formatCode>
                  <v>0</v>
                </pt>
                <pt idx="4156">
                  <formatCode>_("$"* #,##0.00_);_("$"* \(#,##0.00\);_("$"* "-"??_);_(@_)</formatCode>
                  <v>0</v>
                </pt>
                <pt idx="4157">
                  <formatCode>_("$"* #,##0.00_);_("$"* \(#,##0.00\);_("$"* "-"??_);_(@_)</formatCode>
                  <v>0</v>
                </pt>
                <pt idx="4158">
                  <formatCode>_("$"* #,##0.00_);_("$"* \(#,##0.00\);_("$"* "-"??_);_(@_)</formatCode>
                  <v>0</v>
                </pt>
                <pt idx="4159">
                  <formatCode>_("$"* #,##0.00_);_("$"* \(#,##0.00\);_("$"* "-"??_);_(@_)</formatCode>
                  <v>0</v>
                </pt>
                <pt idx="4160">
                  <formatCode>_("$"* #,##0.00_);_("$"* \(#,##0.00\);_("$"* "-"??_);_(@_)</formatCode>
                  <v>0</v>
                </pt>
                <pt idx="4161">
                  <formatCode>_("$"* #,##0.00_);_("$"* \(#,##0.00\);_("$"* "-"??_);_(@_)</formatCode>
                  <v>0</v>
                </pt>
                <pt idx="4162">
                  <formatCode>_("$"* #,##0.00_);_("$"* \(#,##0.00\);_("$"* "-"??_);_(@_)</formatCode>
                  <v>0</v>
                </pt>
                <pt idx="4163">
                  <formatCode>_("$"* #,##0.00_);_("$"* \(#,##0.00\);_("$"* "-"??_);_(@_)</formatCode>
                  <v>0</v>
                </pt>
                <pt idx="4164">
                  <formatCode>_("$"* #,##0.00_);_("$"* \(#,##0.00\);_("$"* "-"??_);_(@_)</formatCode>
                  <v>0</v>
                </pt>
                <pt idx="4165">
                  <formatCode>_("$"* #,##0.00_);_("$"* \(#,##0.00\);_("$"* "-"??_);_(@_)</formatCode>
                  <v>0</v>
                </pt>
                <pt idx="4166">
                  <formatCode>_("$"* #,##0.00_);_("$"* \(#,##0.00\);_("$"* "-"??_);_(@_)</formatCode>
                  <v>0</v>
                </pt>
                <pt idx="4167">
                  <formatCode>_("$"* #,##0.00_);_("$"* \(#,##0.00\);_("$"* "-"??_);_(@_)</formatCode>
                  <v>0</v>
                </pt>
                <pt idx="4168">
                  <formatCode>_("$"* #,##0.00_);_("$"* \(#,##0.00\);_("$"* "-"??_);_(@_)</formatCode>
                  <v>0</v>
                </pt>
                <pt idx="4169">
                  <formatCode>_("$"* #,##0.00_);_("$"* \(#,##0.00\);_("$"* "-"??_);_(@_)</formatCode>
                  <v>0</v>
                </pt>
                <pt idx="4170">
                  <formatCode>_("$"* #,##0.00_);_("$"* \(#,##0.00\);_("$"* "-"??_);_(@_)</formatCode>
                  <v>0</v>
                </pt>
                <pt idx="4171">
                  <formatCode>_("$"* #,##0.00_);_("$"* \(#,##0.00\);_("$"* "-"??_);_(@_)</formatCode>
                  <v>0</v>
                </pt>
                <pt idx="4172">
                  <formatCode>_("$"* #,##0.00_);_("$"* \(#,##0.00\);_("$"* "-"??_);_(@_)</formatCode>
                  <v>0</v>
                </pt>
                <pt idx="4173">
                  <formatCode>_("$"* #,##0.00_);_("$"* \(#,##0.00\);_("$"* "-"??_);_(@_)</formatCode>
                  <v>0</v>
                </pt>
                <pt idx="4174">
                  <formatCode>_("$"* #,##0.00_);_("$"* \(#,##0.00\);_("$"* "-"??_);_(@_)</formatCode>
                  <v>0</v>
                </pt>
                <pt idx="4175">
                  <formatCode>_("$"* #,##0.00_);_("$"* \(#,##0.00\);_("$"* "-"??_);_(@_)</formatCode>
                  <v>0</v>
                </pt>
                <pt idx="4176">
                  <formatCode>_("$"* #,##0.00_);_("$"* \(#,##0.00\);_("$"* "-"??_);_(@_)</formatCode>
                  <v>0</v>
                </pt>
                <pt idx="4177">
                  <formatCode>_("$"* #,##0.00_);_("$"* \(#,##0.00\);_("$"* "-"??_);_(@_)</formatCode>
                  <v>0</v>
                </pt>
                <pt idx="4178">
                  <formatCode>_("$"* #,##0.00_);_("$"* \(#,##0.00\);_("$"* "-"??_);_(@_)</formatCode>
                  <v>0</v>
                </pt>
                <pt idx="4179">
                  <formatCode>_("$"* #,##0.00_);_("$"* \(#,##0.00\);_("$"* "-"??_);_(@_)</formatCode>
                  <v>0</v>
                </pt>
                <pt idx="4180">
                  <formatCode>_("$"* #,##0.00_);_("$"* \(#,##0.00\);_("$"* "-"??_);_(@_)</formatCode>
                  <v>0</v>
                </pt>
                <pt idx="4181">
                  <formatCode>_("$"* #,##0.00_);_("$"* \(#,##0.00\);_("$"* "-"??_);_(@_)</formatCode>
                  <v>0</v>
                </pt>
                <pt idx="4182">
                  <formatCode>_("$"* #,##0.00_);_("$"* \(#,##0.00\);_("$"* "-"??_);_(@_)</formatCode>
                  <v>0</v>
                </pt>
                <pt idx="4183">
                  <formatCode>_("$"* #,##0.00_);_("$"* \(#,##0.00\);_("$"* "-"??_);_(@_)</formatCode>
                  <v>0</v>
                </pt>
                <pt idx="4184">
                  <formatCode>_("$"* #,##0.00_);_("$"* \(#,##0.00\);_("$"* "-"??_);_(@_)</formatCode>
                  <v>0</v>
                </pt>
                <pt idx="4185">
                  <formatCode>_("$"* #,##0.00_);_("$"* \(#,##0.00\);_("$"* "-"??_);_(@_)</formatCode>
                  <v>0</v>
                </pt>
                <pt idx="4186">
                  <formatCode>_("$"* #,##0.00_);_("$"* \(#,##0.00\);_("$"* "-"??_);_(@_)</formatCode>
                  <v>0</v>
                </pt>
                <pt idx="4187">
                  <formatCode>_("$"* #,##0.00_);_("$"* \(#,##0.00\);_("$"* "-"??_);_(@_)</formatCode>
                  <v>0</v>
                </pt>
                <pt idx="4188">
                  <formatCode>_("$"* #,##0.00_);_("$"* \(#,##0.00\);_("$"* "-"??_);_(@_)</formatCode>
                  <v>0</v>
                </pt>
                <pt idx="4189">
                  <formatCode>_("$"* #,##0.00_);_("$"* \(#,##0.00\);_("$"* "-"??_);_(@_)</formatCode>
                  <v>0</v>
                </pt>
                <pt idx="4190">
                  <formatCode>_("$"* #,##0.00_);_("$"* \(#,##0.00\);_("$"* "-"??_);_(@_)</formatCode>
                  <v>0</v>
                </pt>
                <pt idx="4191">
                  <formatCode>_("$"* #,##0.00_);_("$"* \(#,##0.00\);_("$"* "-"??_);_(@_)</formatCode>
                  <v>0</v>
                </pt>
                <pt idx="4192">
                  <formatCode>_("$"* #,##0.00_);_("$"* \(#,##0.00\);_("$"* "-"??_);_(@_)</formatCode>
                  <v>0</v>
                </pt>
                <pt idx="4193">
                  <formatCode>_("$"* #,##0.00_);_("$"* \(#,##0.00\);_("$"* "-"??_);_(@_)</formatCode>
                  <v>0</v>
                </pt>
                <pt idx="4194">
                  <formatCode>_("$"* #,##0.00_);_("$"* \(#,##0.00\);_("$"* "-"??_);_(@_)</formatCode>
                  <v>0</v>
                </pt>
                <pt idx="4195">
                  <formatCode>_("$"* #,##0.00_);_("$"* \(#,##0.00\);_("$"* "-"??_);_(@_)</formatCode>
                  <v>0</v>
                </pt>
                <pt idx="4196">
                  <formatCode>_("$"* #,##0.00_);_("$"* \(#,##0.00\);_("$"* "-"??_);_(@_)</formatCode>
                  <v>0</v>
                </pt>
                <pt idx="4197">
                  <formatCode>_("$"* #,##0.00_);_("$"* \(#,##0.00\);_("$"* "-"??_);_(@_)</formatCode>
                  <v>0</v>
                </pt>
                <pt idx="4198">
                  <formatCode>_("$"* #,##0.00_);_("$"* \(#,##0.00\);_("$"* "-"??_);_(@_)</formatCode>
                  <v>0</v>
                </pt>
                <pt idx="4199">
                  <formatCode>_("$"* #,##0.00_);_("$"* \(#,##0.00\);_("$"* "-"??_);_(@_)</formatCode>
                  <v>0</v>
                </pt>
                <pt idx="4200">
                  <formatCode>_("$"* #,##0.00_);_("$"* \(#,##0.00\);_("$"* "-"??_);_(@_)</formatCode>
                  <v>0</v>
                </pt>
                <pt idx="4201">
                  <formatCode>_("$"* #,##0.00_);_("$"* \(#,##0.00\);_("$"* "-"??_);_(@_)</formatCode>
                  <v>0</v>
                </pt>
                <pt idx="4202">
                  <formatCode>_("$"* #,##0.00_);_("$"* \(#,##0.00\);_("$"* "-"??_);_(@_)</formatCode>
                  <v>0</v>
                </pt>
                <pt idx="4203">
                  <formatCode>_("$"* #,##0.00_);_("$"* \(#,##0.00\);_("$"* "-"??_);_(@_)</formatCode>
                  <v>0</v>
                </pt>
                <pt idx="4204">
                  <formatCode>_("$"* #,##0.00_);_("$"* \(#,##0.00\);_("$"* "-"??_);_(@_)</formatCode>
                  <v>0</v>
                </pt>
                <pt idx="4205">
                  <formatCode>_("$"* #,##0.00_);_("$"* \(#,##0.00\);_("$"* "-"??_);_(@_)</formatCode>
                  <v>0</v>
                </pt>
                <pt idx="4206">
                  <formatCode>_("$"* #,##0.00_);_("$"* \(#,##0.00\);_("$"* "-"??_);_(@_)</formatCode>
                  <v>0</v>
                </pt>
                <pt idx="4207">
                  <formatCode>_("$"* #,##0.00_);_("$"* \(#,##0.00\);_("$"* "-"??_);_(@_)</formatCode>
                  <v>0</v>
                </pt>
                <pt idx="4208">
                  <formatCode>_("$"* #,##0.00_);_("$"* \(#,##0.00\);_("$"* "-"??_);_(@_)</formatCode>
                  <v>0</v>
                </pt>
                <pt idx="4209">
                  <formatCode>_("$"* #,##0.00_);_("$"* \(#,##0.00\);_("$"* "-"??_);_(@_)</formatCode>
                  <v>0</v>
                </pt>
                <pt idx="4210">
                  <formatCode>_("$"* #,##0.00_);_("$"* \(#,##0.00\);_("$"* "-"??_);_(@_)</formatCode>
                  <v>0</v>
                </pt>
                <pt idx="4211">
                  <formatCode>_("$"* #,##0.00_);_("$"* \(#,##0.00\);_("$"* "-"??_);_(@_)</formatCode>
                  <v>0</v>
                </pt>
                <pt idx="4212">
                  <formatCode>_("$"* #,##0.00_);_("$"* \(#,##0.00\);_("$"* "-"??_);_(@_)</formatCode>
                  <v>0</v>
                </pt>
                <pt idx="4213">
                  <formatCode>_("$"* #,##0.00_);_("$"* \(#,##0.00\);_("$"* "-"??_);_(@_)</formatCode>
                  <v>0</v>
                </pt>
                <pt idx="4214">
                  <formatCode>_("$"* #,##0.00_);_("$"* \(#,##0.00\);_("$"* "-"??_);_(@_)</formatCode>
                  <v>0</v>
                </pt>
                <pt idx="4215">
                  <formatCode>_("$"* #,##0.00_);_("$"* \(#,##0.00\);_("$"* "-"??_);_(@_)</formatCode>
                  <v>0</v>
                </pt>
                <pt idx="4216">
                  <formatCode>_("$"* #,##0.00_);_("$"* \(#,##0.00\);_("$"* "-"??_);_(@_)</formatCode>
                  <v>0</v>
                </pt>
                <pt idx="4217">
                  <formatCode>_("$"* #,##0.00_);_("$"* \(#,##0.00\);_("$"* "-"??_);_(@_)</formatCode>
                  <v>0</v>
                </pt>
                <pt idx="4218">
                  <formatCode>_("$"* #,##0.00_);_("$"* \(#,##0.00\);_("$"* "-"??_);_(@_)</formatCode>
                  <v>0</v>
                </pt>
                <pt idx="4219">
                  <formatCode>_("$"* #,##0.00_);_("$"* \(#,##0.00\);_("$"* "-"??_);_(@_)</formatCode>
                  <v>0</v>
                </pt>
                <pt idx="4220">
                  <formatCode>_("$"* #,##0.00_);_("$"* \(#,##0.00\);_("$"* "-"??_);_(@_)</formatCode>
                  <v>0</v>
                </pt>
                <pt idx="4221">
                  <formatCode>_("$"* #,##0.00_);_("$"* \(#,##0.00\);_("$"* "-"??_);_(@_)</formatCode>
                  <v>0</v>
                </pt>
                <pt idx="4222">
                  <formatCode>_("$"* #,##0.00_);_("$"* \(#,##0.00\);_("$"* "-"??_);_(@_)</formatCode>
                  <v>0</v>
                </pt>
                <pt idx="4223">
                  <formatCode>_("$"* #,##0.00_);_("$"* \(#,##0.00\);_("$"* "-"??_);_(@_)</formatCode>
                  <v>0</v>
                </pt>
                <pt idx="4224">
                  <formatCode>_("$"* #,##0.00_);_("$"* \(#,##0.00\);_("$"* "-"??_);_(@_)</formatCode>
                  <v>0</v>
                </pt>
                <pt idx="4225">
                  <formatCode>_("$"* #,##0.00_);_("$"* \(#,##0.00\);_("$"* "-"??_);_(@_)</formatCode>
                  <v>0</v>
                </pt>
                <pt idx="4226">
                  <formatCode>_("$"* #,##0.00_);_("$"* \(#,##0.00\);_("$"* "-"??_);_(@_)</formatCode>
                  <v>0</v>
                </pt>
                <pt idx="4227">
                  <formatCode>_("$"* #,##0.00_);_("$"* \(#,##0.00\);_("$"* "-"??_);_(@_)</formatCode>
                  <v>0</v>
                </pt>
                <pt idx="4228">
                  <formatCode>_("$"* #,##0.00_);_("$"* \(#,##0.00\);_("$"* "-"??_);_(@_)</formatCode>
                  <v>0</v>
                </pt>
                <pt idx="4229">
                  <formatCode>_("$"* #,##0.00_);_("$"* \(#,##0.00\);_("$"* "-"??_);_(@_)</formatCode>
                  <v>0</v>
                </pt>
                <pt idx="4230">
                  <formatCode>_("$"* #,##0.00_);_("$"* \(#,##0.00\);_("$"* "-"??_);_(@_)</formatCode>
                  <v>0</v>
                </pt>
                <pt idx="4231">
                  <formatCode>_("$"* #,##0.00_);_("$"* \(#,##0.00\);_("$"* "-"??_);_(@_)</formatCode>
                  <v>0</v>
                </pt>
                <pt idx="4232">
                  <formatCode>_("$"* #,##0.00_);_("$"* \(#,##0.00\);_("$"* "-"??_);_(@_)</formatCode>
                  <v>0</v>
                </pt>
                <pt idx="4233">
                  <formatCode>_("$"* #,##0.00_);_("$"* \(#,##0.00\);_("$"* "-"??_);_(@_)</formatCode>
                  <v>0</v>
                </pt>
                <pt idx="4234">
                  <formatCode>_("$"* #,##0.00_);_("$"* \(#,##0.00\);_("$"* "-"??_);_(@_)</formatCode>
                  <v>0</v>
                </pt>
                <pt idx="4235">
                  <formatCode>_("$"* #,##0.00_);_("$"* \(#,##0.00\);_("$"* "-"??_);_(@_)</formatCode>
                  <v>0</v>
                </pt>
                <pt idx="4236">
                  <formatCode>_("$"* #,##0.00_);_("$"* \(#,##0.00\);_("$"* "-"??_);_(@_)</formatCode>
                  <v>0</v>
                </pt>
                <pt idx="4237">
                  <formatCode>_("$"* #,##0.00_);_("$"* \(#,##0.00\);_("$"* "-"??_);_(@_)</formatCode>
                  <v>0</v>
                </pt>
                <pt idx="4238">
                  <formatCode>_("$"* #,##0.00_);_("$"* \(#,##0.00\);_("$"* "-"??_);_(@_)</formatCode>
                  <v>0</v>
                </pt>
                <pt idx="4239">
                  <formatCode>_("$"* #,##0.00_);_("$"* \(#,##0.00\);_("$"* "-"??_);_(@_)</formatCode>
                  <v>0</v>
                </pt>
                <pt idx="4240">
                  <formatCode>_("$"* #,##0.00_);_("$"* \(#,##0.00\);_("$"* "-"??_);_(@_)</formatCode>
                  <v>0</v>
                </pt>
                <pt idx="4241">
                  <formatCode>_("$"* #,##0.00_);_("$"* \(#,##0.00\);_("$"* "-"??_);_(@_)</formatCode>
                  <v>0</v>
                </pt>
                <pt idx="4242">
                  <formatCode>_("$"* #,##0.00_);_("$"* \(#,##0.00\);_("$"* "-"??_);_(@_)</formatCode>
                  <v>0</v>
                </pt>
                <pt idx="4243">
                  <formatCode>_("$"* #,##0.00_);_("$"* \(#,##0.00\);_("$"* "-"??_);_(@_)</formatCode>
                  <v>0</v>
                </pt>
                <pt idx="4244">
                  <formatCode>_("$"* #,##0.00_);_("$"* \(#,##0.00\);_("$"* "-"??_);_(@_)</formatCode>
                  <v>0</v>
                </pt>
                <pt idx="4245">
                  <formatCode>_("$"* #,##0.00_);_("$"* \(#,##0.00\);_("$"* "-"??_);_(@_)</formatCode>
                  <v>0</v>
                </pt>
                <pt idx="4246">
                  <formatCode>_("$"* #,##0.00_);_("$"* \(#,##0.00\);_("$"* "-"??_);_(@_)</formatCode>
                  <v>0</v>
                </pt>
                <pt idx="4247">
                  <formatCode>_("$"* #,##0.00_);_("$"* \(#,##0.00\);_("$"* "-"??_);_(@_)</formatCode>
                  <v>0</v>
                </pt>
                <pt idx="4248">
                  <formatCode>_("$"* #,##0.00_);_("$"* \(#,##0.00\);_("$"* "-"??_);_(@_)</formatCode>
                  <v>0</v>
                </pt>
                <pt idx="4249">
                  <formatCode>_("$"* #,##0.00_);_("$"* \(#,##0.00\);_("$"* "-"??_);_(@_)</formatCode>
                  <v>0</v>
                </pt>
                <pt idx="4250">
                  <formatCode>_("$"* #,##0.00_);_("$"* \(#,##0.00\);_("$"* "-"??_);_(@_)</formatCode>
                  <v>0</v>
                </pt>
                <pt idx="4251">
                  <formatCode>_("$"* #,##0.00_);_("$"* \(#,##0.00\);_("$"* "-"??_);_(@_)</formatCode>
                  <v>0</v>
                </pt>
                <pt idx="4252">
                  <formatCode>_("$"* #,##0.00_);_("$"* \(#,##0.00\);_("$"* "-"??_);_(@_)</formatCode>
                  <v>0</v>
                </pt>
                <pt idx="4253">
                  <formatCode>_("$"* #,##0.00_);_("$"* \(#,##0.00\);_("$"* "-"??_);_(@_)</formatCode>
                  <v>0</v>
                </pt>
                <pt idx="4254">
                  <formatCode>_("$"* #,##0.00_);_("$"* \(#,##0.00\);_("$"* "-"??_);_(@_)</formatCode>
                  <v>0</v>
                </pt>
                <pt idx="4255">
                  <formatCode>_("$"* #,##0.00_);_("$"* \(#,##0.00\);_("$"* "-"??_);_(@_)</formatCode>
                  <v>0</v>
                </pt>
                <pt idx="4256">
                  <formatCode>_("$"* #,##0.00_);_("$"* \(#,##0.00\);_("$"* "-"??_);_(@_)</formatCode>
                  <v>0</v>
                </pt>
                <pt idx="4257">
                  <formatCode>_("$"* #,##0.00_);_("$"* \(#,##0.00\);_("$"* "-"??_);_(@_)</formatCode>
                  <v>0</v>
                </pt>
                <pt idx="4258">
                  <formatCode>_("$"* #,##0.00_);_("$"* \(#,##0.00\);_("$"* "-"??_);_(@_)</formatCode>
                  <v>0</v>
                </pt>
                <pt idx="4259">
                  <formatCode>_("$"* #,##0.00_);_("$"* \(#,##0.00\);_("$"* "-"??_);_(@_)</formatCode>
                  <v>0</v>
                </pt>
                <pt idx="4260">
                  <formatCode>_("$"* #,##0.00_);_("$"* \(#,##0.00\);_("$"* "-"??_);_(@_)</formatCode>
                  <v>0</v>
                </pt>
                <pt idx="4261">
                  <formatCode>_("$"* #,##0.00_);_("$"* \(#,##0.00\);_("$"* "-"??_);_(@_)</formatCode>
                  <v>0</v>
                </pt>
                <pt idx="4262">
                  <formatCode>_("$"* #,##0.00_);_("$"* \(#,##0.00\);_("$"* "-"??_);_(@_)</formatCode>
                  <v>0</v>
                </pt>
                <pt idx="4263">
                  <formatCode>_("$"* #,##0.00_);_("$"* \(#,##0.00\);_("$"* "-"??_);_(@_)</formatCode>
                  <v>0</v>
                </pt>
                <pt idx="4264">
                  <formatCode>_("$"* #,##0.00_);_("$"* \(#,##0.00\);_("$"* "-"??_);_(@_)</formatCode>
                  <v>0</v>
                </pt>
                <pt idx="4265">
                  <formatCode>_("$"* #,##0.00_);_("$"* \(#,##0.00\);_("$"* "-"??_);_(@_)</formatCode>
                  <v>0</v>
                </pt>
                <pt idx="4266">
                  <formatCode>_("$"* #,##0.00_);_("$"* \(#,##0.00\);_("$"* "-"??_);_(@_)</formatCode>
                  <v>0</v>
                </pt>
                <pt idx="4267">
                  <formatCode>_("$"* #,##0.00_);_("$"* \(#,##0.00\);_("$"* "-"??_);_(@_)</formatCode>
                  <v>0</v>
                </pt>
                <pt idx="4268">
                  <formatCode>_("$"* #,##0.00_);_("$"* \(#,##0.00\);_("$"* "-"??_);_(@_)</formatCode>
                  <v>0</v>
                </pt>
                <pt idx="4269">
                  <formatCode>_("$"* #,##0.00_);_("$"* \(#,##0.00\);_("$"* "-"??_);_(@_)</formatCode>
                  <v>0</v>
                </pt>
                <pt idx="4270">
                  <formatCode>_("$"* #,##0.00_);_("$"* \(#,##0.00\);_("$"* "-"??_);_(@_)</formatCode>
                  <v>0</v>
                </pt>
                <pt idx="4271">
                  <formatCode>_("$"* #,##0.00_);_("$"* \(#,##0.00\);_("$"* "-"??_);_(@_)</formatCode>
                  <v>0</v>
                </pt>
                <pt idx="4272">
                  <formatCode>_("$"* #,##0.00_);_("$"* \(#,##0.00\);_("$"* "-"??_);_(@_)</formatCode>
                  <v>0</v>
                </pt>
                <pt idx="4273">
                  <formatCode>_("$"* #,##0.00_);_("$"* \(#,##0.00\);_("$"* "-"??_);_(@_)</formatCode>
                  <v>0</v>
                </pt>
                <pt idx="4274">
                  <formatCode>_("$"* #,##0.00_);_("$"* \(#,##0.00\);_("$"* "-"??_);_(@_)</formatCode>
                  <v>0</v>
                </pt>
                <pt idx="4275">
                  <formatCode>_("$"* #,##0.00_);_("$"* \(#,##0.00\);_("$"* "-"??_);_(@_)</formatCode>
                  <v>0</v>
                </pt>
                <pt idx="4276">
                  <formatCode>_("$"* #,##0.00_);_("$"* \(#,##0.00\);_("$"* "-"??_);_(@_)</formatCode>
                  <v>0</v>
                </pt>
                <pt idx="4277">
                  <formatCode>_("$"* #,##0.00_);_("$"* \(#,##0.00\);_("$"* "-"??_);_(@_)</formatCode>
                  <v>0</v>
                </pt>
                <pt idx="4278">
                  <formatCode>_("$"* #,##0.00_);_("$"* \(#,##0.00\);_("$"* "-"??_);_(@_)</formatCode>
                  <v>0</v>
                </pt>
                <pt idx="4279">
                  <formatCode>_("$"* #,##0.00_);_("$"* \(#,##0.00\);_("$"* "-"??_);_(@_)</formatCode>
                  <v>0</v>
                </pt>
                <pt idx="4280">
                  <formatCode>_("$"* #,##0.00_);_("$"* \(#,##0.00\);_("$"* "-"??_);_(@_)</formatCode>
                  <v>0</v>
                </pt>
                <pt idx="4281">
                  <formatCode>_("$"* #,##0.00_);_("$"* \(#,##0.00\);_("$"* "-"??_);_(@_)</formatCode>
                  <v>0</v>
                </pt>
                <pt idx="4282">
                  <formatCode>_("$"* #,##0.00_);_("$"* \(#,##0.00\);_("$"* "-"??_);_(@_)</formatCode>
                  <v>0</v>
                </pt>
                <pt idx="4283">
                  <formatCode>_("$"* #,##0.00_);_("$"* \(#,##0.00\);_("$"* "-"??_);_(@_)</formatCode>
                  <v>0</v>
                </pt>
                <pt idx="4284">
                  <formatCode>_("$"* #,##0.00_);_("$"* \(#,##0.00\);_("$"* "-"??_);_(@_)</formatCode>
                  <v>0</v>
                </pt>
                <pt idx="4285">
                  <formatCode>_("$"* #,##0.00_);_("$"* \(#,##0.00\);_("$"* "-"??_);_(@_)</formatCode>
                  <v>0</v>
                </pt>
                <pt idx="4286">
                  <formatCode>_("$"* #,##0.00_);_("$"* \(#,##0.00\);_("$"* "-"??_);_(@_)</formatCode>
                  <v>0</v>
                </pt>
                <pt idx="4287">
                  <formatCode>_("$"* #,##0.00_);_("$"* \(#,##0.00\);_("$"* "-"??_);_(@_)</formatCode>
                  <v>0</v>
                </pt>
                <pt idx="4288">
                  <formatCode>_("$"* #,##0.00_);_("$"* \(#,##0.00\);_("$"* "-"??_);_(@_)</formatCode>
                  <v>0</v>
                </pt>
                <pt idx="4289">
                  <formatCode>_("$"* #,##0.00_);_("$"* \(#,##0.00\);_("$"* "-"??_);_(@_)</formatCode>
                  <v>0</v>
                </pt>
                <pt idx="4290">
                  <formatCode>_("$"* #,##0.00_);_("$"* \(#,##0.00\);_("$"* "-"??_);_(@_)</formatCode>
                  <v>0</v>
                </pt>
                <pt idx="4291">
                  <formatCode>_("$"* #,##0.00_);_("$"* \(#,##0.00\);_("$"* "-"??_);_(@_)</formatCode>
                  <v>0</v>
                </pt>
                <pt idx="4292">
                  <formatCode>_("$"* #,##0.00_);_("$"* \(#,##0.00\);_("$"* "-"??_);_(@_)</formatCode>
                  <v>0</v>
                </pt>
                <pt idx="4293">
                  <formatCode>_("$"* #,##0.00_);_("$"* \(#,##0.00\);_("$"* "-"??_);_(@_)</formatCode>
                  <v>0</v>
                </pt>
                <pt idx="4294">
                  <formatCode>_("$"* #,##0.00_);_("$"* \(#,##0.00\);_("$"* "-"??_);_(@_)</formatCode>
                  <v>0</v>
                </pt>
                <pt idx="4295">
                  <formatCode>_("$"* #,##0.00_);_("$"* \(#,##0.00\);_("$"* "-"??_);_(@_)</formatCode>
                  <v>0</v>
                </pt>
                <pt idx="4296">
                  <formatCode>_("$"* #,##0.00_);_("$"* \(#,##0.00\);_("$"* "-"??_);_(@_)</formatCode>
                  <v>0</v>
                </pt>
                <pt idx="4297">
                  <formatCode>_("$"* #,##0.00_);_("$"* \(#,##0.00\);_("$"* "-"??_);_(@_)</formatCode>
                  <v>0</v>
                </pt>
                <pt idx="4298">
                  <formatCode>_("$"* #,##0.00_);_("$"* \(#,##0.00\);_("$"* "-"??_);_(@_)</formatCode>
                  <v>0</v>
                </pt>
                <pt idx="4299">
                  <formatCode>_("$"* #,##0.00_);_("$"* \(#,##0.00\);_("$"* "-"??_);_(@_)</formatCode>
                  <v>0</v>
                </pt>
                <pt idx="4300">
                  <formatCode>_("$"* #,##0.00_);_("$"* \(#,##0.00\);_("$"* "-"??_);_(@_)</formatCode>
                  <v>0</v>
                </pt>
                <pt idx="4301">
                  <formatCode>_("$"* #,##0.00_);_("$"* \(#,##0.00\);_("$"* "-"??_);_(@_)</formatCode>
                  <v>0</v>
                </pt>
                <pt idx="4302">
                  <formatCode>_("$"* #,##0.00_);_("$"* \(#,##0.00\);_("$"* "-"??_);_(@_)</formatCode>
                  <v>0</v>
                </pt>
                <pt idx="4303">
                  <formatCode>_("$"* #,##0.00_);_("$"* \(#,##0.00\);_("$"* "-"??_);_(@_)</formatCode>
                  <v>0</v>
                </pt>
                <pt idx="4304">
                  <formatCode>_("$"* #,##0.00_);_("$"* \(#,##0.00\);_("$"* "-"??_);_(@_)</formatCode>
                  <v>0</v>
                </pt>
                <pt idx="4305">
                  <formatCode>_("$"* #,##0.00_);_("$"* \(#,##0.00\);_("$"* "-"??_);_(@_)</formatCode>
                  <v>0</v>
                </pt>
                <pt idx="4306">
                  <formatCode>_("$"* #,##0.00_);_("$"* \(#,##0.00\);_("$"* "-"??_);_(@_)</formatCode>
                  <v>0</v>
                </pt>
                <pt idx="4307">
                  <formatCode>_("$"* #,##0.00_);_("$"* \(#,##0.00\);_("$"* "-"??_);_(@_)</formatCode>
                  <v>0</v>
                </pt>
                <pt idx="4308">
                  <formatCode>_("$"* #,##0.00_);_("$"* \(#,##0.00\);_("$"* "-"??_);_(@_)</formatCode>
                  <v>0</v>
                </pt>
                <pt idx="4309">
                  <formatCode>_("$"* #,##0.00_);_("$"* \(#,##0.00\);_("$"* "-"??_);_(@_)</formatCode>
                  <v>0</v>
                </pt>
                <pt idx="4310">
                  <formatCode>_("$"* #,##0.00_);_("$"* \(#,##0.00\);_("$"* "-"??_);_(@_)</formatCode>
                  <v>0</v>
                </pt>
                <pt idx="4311">
                  <formatCode>_("$"* #,##0.00_);_("$"* \(#,##0.00\);_("$"* "-"??_);_(@_)</formatCode>
                  <v>0</v>
                </pt>
                <pt idx="4312">
                  <formatCode>_("$"* #,##0.00_);_("$"* \(#,##0.00\);_("$"* "-"??_);_(@_)</formatCode>
                  <v>0</v>
                </pt>
                <pt idx="4313">
                  <formatCode>_("$"* #,##0.00_);_("$"* \(#,##0.00\);_("$"* "-"??_);_(@_)</formatCode>
                  <v>0</v>
                </pt>
                <pt idx="4314">
                  <formatCode>_("$"* #,##0.00_);_("$"* \(#,##0.00\);_("$"* "-"??_);_(@_)</formatCode>
                  <v>0</v>
                </pt>
                <pt idx="4315">
                  <formatCode>_("$"* #,##0.00_);_("$"* \(#,##0.00\);_("$"* "-"??_);_(@_)</formatCode>
                  <v>0</v>
                </pt>
                <pt idx="4316">
                  <formatCode>_("$"* #,##0.00_);_("$"* \(#,##0.00\);_("$"* "-"??_);_(@_)</formatCode>
                  <v>0</v>
                </pt>
                <pt idx="4317">
                  <formatCode>_("$"* #,##0.00_);_("$"* \(#,##0.00\);_("$"* "-"??_);_(@_)</formatCode>
                  <v>0</v>
                </pt>
                <pt idx="4318">
                  <formatCode>_("$"* #,##0.00_);_("$"* \(#,##0.00\);_("$"* "-"??_);_(@_)</formatCode>
                  <v>0</v>
                </pt>
                <pt idx="4319">
                  <formatCode>_("$"* #,##0.00_);_("$"* \(#,##0.00\);_("$"* "-"??_);_(@_)</formatCode>
                  <v>0</v>
                </pt>
                <pt idx="4320">
                  <formatCode>_("$"* #,##0.00_);_("$"* \(#,##0.00\);_("$"* "-"??_);_(@_)</formatCode>
                  <v>0</v>
                </pt>
                <pt idx="4321">
                  <formatCode>_("$"* #,##0.00_);_("$"* \(#,##0.00\);_("$"* "-"??_);_(@_)</formatCode>
                  <v>0</v>
                </pt>
                <pt idx="4322">
                  <formatCode>_("$"* #,##0.00_);_("$"* \(#,##0.00\);_("$"* "-"??_);_(@_)</formatCode>
                  <v>0</v>
                </pt>
                <pt idx="4323">
                  <formatCode>_("$"* #,##0.00_);_("$"* \(#,##0.00\);_("$"* "-"??_);_(@_)</formatCode>
                  <v>0</v>
                </pt>
                <pt idx="4324">
                  <formatCode>_("$"* #,##0.00_);_("$"* \(#,##0.00\);_("$"* "-"??_);_(@_)</formatCode>
                  <v>0</v>
                </pt>
                <pt idx="4325">
                  <formatCode>_("$"* #,##0.00_);_("$"* \(#,##0.00\);_("$"* "-"??_);_(@_)</formatCode>
                  <v>0</v>
                </pt>
                <pt idx="4326">
                  <formatCode>_("$"* #,##0.00_);_("$"* \(#,##0.00\);_("$"* "-"??_);_(@_)</formatCode>
                  <v>0</v>
                </pt>
                <pt idx="4327">
                  <formatCode>_("$"* #,##0.00_);_("$"* \(#,##0.00\);_("$"* "-"??_);_(@_)</formatCode>
                  <v>0</v>
                </pt>
                <pt idx="4328">
                  <formatCode>_("$"* #,##0.00_);_("$"* \(#,##0.00\);_("$"* "-"??_);_(@_)</formatCode>
                  <v>0</v>
                </pt>
                <pt idx="4329">
                  <formatCode>_("$"* #,##0.00_);_("$"* \(#,##0.00\);_("$"* "-"??_);_(@_)</formatCode>
                  <v>0</v>
                </pt>
                <pt idx="4330">
                  <formatCode>_("$"* #,##0.00_);_("$"* \(#,##0.00\);_("$"* "-"??_);_(@_)</formatCode>
                  <v>0</v>
                </pt>
                <pt idx="4331">
                  <formatCode>_("$"* #,##0.00_);_("$"* \(#,##0.00\);_("$"* "-"??_);_(@_)</formatCode>
                  <v>0</v>
                </pt>
                <pt idx="4332">
                  <formatCode>_("$"* #,##0.00_);_("$"* \(#,##0.00\);_("$"* "-"??_);_(@_)</formatCode>
                  <v>0</v>
                </pt>
                <pt idx="4333">
                  <formatCode>_("$"* #,##0.00_);_("$"* \(#,##0.00\);_("$"* "-"??_);_(@_)</formatCode>
                  <v>0</v>
                </pt>
                <pt idx="4334">
                  <formatCode>_("$"* #,##0.00_);_("$"* \(#,##0.00\);_("$"* "-"??_);_(@_)</formatCode>
                  <v>0</v>
                </pt>
                <pt idx="4335">
                  <formatCode>_("$"* #,##0.00_);_("$"* \(#,##0.00\);_("$"* "-"??_);_(@_)</formatCode>
                  <v>0</v>
                </pt>
                <pt idx="4336">
                  <formatCode>_("$"* #,##0.00_);_("$"* \(#,##0.00\);_("$"* "-"??_);_(@_)</formatCode>
                  <v>0</v>
                </pt>
                <pt idx="4337">
                  <formatCode>_("$"* #,##0.00_);_("$"* \(#,##0.00\);_("$"* "-"??_);_(@_)</formatCode>
                  <v>0</v>
                </pt>
                <pt idx="4338">
                  <formatCode>_("$"* #,##0.00_);_("$"* \(#,##0.00\);_("$"* "-"??_);_(@_)</formatCode>
                  <v>0</v>
                </pt>
                <pt idx="4339">
                  <formatCode>_("$"* #,##0.00_);_("$"* \(#,##0.00\);_("$"* "-"??_);_(@_)</formatCode>
                  <v>0</v>
                </pt>
                <pt idx="4340">
                  <formatCode>_("$"* #,##0.00_);_("$"* \(#,##0.00\);_("$"* "-"??_);_(@_)</formatCode>
                  <v>0</v>
                </pt>
                <pt idx="4341">
                  <formatCode>_("$"* #,##0.00_);_("$"* \(#,##0.00\);_("$"* "-"??_);_(@_)</formatCode>
                  <v>0</v>
                </pt>
                <pt idx="4342">
                  <formatCode>_("$"* #,##0.00_);_("$"* \(#,##0.00\);_("$"* "-"??_);_(@_)</formatCode>
                  <v>0</v>
                </pt>
                <pt idx="4343">
                  <formatCode>_("$"* #,##0.00_);_("$"* \(#,##0.00\);_("$"* "-"??_);_(@_)</formatCode>
                  <v>0</v>
                </pt>
                <pt idx="4344">
                  <formatCode>_("$"* #,##0.00_);_("$"* \(#,##0.00\);_("$"* "-"??_);_(@_)</formatCode>
                  <v>0</v>
                </pt>
                <pt idx="4345">
                  <formatCode>_("$"* #,##0.00_);_("$"* \(#,##0.00\);_("$"* "-"??_);_(@_)</formatCode>
                  <v>0</v>
                </pt>
                <pt idx="4346">
                  <formatCode>_("$"* #,##0.00_);_("$"* \(#,##0.00\);_("$"* "-"??_);_(@_)</formatCode>
                  <v>0</v>
                </pt>
                <pt idx="4347">
                  <formatCode>_("$"* #,##0.00_);_("$"* \(#,##0.00\);_("$"* "-"??_);_(@_)</formatCode>
                  <v>0</v>
                </pt>
                <pt idx="4348">
                  <formatCode>_("$"* #,##0.00_);_("$"* \(#,##0.00\);_("$"* "-"??_);_(@_)</formatCode>
                  <v>0</v>
                </pt>
                <pt idx="4349">
                  <formatCode>_("$"* #,##0.00_);_("$"* \(#,##0.00\);_("$"* "-"??_);_(@_)</formatCode>
                  <v>0</v>
                </pt>
                <pt idx="4350">
                  <formatCode>_("$"* #,##0.00_);_("$"* \(#,##0.00\);_("$"* "-"??_);_(@_)</formatCode>
                  <v>0</v>
                </pt>
                <pt idx="4351">
                  <formatCode>_("$"* #,##0.00_);_("$"* \(#,##0.00\);_("$"* "-"??_);_(@_)</formatCode>
                  <v>0</v>
                </pt>
                <pt idx="4352">
                  <formatCode>_("$"* #,##0.00_);_("$"* \(#,##0.00\);_("$"* "-"??_);_(@_)</formatCode>
                  <v>0</v>
                </pt>
                <pt idx="4353">
                  <formatCode>_("$"* #,##0.00_);_("$"* \(#,##0.00\);_("$"* "-"??_);_(@_)</formatCode>
                  <v>0</v>
                </pt>
                <pt idx="4354">
                  <formatCode>_("$"* #,##0.00_);_("$"* \(#,##0.00\);_("$"* "-"??_);_(@_)</formatCode>
                  <v>0</v>
                </pt>
                <pt idx="4355">
                  <formatCode>_("$"* #,##0.00_);_("$"* \(#,##0.00\);_("$"* "-"??_);_(@_)</formatCode>
                  <v>0</v>
                </pt>
                <pt idx="4356">
                  <formatCode>_("$"* #,##0.00_);_("$"* \(#,##0.00\);_("$"* "-"??_);_(@_)</formatCode>
                  <v>0</v>
                </pt>
                <pt idx="4357">
                  <formatCode>_("$"* #,##0.00_);_("$"* \(#,##0.00\);_("$"* "-"??_);_(@_)</formatCode>
                  <v>0</v>
                </pt>
                <pt idx="4358">
                  <formatCode>_("$"* #,##0.00_);_("$"* \(#,##0.00\);_("$"* "-"??_);_(@_)</formatCode>
                  <v>0</v>
                </pt>
                <pt idx="4359">
                  <formatCode>_("$"* #,##0.00_);_("$"* \(#,##0.00\);_("$"* "-"??_);_(@_)</formatCode>
                  <v>0</v>
                </pt>
                <pt idx="4360">
                  <formatCode>_("$"* #,##0.00_);_("$"* \(#,##0.00\);_("$"* "-"??_);_(@_)</formatCode>
                  <v>0</v>
                </pt>
                <pt idx="4361">
                  <formatCode>_("$"* #,##0.00_);_("$"* \(#,##0.00\);_("$"* "-"??_);_(@_)</formatCode>
                  <v>0</v>
                </pt>
                <pt idx="4362">
                  <formatCode>_("$"* #,##0.00_);_("$"* \(#,##0.00\);_("$"* "-"??_);_(@_)</formatCode>
                  <v>0</v>
                </pt>
                <pt idx="4363">
                  <formatCode>_("$"* #,##0.00_);_("$"* \(#,##0.00\);_("$"* "-"??_);_(@_)</formatCode>
                  <v>0</v>
                </pt>
                <pt idx="4364">
                  <formatCode>_("$"* #,##0.00_);_("$"* \(#,##0.00\);_("$"* "-"??_);_(@_)</formatCode>
                  <v>0</v>
                </pt>
                <pt idx="4365">
                  <formatCode>_("$"* #,##0.00_);_("$"* \(#,##0.00\);_("$"* "-"??_);_(@_)</formatCode>
                  <v>0</v>
                </pt>
                <pt idx="4366">
                  <formatCode>_("$"* #,##0.00_);_("$"* \(#,##0.00\);_("$"* "-"??_);_(@_)</formatCode>
                  <v>0</v>
                </pt>
                <pt idx="4367">
                  <formatCode>_("$"* #,##0.00_);_("$"* \(#,##0.00\);_("$"* "-"??_);_(@_)</formatCode>
                  <v>0</v>
                </pt>
                <pt idx="4368">
                  <formatCode>_("$"* #,##0.00_);_("$"* \(#,##0.00\);_("$"* "-"??_);_(@_)</formatCode>
                  <v>0</v>
                </pt>
                <pt idx="4369">
                  <formatCode>_("$"* #,##0.00_);_("$"* \(#,##0.00\);_("$"* "-"??_);_(@_)</formatCode>
                  <v>0</v>
                </pt>
                <pt idx="4370">
                  <formatCode>_("$"* #,##0.00_);_("$"* \(#,##0.00\);_("$"* "-"??_);_(@_)</formatCode>
                  <v>0</v>
                </pt>
                <pt idx="4371">
                  <formatCode>_("$"* #,##0.00_);_("$"* \(#,##0.00\);_("$"* "-"??_);_(@_)</formatCode>
                  <v>0</v>
                </pt>
                <pt idx="4372">
                  <formatCode>_("$"* #,##0.00_);_("$"* \(#,##0.00\);_("$"* "-"??_);_(@_)</formatCode>
                  <v>0</v>
                </pt>
                <pt idx="4373">
                  <formatCode>_("$"* #,##0.00_);_("$"* \(#,##0.00\);_("$"* "-"??_);_(@_)</formatCode>
                  <v>0</v>
                </pt>
                <pt idx="4374">
                  <formatCode>_("$"* #,##0.00_);_("$"* \(#,##0.00\);_("$"* "-"??_);_(@_)</formatCode>
                  <v>0</v>
                </pt>
                <pt idx="4375">
                  <formatCode>_("$"* #,##0.00_);_("$"* \(#,##0.00\);_("$"* "-"??_);_(@_)</formatCode>
                  <v>0</v>
                </pt>
                <pt idx="4376">
                  <formatCode>_("$"* #,##0.00_);_("$"* \(#,##0.00\);_("$"* "-"??_);_(@_)</formatCode>
                  <v>0</v>
                </pt>
                <pt idx="4377">
                  <formatCode>_("$"* #,##0.00_);_("$"* \(#,##0.00\);_("$"* "-"??_);_(@_)</formatCode>
                  <v>0</v>
                </pt>
                <pt idx="4378">
                  <formatCode>_("$"* #,##0.00_);_("$"* \(#,##0.00\);_("$"* "-"??_);_(@_)</formatCode>
                  <v>0</v>
                </pt>
                <pt idx="4379">
                  <formatCode>_("$"* #,##0.00_);_("$"* \(#,##0.00\);_("$"* "-"??_);_(@_)</formatCode>
                  <v>0</v>
                </pt>
                <pt idx="4380">
                  <formatCode>_("$"* #,##0.00_);_("$"* \(#,##0.00\);_("$"* "-"??_);_(@_)</formatCode>
                  <v>0</v>
                </pt>
                <pt idx="4381">
                  <formatCode>_("$"* #,##0.00_);_("$"* \(#,##0.00\);_("$"* "-"??_);_(@_)</formatCode>
                  <v>0</v>
                </pt>
                <pt idx="4382">
                  <formatCode>_("$"* #,##0.00_);_("$"* \(#,##0.00\);_("$"* "-"??_);_(@_)</formatCode>
                  <v>0</v>
                </pt>
                <pt idx="4383">
                  <formatCode>_("$"* #,##0.00_);_("$"* \(#,##0.00\);_("$"* "-"??_);_(@_)</formatCode>
                  <v>0</v>
                </pt>
                <pt idx="4384">
                  <formatCode>_("$"* #,##0.00_);_("$"* \(#,##0.00\);_("$"* "-"??_);_(@_)</formatCode>
                  <v>0</v>
                </pt>
                <pt idx="4385">
                  <formatCode>_("$"* #,##0.00_);_("$"* \(#,##0.00\);_("$"* "-"??_);_(@_)</formatCode>
                  <v>0</v>
                </pt>
                <pt idx="4386">
                  <formatCode>_("$"* #,##0.00_);_("$"* \(#,##0.00\);_("$"* "-"??_);_(@_)</formatCode>
                  <v>0</v>
                </pt>
                <pt idx="4387">
                  <formatCode>_("$"* #,##0.00_);_("$"* \(#,##0.00\);_("$"* "-"??_);_(@_)</formatCode>
                  <v>0</v>
                </pt>
                <pt idx="4388">
                  <formatCode>_("$"* #,##0.00_);_("$"* \(#,##0.00\);_("$"* "-"??_);_(@_)</formatCode>
                  <v>0</v>
                </pt>
                <pt idx="4389">
                  <formatCode>_("$"* #,##0.00_);_("$"* \(#,##0.00\);_("$"* "-"??_);_(@_)</formatCode>
                  <v>0</v>
                </pt>
                <pt idx="4390">
                  <formatCode>_("$"* #,##0.00_);_("$"* \(#,##0.00\);_("$"* "-"??_);_(@_)</formatCode>
                  <v>0</v>
                </pt>
                <pt idx="4391">
                  <formatCode>_("$"* #,##0.00_);_("$"* \(#,##0.00\);_("$"* "-"??_);_(@_)</formatCode>
                  <v>0</v>
                </pt>
                <pt idx="4392">
                  <formatCode>_("$"* #,##0.00_);_("$"* \(#,##0.00\);_("$"* "-"??_);_(@_)</formatCode>
                  <v>0</v>
                </pt>
                <pt idx="4393">
                  <formatCode>_("$"* #,##0.00_);_("$"* \(#,##0.00\);_("$"* "-"??_);_(@_)</formatCode>
                  <v>0</v>
                </pt>
                <pt idx="4394">
                  <formatCode>_("$"* #,##0.00_);_("$"* \(#,##0.00\);_("$"* "-"??_);_(@_)</formatCode>
                  <v>0</v>
                </pt>
                <pt idx="4395">
                  <formatCode>_("$"* #,##0.00_);_("$"* \(#,##0.00\);_("$"* "-"??_);_(@_)</formatCode>
                  <v>0</v>
                </pt>
                <pt idx="4396">
                  <formatCode>_("$"* #,##0.00_);_("$"* \(#,##0.00\);_("$"* "-"??_);_(@_)</formatCode>
                  <v>0</v>
                </pt>
                <pt idx="4397">
                  <formatCode>_("$"* #,##0.00_);_("$"* \(#,##0.00\);_("$"* "-"??_);_(@_)</formatCode>
                  <v>0</v>
                </pt>
                <pt idx="4398">
                  <formatCode>_("$"* #,##0.00_);_("$"* \(#,##0.00\);_("$"* "-"??_);_(@_)</formatCode>
                  <v>0</v>
                </pt>
                <pt idx="4399">
                  <formatCode>_("$"* #,##0.00_);_("$"* \(#,##0.00\);_("$"* "-"??_);_(@_)</formatCode>
                  <v>0</v>
                </pt>
                <pt idx="4400">
                  <formatCode>_("$"* #,##0.00_);_("$"* \(#,##0.00\);_("$"* "-"??_);_(@_)</formatCode>
                  <v>0</v>
                </pt>
                <pt idx="4401">
                  <formatCode>_("$"* #,##0.00_);_("$"* \(#,##0.00\);_("$"* "-"??_);_(@_)</formatCode>
                  <v>0</v>
                </pt>
                <pt idx="4402">
                  <formatCode>_("$"* #,##0.00_);_("$"* \(#,##0.00\);_("$"* "-"??_);_(@_)</formatCode>
                  <v>0</v>
                </pt>
                <pt idx="4403">
                  <formatCode>_("$"* #,##0.00_);_("$"* \(#,##0.00\);_("$"* "-"??_);_(@_)</formatCode>
                  <v>0</v>
                </pt>
                <pt idx="4404">
                  <formatCode>_("$"* #,##0.00_);_("$"* \(#,##0.00\);_("$"* "-"??_);_(@_)</formatCode>
                  <v>0</v>
                </pt>
                <pt idx="4405">
                  <formatCode>_("$"* #,##0.00_);_("$"* \(#,##0.00\);_("$"* "-"??_);_(@_)</formatCode>
                  <v>0</v>
                </pt>
                <pt idx="4406">
                  <formatCode>_("$"* #,##0.00_);_("$"* \(#,##0.00\);_("$"* "-"??_);_(@_)</formatCode>
                  <v>0</v>
                </pt>
                <pt idx="4407">
                  <formatCode>_("$"* #,##0.00_);_("$"* \(#,##0.00\);_("$"* "-"??_);_(@_)</formatCode>
                  <v>0</v>
                </pt>
                <pt idx="4408">
                  <formatCode>_("$"* #,##0.00_);_("$"* \(#,##0.00\);_("$"* "-"??_);_(@_)</formatCode>
                  <v>0</v>
                </pt>
                <pt idx="4409">
                  <formatCode>_("$"* #,##0.00_);_("$"* \(#,##0.00\);_("$"* "-"??_);_(@_)</formatCode>
                  <v>0</v>
                </pt>
                <pt idx="4410">
                  <formatCode>_("$"* #,##0.00_);_("$"* \(#,##0.00\);_("$"* "-"??_);_(@_)</formatCode>
                  <v>0</v>
                </pt>
                <pt idx="4411">
                  <formatCode>_("$"* #,##0.00_);_("$"* \(#,##0.00\);_("$"* "-"??_);_(@_)</formatCode>
                  <v>0</v>
                </pt>
                <pt idx="4412">
                  <formatCode>_("$"* #,##0.00_);_("$"* \(#,##0.00\);_("$"* "-"??_);_(@_)</formatCode>
                  <v>0</v>
                </pt>
                <pt idx="4413">
                  <formatCode>_("$"* #,##0.00_);_("$"* \(#,##0.00\);_("$"* "-"??_);_(@_)</formatCode>
                  <v>0</v>
                </pt>
                <pt idx="4414">
                  <formatCode>_("$"* #,##0.00_);_("$"* \(#,##0.00\);_("$"* "-"??_);_(@_)</formatCode>
                  <v>0</v>
                </pt>
                <pt idx="4415">
                  <formatCode>_("$"* #,##0.00_);_("$"* \(#,##0.00\);_("$"* "-"??_);_(@_)</formatCode>
                  <v>0</v>
                </pt>
                <pt idx="4416">
                  <formatCode>_("$"* #,##0.00_);_("$"* \(#,##0.00\);_("$"* "-"??_);_(@_)</formatCode>
                  <v>0</v>
                </pt>
                <pt idx="4417">
                  <formatCode>_("$"* #,##0.00_);_("$"* \(#,##0.00\);_("$"* "-"??_);_(@_)</formatCode>
                  <v>0</v>
                </pt>
                <pt idx="4418">
                  <formatCode>_("$"* #,##0.00_);_("$"* \(#,##0.00\);_("$"* "-"??_);_(@_)</formatCode>
                  <v>0</v>
                </pt>
                <pt idx="4419">
                  <formatCode>_("$"* #,##0.00_);_("$"* \(#,##0.00\);_("$"* "-"??_);_(@_)</formatCode>
                  <v>0</v>
                </pt>
                <pt idx="4420">
                  <formatCode>_("$"* #,##0.00_);_("$"* \(#,##0.00\);_("$"* "-"??_);_(@_)</formatCode>
                  <v>0</v>
                </pt>
                <pt idx="4421">
                  <formatCode>_("$"* #,##0.00_);_("$"* \(#,##0.00\);_("$"* "-"??_);_(@_)</formatCode>
                  <v>0</v>
                </pt>
                <pt idx="4422">
                  <formatCode>_("$"* #,##0.00_);_("$"* \(#,##0.00\);_("$"* "-"??_);_(@_)</formatCode>
                  <v>0</v>
                </pt>
                <pt idx="4423">
                  <formatCode>_("$"* #,##0.00_);_("$"* \(#,##0.00\);_("$"* "-"??_);_(@_)</formatCode>
                  <v>0</v>
                </pt>
                <pt idx="4424">
                  <formatCode>_("$"* #,##0.00_);_("$"* \(#,##0.00\);_("$"* "-"??_);_(@_)</formatCode>
                  <v>0</v>
                </pt>
                <pt idx="4425">
                  <formatCode>_("$"* #,##0.00_);_("$"* \(#,##0.00\);_("$"* "-"??_);_(@_)</formatCode>
                  <v>0</v>
                </pt>
                <pt idx="4426">
                  <formatCode>_("$"* #,##0.00_);_("$"* \(#,##0.00\);_("$"* "-"??_);_(@_)</formatCode>
                  <v>0</v>
                </pt>
                <pt idx="4427">
                  <formatCode>_("$"* #,##0.00_);_("$"* \(#,##0.00\);_("$"* "-"??_);_(@_)</formatCode>
                  <v>0</v>
                </pt>
                <pt idx="4428">
                  <formatCode>_("$"* #,##0.00_);_("$"* \(#,##0.00\);_("$"* "-"??_);_(@_)</formatCode>
                  <v>0</v>
                </pt>
                <pt idx="4429">
                  <formatCode>_("$"* #,##0.00_);_("$"* \(#,##0.00\);_("$"* "-"??_);_(@_)</formatCode>
                  <v>0</v>
                </pt>
                <pt idx="4430">
                  <formatCode>_("$"* #,##0.00_);_("$"* \(#,##0.00\);_("$"* "-"??_);_(@_)</formatCode>
                  <v>0</v>
                </pt>
                <pt idx="4431">
                  <formatCode>_("$"* #,##0.00_);_("$"* \(#,##0.00\);_("$"* "-"??_);_(@_)</formatCode>
                  <v>0</v>
                </pt>
                <pt idx="4432">
                  <formatCode>_("$"* #,##0.00_);_("$"* \(#,##0.00\);_("$"* "-"??_);_(@_)</formatCode>
                  <v>0</v>
                </pt>
                <pt idx="4433">
                  <formatCode>_("$"* #,##0.00_);_("$"* \(#,##0.00\);_("$"* "-"??_);_(@_)</formatCode>
                  <v>0</v>
                </pt>
                <pt idx="4434">
                  <formatCode>_("$"* #,##0.00_);_("$"* \(#,##0.00\);_("$"* "-"??_);_(@_)</formatCode>
                  <v>0</v>
                </pt>
                <pt idx="4435">
                  <formatCode>_("$"* #,##0.00_);_("$"* \(#,##0.00\);_("$"* "-"??_);_(@_)</formatCode>
                  <v>0</v>
                </pt>
                <pt idx="4436">
                  <formatCode>_("$"* #,##0.00_);_("$"* \(#,##0.00\);_("$"* "-"??_);_(@_)</formatCode>
                  <v>0</v>
                </pt>
                <pt idx="4437">
                  <formatCode>_("$"* #,##0.00_);_("$"* \(#,##0.00\);_("$"* "-"??_);_(@_)</formatCode>
                  <v>0</v>
                </pt>
                <pt idx="4438">
                  <formatCode>_("$"* #,##0.00_);_("$"* \(#,##0.00\);_("$"* "-"??_);_(@_)</formatCode>
                  <v>0</v>
                </pt>
                <pt idx="4439">
                  <formatCode>_("$"* #,##0.00_);_("$"* \(#,##0.00\);_("$"* "-"??_);_(@_)</formatCode>
                  <v>0</v>
                </pt>
                <pt idx="4440">
                  <formatCode>_("$"* #,##0.00_);_("$"* \(#,##0.00\);_("$"* "-"??_);_(@_)</formatCode>
                  <v>0</v>
                </pt>
                <pt idx="4441">
                  <formatCode>_("$"* #,##0.00_);_("$"* \(#,##0.00\);_("$"* "-"??_);_(@_)</formatCode>
                  <v>0</v>
                </pt>
                <pt idx="4442">
                  <formatCode>_("$"* #,##0.00_);_("$"* \(#,##0.00\);_("$"* "-"??_);_(@_)</formatCode>
                  <v>0</v>
                </pt>
                <pt idx="4443">
                  <formatCode>_("$"* #,##0.00_);_("$"* \(#,##0.00\);_("$"* "-"??_);_(@_)</formatCode>
                  <v>0</v>
                </pt>
                <pt idx="4444">
                  <formatCode>_("$"* #,##0.00_);_("$"* \(#,##0.00\);_("$"* "-"??_);_(@_)</formatCode>
                  <v>0</v>
                </pt>
                <pt idx="4445">
                  <formatCode>_("$"* #,##0.00_);_("$"* \(#,##0.00\);_("$"* "-"??_);_(@_)</formatCode>
                  <v>0</v>
                </pt>
                <pt idx="4446">
                  <formatCode>_("$"* #,##0.00_);_("$"* \(#,##0.00\);_("$"* "-"??_);_(@_)</formatCode>
                  <v>0</v>
                </pt>
                <pt idx="4447">
                  <formatCode>_("$"* #,##0.00_);_("$"* \(#,##0.00\);_("$"* "-"??_);_(@_)</formatCode>
                  <v>0</v>
                </pt>
                <pt idx="4448">
                  <formatCode>_("$"* #,##0.00_);_("$"* \(#,##0.00\);_("$"* "-"??_);_(@_)</formatCode>
                  <v>0</v>
                </pt>
                <pt idx="4449">
                  <formatCode>_("$"* #,##0.00_);_("$"* \(#,##0.00\);_("$"* "-"??_);_(@_)</formatCode>
                  <v>0</v>
                </pt>
                <pt idx="4450">
                  <formatCode>_("$"* #,##0.00_);_("$"* \(#,##0.00\);_("$"* "-"??_);_(@_)</formatCode>
                  <v>0</v>
                </pt>
                <pt idx="4451">
                  <formatCode>_("$"* #,##0.00_);_("$"* \(#,##0.00\);_("$"* "-"??_);_(@_)</formatCode>
                  <v>0</v>
                </pt>
                <pt idx="4452">
                  <formatCode>_("$"* #,##0.00_);_("$"* \(#,##0.00\);_("$"* "-"??_);_(@_)</formatCode>
                  <v>0</v>
                </pt>
                <pt idx="4453">
                  <formatCode>_("$"* #,##0.00_);_("$"* \(#,##0.00\);_("$"* "-"??_);_(@_)</formatCode>
                  <v>0</v>
                </pt>
                <pt idx="4454">
                  <formatCode>_("$"* #,##0.00_);_("$"* \(#,##0.00\);_("$"* "-"??_);_(@_)</formatCode>
                  <v>0</v>
                </pt>
                <pt idx="4455">
                  <formatCode>_("$"* #,##0.00_);_("$"* \(#,##0.00\);_("$"* "-"??_);_(@_)</formatCode>
                  <v>0</v>
                </pt>
                <pt idx="4456">
                  <formatCode>_("$"* #,##0.00_);_("$"* \(#,##0.00\);_("$"* "-"??_);_(@_)</formatCode>
                  <v>0</v>
                </pt>
                <pt idx="4457">
                  <formatCode>_("$"* #,##0.00_);_("$"* \(#,##0.00\);_("$"* "-"??_);_(@_)</formatCode>
                  <v>0</v>
                </pt>
                <pt idx="4458">
                  <formatCode>_("$"* #,##0.00_);_("$"* \(#,##0.00\);_("$"* "-"??_);_(@_)</formatCode>
                  <v>0</v>
                </pt>
                <pt idx="4459">
                  <formatCode>_("$"* #,##0.00_);_("$"* \(#,##0.00\);_("$"* "-"??_);_(@_)</formatCode>
                  <v>0</v>
                </pt>
                <pt idx="4460">
                  <formatCode>_("$"* #,##0.00_);_("$"* \(#,##0.00\);_("$"* "-"??_);_(@_)</formatCode>
                  <v>0</v>
                </pt>
                <pt idx="4461">
                  <formatCode>_("$"* #,##0.00_);_("$"* \(#,##0.00\);_("$"* "-"??_);_(@_)</formatCode>
                  <v>0</v>
                </pt>
                <pt idx="4462">
                  <formatCode>_("$"* #,##0.00_);_("$"* \(#,##0.00\);_("$"* "-"??_);_(@_)</formatCode>
                  <v>0</v>
                </pt>
                <pt idx="4463">
                  <formatCode>_("$"* #,##0.00_);_("$"* \(#,##0.00\);_("$"* "-"??_);_(@_)</formatCode>
                  <v>0</v>
                </pt>
                <pt idx="4464">
                  <formatCode>_("$"* #,##0.00_);_("$"* \(#,##0.00\);_("$"* "-"??_);_(@_)</formatCode>
                  <v>0</v>
                </pt>
                <pt idx="4465">
                  <formatCode>_("$"* #,##0.00_);_("$"* \(#,##0.00\);_("$"* "-"??_);_(@_)</formatCode>
                  <v>0</v>
                </pt>
                <pt idx="4466">
                  <formatCode>_("$"* #,##0.00_);_("$"* \(#,##0.00\);_("$"* "-"??_);_(@_)</formatCode>
                  <v>0</v>
                </pt>
                <pt idx="4467">
                  <formatCode>_("$"* #,##0.00_);_("$"* \(#,##0.00\);_("$"* "-"??_);_(@_)</formatCode>
                  <v>0</v>
                </pt>
                <pt idx="4468">
                  <formatCode>_("$"* #,##0.00_);_("$"* \(#,##0.00\);_("$"* "-"??_);_(@_)</formatCode>
                  <v>0</v>
                </pt>
                <pt idx="4469">
                  <formatCode>_("$"* #,##0.00_);_("$"* \(#,##0.00\);_("$"* "-"??_);_(@_)</formatCode>
                  <v>0</v>
                </pt>
                <pt idx="4470">
                  <formatCode>_("$"* #,##0.00_);_("$"* \(#,##0.00\);_("$"* "-"??_);_(@_)</formatCode>
                  <v>0</v>
                </pt>
                <pt idx="4471">
                  <formatCode>_("$"* #,##0.00_);_("$"* \(#,##0.00\);_("$"* "-"??_);_(@_)</formatCode>
                  <v>0</v>
                </pt>
                <pt idx="4472">
                  <formatCode>_("$"* #,##0.00_);_("$"* \(#,##0.00\);_("$"* "-"??_);_(@_)</formatCode>
                  <v>0</v>
                </pt>
                <pt idx="4473">
                  <formatCode>_("$"* #,##0.00_);_("$"* \(#,##0.00\);_("$"* "-"??_);_(@_)</formatCode>
                  <v>0</v>
                </pt>
                <pt idx="4474">
                  <formatCode>_("$"* #,##0.00_);_("$"* \(#,##0.00\);_("$"* "-"??_);_(@_)</formatCode>
                  <v>0</v>
                </pt>
                <pt idx="4475">
                  <formatCode>_("$"* #,##0.00_);_("$"* \(#,##0.00\);_("$"* "-"??_);_(@_)</formatCode>
                  <v>0</v>
                </pt>
                <pt idx="4476">
                  <formatCode>_("$"* #,##0.00_);_("$"* \(#,##0.00\);_("$"* "-"??_);_(@_)</formatCode>
                  <v>0</v>
                </pt>
                <pt idx="4477">
                  <formatCode>_("$"* #,##0.00_);_("$"* \(#,##0.00\);_("$"* "-"??_);_(@_)</formatCode>
                  <v>0</v>
                </pt>
                <pt idx="4478">
                  <formatCode>_("$"* #,##0.00_);_("$"* \(#,##0.00\);_("$"* "-"??_);_(@_)</formatCode>
                  <v>0</v>
                </pt>
                <pt idx="4479">
                  <formatCode>_("$"* #,##0.00_);_("$"* \(#,##0.00\);_("$"* "-"??_);_(@_)</formatCode>
                  <v>0</v>
                </pt>
                <pt idx="4480">
                  <formatCode>_("$"* #,##0.00_);_("$"* \(#,##0.00\);_("$"* "-"??_);_(@_)</formatCode>
                  <v>0</v>
                </pt>
                <pt idx="4481">
                  <formatCode>_("$"* #,##0.00_);_("$"* \(#,##0.00\);_("$"* "-"??_);_(@_)</formatCode>
                  <v>0</v>
                </pt>
                <pt idx="4482">
                  <formatCode>_("$"* #,##0.00_);_("$"* \(#,##0.00\);_("$"* "-"??_);_(@_)</formatCode>
                  <v>0</v>
                </pt>
                <pt idx="4483">
                  <formatCode>_("$"* #,##0.00_);_("$"* \(#,##0.00\);_("$"* "-"??_);_(@_)</formatCode>
                  <v>0</v>
                </pt>
                <pt idx="4484">
                  <formatCode>_("$"* #,##0.00_);_("$"* \(#,##0.00\);_("$"* "-"??_);_(@_)</formatCode>
                  <v>0</v>
                </pt>
                <pt idx="4485">
                  <formatCode>_("$"* #,##0.00_);_("$"* \(#,##0.00\);_("$"* "-"??_);_(@_)</formatCode>
                  <v>0</v>
                </pt>
                <pt idx="4486">
                  <formatCode>_("$"* #,##0.00_);_("$"* \(#,##0.00\);_("$"* "-"??_);_(@_)</formatCode>
                  <v>0</v>
                </pt>
                <pt idx="4487">
                  <formatCode>_("$"* #,##0.00_);_("$"* \(#,##0.00\);_("$"* "-"??_);_(@_)</formatCode>
                  <v>0</v>
                </pt>
                <pt idx="4488">
                  <formatCode>_("$"* #,##0.00_);_("$"* \(#,##0.00\);_("$"* "-"??_);_(@_)</formatCode>
                  <v>0</v>
                </pt>
                <pt idx="4489">
                  <formatCode>_("$"* #,##0.00_);_("$"* \(#,##0.00\);_("$"* "-"??_);_(@_)</formatCode>
                  <v>0</v>
                </pt>
                <pt idx="4490">
                  <formatCode>_("$"* #,##0.00_);_("$"* \(#,##0.00\);_("$"* "-"??_);_(@_)</formatCode>
                  <v>0</v>
                </pt>
                <pt idx="4491">
                  <formatCode>_("$"* #,##0.00_);_("$"* \(#,##0.00\);_("$"* "-"??_);_(@_)</formatCode>
                  <v>0</v>
                </pt>
                <pt idx="4492">
                  <formatCode>_("$"* #,##0.00_);_("$"* \(#,##0.00\);_("$"* "-"??_);_(@_)</formatCode>
                  <v>0</v>
                </pt>
                <pt idx="4493">
                  <formatCode>_("$"* #,##0.00_);_("$"* \(#,##0.00\);_("$"* "-"??_);_(@_)</formatCode>
                  <v>0</v>
                </pt>
                <pt idx="4494">
                  <formatCode>_("$"* #,##0.00_);_("$"* \(#,##0.00\);_("$"* "-"??_);_(@_)</formatCode>
                  <v>0</v>
                </pt>
                <pt idx="4495">
                  <formatCode>_("$"* #,##0.00_);_("$"* \(#,##0.00\);_("$"* "-"??_);_(@_)</formatCode>
                  <v>0</v>
                </pt>
                <pt idx="4496">
                  <formatCode>_("$"* #,##0.00_);_("$"* \(#,##0.00\);_("$"* "-"??_);_(@_)</formatCode>
                  <v>0</v>
                </pt>
                <pt idx="4497">
                  <formatCode>_("$"* #,##0.00_);_("$"* \(#,##0.00\);_("$"* "-"??_);_(@_)</formatCode>
                  <v>0</v>
                </pt>
                <pt idx="4498">
                  <formatCode>_("$"* #,##0.00_);_("$"* \(#,##0.00\);_("$"* "-"??_);_(@_)</formatCode>
                  <v>0</v>
                </pt>
                <pt idx="4499">
                  <formatCode>_("$"* #,##0.00_);_("$"* \(#,##0.00\);_("$"* "-"??_);_(@_)</formatCode>
                  <v>0</v>
                </pt>
                <pt idx="4500">
                  <formatCode>_("$"* #,##0.00_);_("$"* \(#,##0.00\);_("$"* "-"??_);_(@_)</formatCode>
                  <v>0</v>
                </pt>
                <pt idx="4501">
                  <formatCode>_("$"* #,##0.00_);_("$"* \(#,##0.00\);_("$"* "-"??_);_(@_)</formatCode>
                  <v>0</v>
                </pt>
                <pt idx="4502">
                  <formatCode>_("$"* #,##0.00_);_("$"* \(#,##0.00\);_("$"* "-"??_);_(@_)</formatCode>
                  <v>0</v>
                </pt>
                <pt idx="4503">
                  <formatCode>_("$"* #,##0.00_);_("$"* \(#,##0.00\);_("$"* "-"??_);_(@_)</formatCode>
                  <v>0</v>
                </pt>
                <pt idx="4504">
                  <formatCode>_("$"* #,##0.00_);_("$"* \(#,##0.00\);_("$"* "-"??_);_(@_)</formatCode>
                  <v>0</v>
                </pt>
                <pt idx="4505">
                  <formatCode>_("$"* #,##0.00_);_("$"* \(#,##0.00\);_("$"* "-"??_);_(@_)</formatCode>
                  <v>0</v>
                </pt>
                <pt idx="4506">
                  <formatCode>_("$"* #,##0.00_);_("$"* \(#,##0.00\);_("$"* "-"??_);_(@_)</formatCode>
                  <v>0</v>
                </pt>
                <pt idx="4507">
                  <formatCode>_("$"* #,##0.00_);_("$"* \(#,##0.00\);_("$"* "-"??_);_(@_)</formatCode>
                  <v>0</v>
                </pt>
                <pt idx="4508">
                  <formatCode>_("$"* #,##0.00_);_("$"* \(#,##0.00\);_("$"* "-"??_);_(@_)</formatCode>
                  <v>0</v>
                </pt>
                <pt idx="4509">
                  <formatCode>_("$"* #,##0.00_);_("$"* \(#,##0.00\);_("$"* "-"??_);_(@_)</formatCode>
                  <v>0</v>
                </pt>
                <pt idx="4510">
                  <formatCode>_("$"* #,##0.00_);_("$"* \(#,##0.00\);_("$"* "-"??_);_(@_)</formatCode>
                  <v>0</v>
                </pt>
                <pt idx="4511">
                  <formatCode>_("$"* #,##0.00_);_("$"* \(#,##0.00\);_("$"* "-"??_);_(@_)</formatCode>
                  <v>0</v>
                </pt>
                <pt idx="4512">
                  <formatCode>_("$"* #,##0.00_);_("$"* \(#,##0.00\);_("$"* "-"??_);_(@_)</formatCode>
                  <v>0</v>
                </pt>
                <pt idx="4513">
                  <formatCode>_("$"* #,##0.00_);_("$"* \(#,##0.00\);_("$"* "-"??_);_(@_)</formatCode>
                  <v>0</v>
                </pt>
                <pt idx="4514">
                  <formatCode>_("$"* #,##0.00_);_("$"* \(#,##0.00\);_("$"* "-"??_);_(@_)</formatCode>
                  <v>0</v>
                </pt>
                <pt idx="4515">
                  <formatCode>_("$"* #,##0.00_);_("$"* \(#,##0.00\);_("$"* "-"??_);_(@_)</formatCode>
                  <v>0</v>
                </pt>
                <pt idx="4516">
                  <formatCode>_("$"* #,##0.00_);_("$"* \(#,##0.00\);_("$"* "-"??_);_(@_)</formatCode>
                  <v>0</v>
                </pt>
                <pt idx="4517">
                  <formatCode>_("$"* #,##0.00_);_("$"* \(#,##0.00\);_("$"* "-"??_);_(@_)</formatCode>
                  <v>0</v>
                </pt>
                <pt idx="4518">
                  <formatCode>_("$"* #,##0.00_);_("$"* \(#,##0.00\);_("$"* "-"??_);_(@_)</formatCode>
                  <v>0</v>
                </pt>
                <pt idx="4519">
                  <formatCode>_("$"* #,##0.00_);_("$"* \(#,##0.00\);_("$"* "-"??_);_(@_)</formatCode>
                  <v>0</v>
                </pt>
                <pt idx="4520">
                  <formatCode>_("$"* #,##0.00_);_("$"* \(#,##0.00\);_("$"* "-"??_);_(@_)</formatCode>
                  <v>0</v>
                </pt>
                <pt idx="4521">
                  <formatCode>_("$"* #,##0.00_);_("$"* \(#,##0.00\);_("$"* "-"??_);_(@_)</formatCode>
                  <v>0</v>
                </pt>
                <pt idx="4522">
                  <formatCode>_("$"* #,##0.00_);_("$"* \(#,##0.00\);_("$"* "-"??_);_(@_)</formatCode>
                  <v>0</v>
                </pt>
                <pt idx="4523">
                  <formatCode>_("$"* #,##0.00_);_("$"* \(#,##0.00\);_("$"* "-"??_);_(@_)</formatCode>
                  <v>0</v>
                </pt>
                <pt idx="4524">
                  <formatCode>_("$"* #,##0.00_);_("$"* \(#,##0.00\);_("$"* "-"??_);_(@_)</formatCode>
                  <v>0</v>
                </pt>
                <pt idx="4525">
                  <formatCode>_("$"* #,##0.00_);_("$"* \(#,##0.00\);_("$"* "-"??_);_(@_)</formatCode>
                  <v>0</v>
                </pt>
                <pt idx="4526">
                  <formatCode>_("$"* #,##0.00_);_("$"* \(#,##0.00\);_("$"* "-"??_);_(@_)</formatCode>
                  <v>0</v>
                </pt>
                <pt idx="4527">
                  <formatCode>_("$"* #,##0.00_);_("$"* \(#,##0.00\);_("$"* "-"??_);_(@_)</formatCode>
                  <v>0</v>
                </pt>
                <pt idx="4528">
                  <formatCode>_("$"* #,##0.00_);_("$"* \(#,##0.00\);_("$"* "-"??_);_(@_)</formatCode>
                  <v>0</v>
                </pt>
                <pt idx="4529">
                  <formatCode>_("$"* #,##0.00_);_("$"* \(#,##0.00\);_("$"* "-"??_);_(@_)</formatCode>
                  <v>0</v>
                </pt>
                <pt idx="4530">
                  <formatCode>_("$"* #,##0.00_);_("$"* \(#,##0.00\);_("$"* "-"??_);_(@_)</formatCode>
                  <v>0</v>
                </pt>
                <pt idx="4531">
                  <formatCode>_("$"* #,##0.00_);_("$"* \(#,##0.00\);_("$"* "-"??_);_(@_)</formatCode>
                  <v>0</v>
                </pt>
                <pt idx="4532">
                  <formatCode>_("$"* #,##0.00_);_("$"* \(#,##0.00\);_("$"* "-"??_);_(@_)</formatCode>
                  <v>0</v>
                </pt>
                <pt idx="4533">
                  <formatCode>_("$"* #,##0.00_);_("$"* \(#,##0.00\);_("$"* "-"??_);_(@_)</formatCode>
                  <v>0</v>
                </pt>
                <pt idx="4534">
                  <formatCode>_("$"* #,##0.00_);_("$"* \(#,##0.00\);_("$"* "-"??_);_(@_)</formatCode>
                  <v>0</v>
                </pt>
                <pt idx="4535">
                  <formatCode>_("$"* #,##0.00_);_("$"* \(#,##0.00\);_("$"* "-"??_);_(@_)</formatCode>
                  <v>0</v>
                </pt>
                <pt idx="4536">
                  <formatCode>_("$"* #,##0.00_);_("$"* \(#,##0.00\);_("$"* "-"??_);_(@_)</formatCode>
                  <v>0</v>
                </pt>
                <pt idx="4537">
                  <formatCode>_("$"* #,##0.00_);_("$"* \(#,##0.00\);_("$"* "-"??_);_(@_)</formatCode>
                  <v>0</v>
                </pt>
                <pt idx="4538">
                  <formatCode>_("$"* #,##0.00_);_("$"* \(#,##0.00\);_("$"* "-"??_);_(@_)</formatCode>
                  <v>0</v>
                </pt>
                <pt idx="4539">
                  <formatCode>_("$"* #,##0.00_);_("$"* \(#,##0.00\);_("$"* "-"??_);_(@_)</formatCode>
                  <v>0</v>
                </pt>
                <pt idx="4540">
                  <formatCode>_("$"* #,##0.00_);_("$"* \(#,##0.00\);_("$"* "-"??_);_(@_)</formatCode>
                  <v>0</v>
                </pt>
                <pt idx="4541">
                  <formatCode>_("$"* #,##0.00_);_("$"* \(#,##0.00\);_("$"* "-"??_);_(@_)</formatCode>
                  <v>0</v>
                </pt>
                <pt idx="4542">
                  <formatCode>_("$"* #,##0.00_);_("$"* \(#,##0.00\);_("$"* "-"??_);_(@_)</formatCode>
                  <v>0</v>
                </pt>
                <pt idx="4543">
                  <formatCode>_("$"* #,##0.00_);_("$"* \(#,##0.00\);_("$"* "-"??_);_(@_)</formatCode>
                  <v>0</v>
                </pt>
                <pt idx="4544">
                  <formatCode>_("$"* #,##0.00_);_("$"* \(#,##0.00\);_("$"* "-"??_);_(@_)</formatCode>
                  <v>0</v>
                </pt>
                <pt idx="4545">
                  <formatCode>_("$"* #,##0.00_);_("$"* \(#,##0.00\);_("$"* "-"??_);_(@_)</formatCode>
                  <v>0</v>
                </pt>
                <pt idx="4546">
                  <formatCode>_("$"* #,##0.00_);_("$"* \(#,##0.00\);_("$"* "-"??_);_(@_)</formatCode>
                  <v>0</v>
                </pt>
                <pt idx="4547">
                  <formatCode>_("$"* #,##0.00_);_("$"* \(#,##0.00\);_("$"* "-"??_);_(@_)</formatCode>
                  <v>0</v>
                </pt>
                <pt idx="4548">
                  <formatCode>_("$"* #,##0.00_);_("$"* \(#,##0.00\);_("$"* "-"??_);_(@_)</formatCode>
                  <v>0</v>
                </pt>
                <pt idx="4549">
                  <formatCode>_("$"* #,##0.00_);_("$"* \(#,##0.00\);_("$"* "-"??_);_(@_)</formatCode>
                  <v>0</v>
                </pt>
                <pt idx="4550">
                  <formatCode>_("$"* #,##0.00_);_("$"* \(#,##0.00\);_("$"* "-"??_);_(@_)</formatCode>
                  <v>0</v>
                </pt>
                <pt idx="4551">
                  <formatCode>_("$"* #,##0.00_);_("$"* \(#,##0.00\);_("$"* "-"??_);_(@_)</formatCode>
                  <v>0</v>
                </pt>
                <pt idx="4552">
                  <formatCode>_("$"* #,##0.00_);_("$"* \(#,##0.00\);_("$"* "-"??_);_(@_)</formatCode>
                  <v>0</v>
                </pt>
                <pt idx="4553">
                  <formatCode>_("$"* #,##0.00_);_("$"* \(#,##0.00\);_("$"* "-"??_);_(@_)</formatCode>
                  <v>0</v>
                </pt>
                <pt idx="4554">
                  <formatCode>_("$"* #,##0.00_);_("$"* \(#,##0.00\);_("$"* "-"??_);_(@_)</formatCode>
                  <v>0</v>
                </pt>
                <pt idx="4555">
                  <formatCode>_("$"* #,##0.00_);_("$"* \(#,##0.00\);_("$"* "-"??_);_(@_)</formatCode>
                  <v>0</v>
                </pt>
                <pt idx="4556">
                  <formatCode>_("$"* #,##0.00_);_("$"* \(#,##0.00\);_("$"* "-"??_);_(@_)</formatCode>
                  <v>0</v>
                </pt>
                <pt idx="4557">
                  <formatCode>_("$"* #,##0.00_);_("$"* \(#,##0.00\);_("$"* "-"??_);_(@_)</formatCode>
                  <v>0</v>
                </pt>
                <pt idx="4558">
                  <formatCode>_("$"* #,##0.00_);_("$"* \(#,##0.00\);_("$"* "-"??_);_(@_)</formatCode>
                  <v>0</v>
                </pt>
                <pt idx="4559">
                  <formatCode>_("$"* #,##0.00_);_("$"* \(#,##0.00\);_("$"* "-"??_);_(@_)</formatCode>
                  <v>0</v>
                </pt>
                <pt idx="4560">
                  <formatCode>_("$"* #,##0.00_);_("$"* \(#,##0.00\);_("$"* "-"??_);_(@_)</formatCode>
                  <v>0</v>
                </pt>
                <pt idx="4561">
                  <formatCode>_("$"* #,##0.00_);_("$"* \(#,##0.00\);_("$"* "-"??_);_(@_)</formatCode>
                  <v>0</v>
                </pt>
                <pt idx="4562">
                  <formatCode>_("$"* #,##0.00_);_("$"* \(#,##0.00\);_("$"* "-"??_);_(@_)</formatCode>
                  <v>0</v>
                </pt>
                <pt idx="4563">
                  <formatCode>_("$"* #,##0.00_);_("$"* \(#,##0.00\);_("$"* "-"??_);_(@_)</formatCode>
                  <v>0</v>
                </pt>
                <pt idx="4564">
                  <formatCode>_("$"* #,##0.00_);_("$"* \(#,##0.00\);_("$"* "-"??_);_(@_)</formatCode>
                  <v>0</v>
                </pt>
                <pt idx="4565">
                  <formatCode>_("$"* #,##0.00_);_("$"* \(#,##0.00\);_("$"* "-"??_);_(@_)</formatCode>
                  <v>0</v>
                </pt>
                <pt idx="4566">
                  <formatCode>_("$"* #,##0.00_);_("$"* \(#,##0.00\);_("$"* "-"??_);_(@_)</formatCode>
                  <v>0</v>
                </pt>
                <pt idx="4567">
                  <formatCode>_("$"* #,##0.00_);_("$"* \(#,##0.00\);_("$"* "-"??_);_(@_)</formatCode>
                  <v>0</v>
                </pt>
                <pt idx="4568">
                  <formatCode>_("$"* #,##0.00_);_("$"* \(#,##0.00\);_("$"* "-"??_);_(@_)</formatCode>
                  <v>0</v>
                </pt>
                <pt idx="4569">
                  <formatCode>_("$"* #,##0.00_);_("$"* \(#,##0.00\);_("$"* "-"??_);_(@_)</formatCode>
                  <v>0</v>
                </pt>
                <pt idx="4570">
                  <formatCode>_("$"* #,##0.00_);_("$"* \(#,##0.00\);_("$"* "-"??_);_(@_)</formatCode>
                  <v>0</v>
                </pt>
                <pt idx="4571">
                  <formatCode>_("$"* #,##0.00_);_("$"* \(#,##0.00\);_("$"* "-"??_);_(@_)</formatCode>
                  <v>0</v>
                </pt>
                <pt idx="4572">
                  <formatCode>_("$"* #,##0.00_);_("$"* \(#,##0.00\);_("$"* "-"??_);_(@_)</formatCode>
                  <v>0</v>
                </pt>
                <pt idx="4573">
                  <formatCode>_("$"* #,##0.00_);_("$"* \(#,##0.00\);_("$"* "-"??_);_(@_)</formatCode>
                  <v>0</v>
                </pt>
                <pt idx="4574">
                  <formatCode>_("$"* #,##0.00_);_("$"* \(#,##0.00\);_("$"* "-"??_);_(@_)</formatCode>
                  <v>0</v>
                </pt>
                <pt idx="4575">
                  <formatCode>_("$"* #,##0.00_);_("$"* \(#,##0.00\);_("$"* "-"??_);_(@_)</formatCode>
                  <v>0</v>
                </pt>
                <pt idx="4576">
                  <formatCode>_("$"* #,##0.00_);_("$"* \(#,##0.00\);_("$"* "-"??_);_(@_)</formatCode>
                  <v>0</v>
                </pt>
                <pt idx="4577">
                  <formatCode>_("$"* #,##0.00_);_("$"* \(#,##0.00\);_("$"* "-"??_);_(@_)</formatCode>
                  <v>0</v>
                </pt>
                <pt idx="4578">
                  <formatCode>_("$"* #,##0.00_);_("$"* \(#,##0.00\);_("$"* "-"??_);_(@_)</formatCode>
                  <v>0</v>
                </pt>
                <pt idx="4579">
                  <formatCode>_("$"* #,##0.00_);_("$"* \(#,##0.00\);_("$"* "-"??_);_(@_)</formatCode>
                  <v>0</v>
                </pt>
                <pt idx="4580">
                  <formatCode>_("$"* #,##0.00_);_("$"* \(#,##0.00\);_("$"* "-"??_);_(@_)</formatCode>
                  <v>0</v>
                </pt>
                <pt idx="4581">
                  <formatCode>_("$"* #,##0.00_);_("$"* \(#,##0.00\);_("$"* "-"??_);_(@_)</formatCode>
                  <v>0</v>
                </pt>
                <pt idx="4582">
                  <formatCode>_("$"* #,##0.00_);_("$"* \(#,##0.00\);_("$"* "-"??_);_(@_)</formatCode>
                  <v>0</v>
                </pt>
                <pt idx="4583">
                  <formatCode>_("$"* #,##0.00_);_("$"* \(#,##0.00\);_("$"* "-"??_);_(@_)</formatCode>
                  <v>0</v>
                </pt>
                <pt idx="4584">
                  <formatCode>_("$"* #,##0.00_);_("$"* \(#,##0.00\);_("$"* "-"??_);_(@_)</formatCode>
                  <v>0</v>
                </pt>
                <pt idx="4585">
                  <formatCode>_("$"* #,##0.00_);_("$"* \(#,##0.00\);_("$"* "-"??_);_(@_)</formatCode>
                  <v>0</v>
                </pt>
                <pt idx="4586">
                  <formatCode>_("$"* #,##0.00_);_("$"* \(#,##0.00\);_("$"* "-"??_);_(@_)</formatCode>
                  <v>0</v>
                </pt>
                <pt idx="4587">
                  <formatCode>_("$"* #,##0.00_);_("$"* \(#,##0.00\);_("$"* "-"??_);_(@_)</formatCode>
                  <v>0</v>
                </pt>
                <pt idx="4588">
                  <formatCode>_("$"* #,##0.00_);_("$"* \(#,##0.00\);_("$"* "-"??_);_(@_)</formatCode>
                  <v>0</v>
                </pt>
                <pt idx="4589">
                  <formatCode>_("$"* #,##0.00_);_("$"* \(#,##0.00\);_("$"* "-"??_);_(@_)</formatCode>
                  <v>0</v>
                </pt>
                <pt idx="4590">
                  <formatCode>_("$"* #,##0.00_);_("$"* \(#,##0.00\);_("$"* "-"??_);_(@_)</formatCode>
                  <v>0</v>
                </pt>
                <pt idx="4591">
                  <formatCode>_("$"* #,##0.00_);_("$"* \(#,##0.00\);_("$"* "-"??_);_(@_)</formatCode>
                  <v>0</v>
                </pt>
                <pt idx="4592">
                  <formatCode>_("$"* #,##0.00_);_("$"* \(#,##0.00\);_("$"* "-"??_);_(@_)</formatCode>
                  <v>0</v>
                </pt>
                <pt idx="4593">
                  <formatCode>_("$"* #,##0.00_);_("$"* \(#,##0.00\);_("$"* "-"??_);_(@_)</formatCode>
                  <v>0</v>
                </pt>
                <pt idx="4594">
                  <formatCode>_("$"* #,##0.00_);_("$"* \(#,##0.00\);_("$"* "-"??_);_(@_)</formatCode>
                  <v>0</v>
                </pt>
                <pt idx="4595">
                  <formatCode>_("$"* #,##0.00_);_("$"* \(#,##0.00\);_("$"* "-"??_);_(@_)</formatCode>
                  <v>0</v>
                </pt>
                <pt idx="4596">
                  <formatCode>_("$"* #,##0.00_);_("$"* \(#,##0.00\);_("$"* "-"??_);_(@_)</formatCode>
                  <v>0</v>
                </pt>
                <pt idx="4597">
                  <formatCode>_("$"* #,##0.00_);_("$"* \(#,##0.00\);_("$"* "-"??_);_(@_)</formatCode>
                  <v>0</v>
                </pt>
                <pt idx="4598">
                  <formatCode>_("$"* #,##0.00_);_("$"* \(#,##0.00\);_("$"* "-"??_);_(@_)</formatCode>
                  <v>0</v>
                </pt>
                <pt idx="4599">
                  <formatCode>_("$"* #,##0.00_);_("$"* \(#,##0.00\);_("$"* "-"??_);_(@_)</formatCode>
                  <v>0</v>
                </pt>
                <pt idx="4600">
                  <formatCode>_("$"* #,##0.00_);_("$"* \(#,##0.00\);_("$"* "-"??_);_(@_)</formatCode>
                  <v>0</v>
                </pt>
                <pt idx="4601">
                  <formatCode>_("$"* #,##0.00_);_("$"* \(#,##0.00\);_("$"* "-"??_);_(@_)</formatCode>
                  <v>0</v>
                </pt>
                <pt idx="4602">
                  <formatCode>_("$"* #,##0.00_);_("$"* \(#,##0.00\);_("$"* "-"??_);_(@_)</formatCode>
                  <v>0</v>
                </pt>
                <pt idx="4603">
                  <formatCode>_("$"* #,##0.00_);_("$"* \(#,##0.00\);_("$"* "-"??_);_(@_)</formatCode>
                  <v>0</v>
                </pt>
                <pt idx="4604">
                  <formatCode>_("$"* #,##0.00_);_("$"* \(#,##0.00\);_("$"* "-"??_);_(@_)</formatCode>
                  <v>0</v>
                </pt>
                <pt idx="4605">
                  <formatCode>_("$"* #,##0.00_);_("$"* \(#,##0.00\);_("$"* "-"??_);_(@_)</formatCode>
                  <v>0</v>
                </pt>
                <pt idx="4606">
                  <formatCode>_("$"* #,##0.00_);_("$"* \(#,##0.00\);_("$"* "-"??_);_(@_)</formatCode>
                  <v>0</v>
                </pt>
                <pt idx="4607">
                  <formatCode>_("$"* #,##0.00_);_("$"* \(#,##0.00\);_("$"* "-"??_);_(@_)</formatCode>
                  <v>0</v>
                </pt>
                <pt idx="4608">
                  <formatCode>_("$"* #,##0.00_);_("$"* \(#,##0.00\);_("$"* "-"??_);_(@_)</formatCode>
                  <v>0</v>
                </pt>
                <pt idx="4609">
                  <formatCode>_("$"* #,##0.00_);_("$"* \(#,##0.00\);_("$"* "-"??_);_(@_)</formatCode>
                  <v>0</v>
                </pt>
                <pt idx="4610">
                  <formatCode>_("$"* #,##0.00_);_("$"* \(#,##0.00\);_("$"* "-"??_);_(@_)</formatCode>
                  <v>0</v>
                </pt>
                <pt idx="4611">
                  <formatCode>_("$"* #,##0.00_);_("$"* \(#,##0.00\);_("$"* "-"??_);_(@_)</formatCode>
                  <v>0</v>
                </pt>
                <pt idx="4612">
                  <formatCode>_("$"* #,##0.00_);_("$"* \(#,##0.00\);_("$"* "-"??_);_(@_)</formatCode>
                  <v>0</v>
                </pt>
                <pt idx="4613">
                  <formatCode>_("$"* #,##0.00_);_("$"* \(#,##0.00\);_("$"* "-"??_);_(@_)</formatCode>
                  <v>0</v>
                </pt>
                <pt idx="4614">
                  <formatCode>_("$"* #,##0.00_);_("$"* \(#,##0.00\);_("$"* "-"??_);_(@_)</formatCode>
                  <v>0</v>
                </pt>
                <pt idx="4615">
                  <formatCode>_("$"* #,##0.00_);_("$"* \(#,##0.00\);_("$"* "-"??_);_(@_)</formatCode>
                  <v>0</v>
                </pt>
                <pt idx="4616">
                  <formatCode>_("$"* #,##0.00_);_("$"* \(#,##0.00\);_("$"* "-"??_);_(@_)</formatCode>
                  <v>0</v>
                </pt>
                <pt idx="4617">
                  <formatCode>_("$"* #,##0.00_);_("$"* \(#,##0.00\);_("$"* "-"??_);_(@_)</formatCode>
                  <v>0</v>
                </pt>
                <pt idx="4618">
                  <formatCode>_("$"* #,##0.00_);_("$"* \(#,##0.00\);_("$"* "-"??_);_(@_)</formatCode>
                  <v>0</v>
                </pt>
                <pt idx="4619">
                  <formatCode>_("$"* #,##0.00_);_("$"* \(#,##0.00\);_("$"* "-"??_);_(@_)</formatCode>
                  <v>0</v>
                </pt>
                <pt idx="4620">
                  <formatCode>_("$"* #,##0.00_);_("$"* \(#,##0.00\);_("$"* "-"??_);_(@_)</formatCode>
                  <v>0</v>
                </pt>
                <pt idx="4621">
                  <formatCode>_("$"* #,##0.00_);_("$"* \(#,##0.00\);_("$"* "-"??_);_(@_)</formatCode>
                  <v>0</v>
                </pt>
                <pt idx="4622">
                  <formatCode>_("$"* #,##0.00_);_("$"* \(#,##0.00\);_("$"* "-"??_);_(@_)</formatCode>
                  <v>0</v>
                </pt>
                <pt idx="4623">
                  <formatCode>_("$"* #,##0.00_);_("$"* \(#,##0.00\);_("$"* "-"??_);_(@_)</formatCode>
                  <v>0</v>
                </pt>
                <pt idx="4624">
                  <formatCode>_("$"* #,##0.00_);_("$"* \(#,##0.00\);_("$"* "-"??_);_(@_)</formatCode>
                  <v>0</v>
                </pt>
                <pt idx="4625">
                  <formatCode>_("$"* #,##0.00_);_("$"* \(#,##0.00\);_("$"* "-"??_);_(@_)</formatCode>
                  <v>0</v>
                </pt>
                <pt idx="4626">
                  <formatCode>_("$"* #,##0.00_);_("$"* \(#,##0.00\);_("$"* "-"??_);_(@_)</formatCode>
                  <v>0</v>
                </pt>
                <pt idx="4627">
                  <formatCode>_("$"* #,##0.00_);_("$"* \(#,##0.00\);_("$"* "-"??_);_(@_)</formatCode>
                  <v>0</v>
                </pt>
                <pt idx="4628">
                  <formatCode>_("$"* #,##0.00_);_("$"* \(#,##0.00\);_("$"* "-"??_);_(@_)</formatCode>
                  <v>0</v>
                </pt>
                <pt idx="4629">
                  <formatCode>_("$"* #,##0.00_);_("$"* \(#,##0.00\);_("$"* "-"??_);_(@_)</formatCode>
                  <v>0</v>
                </pt>
                <pt idx="4630">
                  <formatCode>_("$"* #,##0.00_);_("$"* \(#,##0.00\);_("$"* "-"??_);_(@_)</formatCode>
                  <v>0</v>
                </pt>
                <pt idx="4631">
                  <formatCode>_("$"* #,##0.00_);_("$"* \(#,##0.00\);_("$"* "-"??_);_(@_)</formatCode>
                  <v>0</v>
                </pt>
                <pt idx="4632">
                  <formatCode>_("$"* #,##0.00_);_("$"* \(#,##0.00\);_("$"* "-"??_);_(@_)</formatCode>
                  <v>0</v>
                </pt>
                <pt idx="4633">
                  <formatCode>_("$"* #,##0.00_);_("$"* \(#,##0.00\);_("$"* "-"??_);_(@_)</formatCode>
                  <v>0</v>
                </pt>
                <pt idx="4634">
                  <formatCode>_("$"* #,##0.00_);_("$"* \(#,##0.00\);_("$"* "-"??_);_(@_)</formatCode>
                  <v>0</v>
                </pt>
                <pt idx="4635">
                  <formatCode>_("$"* #,##0.00_);_("$"* \(#,##0.00\);_("$"* "-"??_);_(@_)</formatCode>
                  <v>0</v>
                </pt>
                <pt idx="4636">
                  <formatCode>_("$"* #,##0.00_);_("$"* \(#,##0.00\);_("$"* "-"??_);_(@_)</formatCode>
                  <v>0</v>
                </pt>
                <pt idx="4637">
                  <formatCode>_("$"* #,##0.00_);_("$"* \(#,##0.00\);_("$"* "-"??_);_(@_)</formatCode>
                  <v>0</v>
                </pt>
                <pt idx="4638">
                  <formatCode>_("$"* #,##0.00_);_("$"* \(#,##0.00\);_("$"* "-"??_);_(@_)</formatCode>
                  <v>0</v>
                </pt>
                <pt idx="4639">
                  <formatCode>_("$"* #,##0.00_);_("$"* \(#,##0.00\);_("$"* "-"??_);_(@_)</formatCode>
                  <v>0</v>
                </pt>
                <pt idx="4640">
                  <formatCode>_("$"* #,##0.00_);_("$"* \(#,##0.00\);_("$"* "-"??_);_(@_)</formatCode>
                  <v>0</v>
                </pt>
                <pt idx="4641">
                  <formatCode>_("$"* #,##0.00_);_("$"* \(#,##0.00\);_("$"* "-"??_);_(@_)</formatCode>
                  <v>0</v>
                </pt>
                <pt idx="4642">
                  <formatCode>_("$"* #,##0.00_);_("$"* \(#,##0.00\);_("$"* "-"??_);_(@_)</formatCode>
                  <v>0</v>
                </pt>
                <pt idx="4643">
                  <formatCode>_("$"* #,##0.00_);_("$"* \(#,##0.00\);_("$"* "-"??_);_(@_)</formatCode>
                  <v>0</v>
                </pt>
                <pt idx="4644">
                  <formatCode>_("$"* #,##0.00_);_("$"* \(#,##0.00\);_("$"* "-"??_);_(@_)</formatCode>
                  <v>0</v>
                </pt>
                <pt idx="4645">
                  <formatCode>_("$"* #,##0.00_);_("$"* \(#,##0.00\);_("$"* "-"??_);_(@_)</formatCode>
                  <v>0</v>
                </pt>
                <pt idx="4646">
                  <formatCode>_("$"* #,##0.00_);_("$"* \(#,##0.00\);_("$"* "-"??_);_(@_)</formatCode>
                  <v>0</v>
                </pt>
                <pt idx="4647">
                  <formatCode>_("$"* #,##0.00_);_("$"* \(#,##0.00\);_("$"* "-"??_);_(@_)</formatCode>
                  <v>0</v>
                </pt>
                <pt idx="4648">
                  <formatCode>_("$"* #,##0.00_);_("$"* \(#,##0.00\);_("$"* "-"??_);_(@_)</formatCode>
                  <v>0</v>
                </pt>
                <pt idx="4649">
                  <formatCode>_("$"* #,##0.00_);_("$"* \(#,##0.00\);_("$"* "-"??_);_(@_)</formatCode>
                  <v>0</v>
                </pt>
                <pt idx="4650">
                  <formatCode>_("$"* #,##0.00_);_("$"* \(#,##0.00\);_("$"* "-"??_);_(@_)</formatCode>
                  <v>0</v>
                </pt>
                <pt idx="4651">
                  <formatCode>_("$"* #,##0.00_);_("$"* \(#,##0.00\);_("$"* "-"??_);_(@_)</formatCode>
                  <v>0</v>
                </pt>
                <pt idx="4652">
                  <formatCode>_("$"* #,##0.00_);_("$"* \(#,##0.00\);_("$"* "-"??_);_(@_)</formatCode>
                  <v>0</v>
                </pt>
                <pt idx="4653">
                  <formatCode>_("$"* #,##0.00_);_("$"* \(#,##0.00\);_("$"* "-"??_);_(@_)</formatCode>
                  <v>0</v>
                </pt>
                <pt idx="4654">
                  <formatCode>_("$"* #,##0.00_);_("$"* \(#,##0.00\);_("$"* "-"??_);_(@_)</formatCode>
                  <v>0</v>
                </pt>
                <pt idx="4655">
                  <formatCode>_("$"* #,##0.00_);_("$"* \(#,##0.00\);_("$"* "-"??_);_(@_)</formatCode>
                  <v>0</v>
                </pt>
                <pt idx="4656">
                  <formatCode>_("$"* #,##0.00_);_("$"* \(#,##0.00\);_("$"* "-"??_);_(@_)</formatCode>
                  <v>0</v>
                </pt>
                <pt idx="4657">
                  <formatCode>_("$"* #,##0.00_);_("$"* \(#,##0.00\);_("$"* "-"??_);_(@_)</formatCode>
                  <v>0</v>
                </pt>
                <pt idx="4658">
                  <formatCode>_("$"* #,##0.00_);_("$"* \(#,##0.00\);_("$"* "-"??_);_(@_)</formatCode>
                  <v>0</v>
                </pt>
                <pt idx="4659">
                  <formatCode>_("$"* #,##0.00_);_("$"* \(#,##0.00\);_("$"* "-"??_);_(@_)</formatCode>
                  <v>0</v>
                </pt>
                <pt idx="4660">
                  <formatCode>_("$"* #,##0.00_);_("$"* \(#,##0.00\);_("$"* "-"??_);_(@_)</formatCode>
                  <v>0</v>
                </pt>
                <pt idx="4661">
                  <formatCode>_("$"* #,##0.00_);_("$"* \(#,##0.00\);_("$"* "-"??_);_(@_)</formatCode>
                  <v>0</v>
                </pt>
                <pt idx="4662">
                  <formatCode>_("$"* #,##0.00_);_("$"* \(#,##0.00\);_("$"* "-"??_);_(@_)</formatCode>
                  <v>0</v>
                </pt>
                <pt idx="4663">
                  <formatCode>_("$"* #,##0.00_);_("$"* \(#,##0.00\);_("$"* "-"??_);_(@_)</formatCode>
                  <v>0</v>
                </pt>
                <pt idx="4664">
                  <formatCode>_("$"* #,##0.00_);_("$"* \(#,##0.00\);_("$"* "-"??_);_(@_)</formatCode>
                  <v>0</v>
                </pt>
                <pt idx="4665">
                  <formatCode>_("$"* #,##0.00_);_("$"* \(#,##0.00\);_("$"* "-"??_);_(@_)</formatCode>
                  <v>0</v>
                </pt>
                <pt idx="4666">
                  <formatCode>_("$"* #,##0.00_);_("$"* \(#,##0.00\);_("$"* "-"??_);_(@_)</formatCode>
                  <v>0</v>
                </pt>
                <pt idx="4667">
                  <formatCode>_("$"* #,##0.00_);_("$"* \(#,##0.00\);_("$"* "-"??_);_(@_)</formatCode>
                  <v>0</v>
                </pt>
                <pt idx="4668">
                  <formatCode>_("$"* #,##0.00_);_("$"* \(#,##0.00\);_("$"* "-"??_);_(@_)</formatCode>
                  <v>0</v>
                </pt>
                <pt idx="4669">
                  <formatCode>_("$"* #,##0.00_);_("$"* \(#,##0.00\);_("$"* "-"??_);_(@_)</formatCode>
                  <v>0</v>
                </pt>
                <pt idx="4670">
                  <formatCode>_("$"* #,##0.00_);_("$"* \(#,##0.00\);_("$"* "-"??_);_(@_)</formatCode>
                  <v>0</v>
                </pt>
                <pt idx="4671">
                  <formatCode>_("$"* #,##0.00_);_("$"* \(#,##0.00\);_("$"* "-"??_);_(@_)</formatCode>
                  <v>0</v>
                </pt>
                <pt idx="4672">
                  <formatCode>_("$"* #,##0.00_);_("$"* \(#,##0.00\);_("$"* "-"??_);_(@_)</formatCode>
                  <v>0</v>
                </pt>
                <pt idx="4673">
                  <formatCode>_("$"* #,##0.00_);_("$"* \(#,##0.00\);_("$"* "-"??_);_(@_)</formatCode>
                  <v>0</v>
                </pt>
                <pt idx="4674">
                  <formatCode>_("$"* #,##0.00_);_("$"* \(#,##0.00\);_("$"* "-"??_);_(@_)</formatCode>
                  <v>0</v>
                </pt>
                <pt idx="4675">
                  <formatCode>_("$"* #,##0.00_);_("$"* \(#,##0.00\);_("$"* "-"??_);_(@_)</formatCode>
                  <v>0</v>
                </pt>
                <pt idx="4676">
                  <formatCode>_("$"* #,##0.00_);_("$"* \(#,##0.00\);_("$"* "-"??_);_(@_)</formatCode>
                  <v>0</v>
                </pt>
                <pt idx="4677">
                  <formatCode>_("$"* #,##0.00_);_("$"* \(#,##0.00\);_("$"* "-"??_);_(@_)</formatCode>
                  <v>0</v>
                </pt>
                <pt idx="4678">
                  <formatCode>_("$"* #,##0.00_);_("$"* \(#,##0.00\);_("$"* "-"??_);_(@_)</formatCode>
                  <v>0</v>
                </pt>
                <pt idx="4679">
                  <formatCode>_("$"* #,##0.00_);_("$"* \(#,##0.00\);_("$"* "-"??_);_(@_)</formatCode>
                  <v>0</v>
                </pt>
                <pt idx="4680">
                  <formatCode>_("$"* #,##0.00_);_("$"* \(#,##0.00\);_("$"* "-"??_);_(@_)</formatCode>
                  <v>0</v>
                </pt>
                <pt idx="4681">
                  <formatCode>_("$"* #,##0.00_);_("$"* \(#,##0.00\);_("$"* "-"??_);_(@_)</formatCode>
                  <v>0</v>
                </pt>
                <pt idx="4682">
                  <formatCode>_("$"* #,##0.00_);_("$"* \(#,##0.00\);_("$"* "-"??_);_(@_)</formatCode>
                  <v>0</v>
                </pt>
                <pt idx="4683">
                  <formatCode>_("$"* #,##0.00_);_("$"* \(#,##0.00\);_("$"* "-"??_);_(@_)</formatCode>
                  <v>0</v>
                </pt>
                <pt idx="4684">
                  <formatCode>_("$"* #,##0.00_);_("$"* \(#,##0.00\);_("$"* "-"??_);_(@_)</formatCode>
                  <v>0</v>
                </pt>
                <pt idx="4685">
                  <formatCode>_("$"* #,##0.00_);_("$"* \(#,##0.00\);_("$"* "-"??_);_(@_)</formatCode>
                  <v>0</v>
                </pt>
                <pt idx="4686">
                  <formatCode>_("$"* #,##0.00_);_("$"* \(#,##0.00\);_("$"* "-"??_);_(@_)</formatCode>
                  <v>0</v>
                </pt>
                <pt idx="4687">
                  <formatCode>_("$"* #,##0.00_);_("$"* \(#,##0.00\);_("$"* "-"??_);_(@_)</formatCode>
                  <v>0</v>
                </pt>
                <pt idx="4688">
                  <formatCode>_("$"* #,##0.00_);_("$"* \(#,##0.00\);_("$"* "-"??_);_(@_)</formatCode>
                  <v>0</v>
                </pt>
                <pt idx="4689">
                  <formatCode>_("$"* #,##0.00_);_("$"* \(#,##0.00\);_("$"* "-"??_);_(@_)</formatCode>
                  <v>0</v>
                </pt>
                <pt idx="4690">
                  <formatCode>_("$"* #,##0.00_);_("$"* \(#,##0.00\);_("$"* "-"??_);_(@_)</formatCode>
                  <v>0</v>
                </pt>
                <pt idx="4691">
                  <formatCode>_("$"* #,##0.00_);_("$"* \(#,##0.00\);_("$"* "-"??_);_(@_)</formatCode>
                  <v>0</v>
                </pt>
                <pt idx="4692">
                  <formatCode>_("$"* #,##0.00_);_("$"* \(#,##0.00\);_("$"* "-"??_);_(@_)</formatCode>
                  <v>0</v>
                </pt>
                <pt idx="4693">
                  <formatCode>_("$"* #,##0.00_);_("$"* \(#,##0.00\);_("$"* "-"??_);_(@_)</formatCode>
                  <v>0</v>
                </pt>
                <pt idx="4694">
                  <formatCode>_("$"* #,##0.00_);_("$"* \(#,##0.00\);_("$"* "-"??_);_(@_)</formatCode>
                  <v>0</v>
                </pt>
                <pt idx="4695">
                  <formatCode>_("$"* #,##0.00_);_("$"* \(#,##0.00\);_("$"* "-"??_);_(@_)</formatCode>
                  <v>0</v>
                </pt>
                <pt idx="4696">
                  <formatCode>_("$"* #,##0.00_);_("$"* \(#,##0.00\);_("$"* "-"??_);_(@_)</formatCode>
                  <v>0</v>
                </pt>
                <pt idx="4697">
                  <formatCode>_("$"* #,##0.00_);_("$"* \(#,##0.00\);_("$"* "-"??_);_(@_)</formatCode>
                  <v>0</v>
                </pt>
                <pt idx="4698">
                  <formatCode>_("$"* #,##0.00_);_("$"* \(#,##0.00\);_("$"* "-"??_);_(@_)</formatCode>
                  <v>0</v>
                </pt>
                <pt idx="4699">
                  <formatCode>_("$"* #,##0.00_);_("$"* \(#,##0.00\);_("$"* "-"??_);_(@_)</formatCode>
                  <v>0</v>
                </pt>
                <pt idx="4700">
                  <formatCode>_("$"* #,##0.00_);_("$"* \(#,##0.00\);_("$"* "-"??_);_(@_)</formatCode>
                  <v>0</v>
                </pt>
                <pt idx="4701">
                  <formatCode>_("$"* #,##0.00_);_("$"* \(#,##0.00\);_("$"* "-"??_);_(@_)</formatCode>
                  <v>0</v>
                </pt>
                <pt idx="4702">
                  <formatCode>_("$"* #,##0.00_);_("$"* \(#,##0.00\);_("$"* "-"??_);_(@_)</formatCode>
                  <v>0</v>
                </pt>
                <pt idx="4703">
                  <formatCode>_("$"* #,##0.00_);_("$"* \(#,##0.00\);_("$"* "-"??_);_(@_)</formatCode>
                  <v>0</v>
                </pt>
                <pt idx="4704">
                  <formatCode>_("$"* #,##0.00_);_("$"* \(#,##0.00\);_("$"* "-"??_);_(@_)</formatCode>
                  <v>0</v>
                </pt>
                <pt idx="4705">
                  <formatCode>_("$"* #,##0.00_);_("$"* \(#,##0.00\);_("$"* "-"??_);_(@_)</formatCode>
                  <v>0</v>
                </pt>
                <pt idx="4706">
                  <formatCode>_("$"* #,##0.00_);_("$"* \(#,##0.00\);_("$"* "-"??_);_(@_)</formatCode>
                  <v>0</v>
                </pt>
                <pt idx="4707">
                  <formatCode>_("$"* #,##0.00_);_("$"* \(#,##0.00\);_("$"* "-"??_);_(@_)</formatCode>
                  <v>0</v>
                </pt>
                <pt idx="4708">
                  <formatCode>_("$"* #,##0.00_);_("$"* \(#,##0.00\);_("$"* "-"??_);_(@_)</formatCode>
                  <v>0</v>
                </pt>
                <pt idx="4709">
                  <formatCode>_("$"* #,##0.00_);_("$"* \(#,##0.00\);_("$"* "-"??_);_(@_)</formatCode>
                  <v>0</v>
                </pt>
                <pt idx="4710">
                  <formatCode>_("$"* #,##0.00_);_("$"* \(#,##0.00\);_("$"* "-"??_);_(@_)</formatCode>
                  <v>0</v>
                </pt>
                <pt idx="4711">
                  <formatCode>_("$"* #,##0.00_);_("$"* \(#,##0.00\);_("$"* "-"??_);_(@_)</formatCode>
                  <v>0</v>
                </pt>
                <pt idx="4712">
                  <formatCode>_("$"* #,##0.00_);_("$"* \(#,##0.00\);_("$"* "-"??_);_(@_)</formatCode>
                  <v>0</v>
                </pt>
                <pt idx="4713">
                  <formatCode>_("$"* #,##0.00_);_("$"* \(#,##0.00\);_("$"* "-"??_);_(@_)</formatCode>
                  <v>0</v>
                </pt>
                <pt idx="4714">
                  <formatCode>_("$"* #,##0.00_);_("$"* \(#,##0.00\);_("$"* "-"??_);_(@_)</formatCode>
                  <v>0</v>
                </pt>
                <pt idx="4715">
                  <formatCode>_("$"* #,##0.00_);_("$"* \(#,##0.00\);_("$"* "-"??_);_(@_)</formatCode>
                  <v>0</v>
                </pt>
                <pt idx="4716">
                  <formatCode>_("$"* #,##0.00_);_("$"* \(#,##0.00\);_("$"* "-"??_);_(@_)</formatCode>
                  <v>0</v>
                </pt>
                <pt idx="4717">
                  <formatCode>_("$"* #,##0.00_);_("$"* \(#,##0.00\);_("$"* "-"??_);_(@_)</formatCode>
                  <v>0</v>
                </pt>
                <pt idx="4718">
                  <formatCode>_("$"* #,##0.00_);_("$"* \(#,##0.00\);_("$"* "-"??_);_(@_)</formatCode>
                  <v>0</v>
                </pt>
                <pt idx="4719">
                  <formatCode>_("$"* #,##0.00_);_("$"* \(#,##0.00\);_("$"* "-"??_);_(@_)</formatCode>
                  <v>0</v>
                </pt>
                <pt idx="4720">
                  <formatCode>_("$"* #,##0.00_);_("$"* \(#,##0.00\);_("$"* "-"??_);_(@_)</formatCode>
                  <v>0</v>
                </pt>
                <pt idx="4721">
                  <formatCode>_("$"* #,##0.00_);_("$"* \(#,##0.00\);_("$"* "-"??_);_(@_)</formatCode>
                  <v>0</v>
                </pt>
                <pt idx="4722">
                  <formatCode>_("$"* #,##0.00_);_("$"* \(#,##0.00\);_("$"* "-"??_);_(@_)</formatCode>
                  <v>0</v>
                </pt>
                <pt idx="4723">
                  <formatCode>_("$"* #,##0.00_);_("$"* \(#,##0.00\);_("$"* "-"??_);_(@_)</formatCode>
                  <v>0</v>
                </pt>
                <pt idx="4724">
                  <formatCode>_("$"* #,##0.00_);_("$"* \(#,##0.00\);_("$"* "-"??_);_(@_)</formatCode>
                  <v>0</v>
                </pt>
                <pt idx="4725">
                  <formatCode>_("$"* #,##0.00_);_("$"* \(#,##0.00\);_("$"* "-"??_);_(@_)</formatCode>
                  <v>0</v>
                </pt>
                <pt idx="4726">
                  <formatCode>_("$"* #,##0.00_);_("$"* \(#,##0.00\);_("$"* "-"??_);_(@_)</formatCode>
                  <v>0</v>
                </pt>
                <pt idx="4727">
                  <formatCode>_("$"* #,##0.00_);_("$"* \(#,##0.00\);_("$"* "-"??_);_(@_)</formatCode>
                  <v>0</v>
                </pt>
                <pt idx="4728">
                  <formatCode>_("$"* #,##0.00_);_("$"* \(#,##0.00\);_("$"* "-"??_);_(@_)</formatCode>
                  <v>0</v>
                </pt>
                <pt idx="4729">
                  <formatCode>_("$"* #,##0.00_);_("$"* \(#,##0.00\);_("$"* "-"??_);_(@_)</formatCode>
                  <v>0</v>
                </pt>
                <pt idx="4730">
                  <formatCode>_("$"* #,##0.00_);_("$"* \(#,##0.00\);_("$"* "-"??_);_(@_)</formatCode>
                  <v>0</v>
                </pt>
                <pt idx="4731">
                  <formatCode>_("$"* #,##0.00_);_("$"* \(#,##0.00\);_("$"* "-"??_);_(@_)</formatCode>
                  <v>0</v>
                </pt>
                <pt idx="4732">
                  <formatCode>_("$"* #,##0.00_);_("$"* \(#,##0.00\);_("$"* "-"??_);_(@_)</formatCode>
                  <v>0</v>
                </pt>
                <pt idx="4733">
                  <formatCode>_("$"* #,##0.00_);_("$"* \(#,##0.00\);_("$"* "-"??_);_(@_)</formatCode>
                  <v>0</v>
                </pt>
                <pt idx="4734">
                  <formatCode>_("$"* #,##0.00_);_("$"* \(#,##0.00\);_("$"* "-"??_);_(@_)</formatCode>
                  <v>0</v>
                </pt>
                <pt idx="4735">
                  <formatCode>_("$"* #,##0.00_);_("$"* \(#,##0.00\);_("$"* "-"??_);_(@_)</formatCode>
                  <v>0</v>
                </pt>
                <pt idx="4736">
                  <formatCode>_("$"* #,##0.00_);_("$"* \(#,##0.00\);_("$"* "-"??_);_(@_)</formatCode>
                  <v>0</v>
                </pt>
                <pt idx="4737">
                  <formatCode>_("$"* #,##0.00_);_("$"* \(#,##0.00\);_("$"* "-"??_);_(@_)</formatCode>
                  <v>0</v>
                </pt>
                <pt idx="4738">
                  <formatCode>_("$"* #,##0.00_);_("$"* \(#,##0.00\);_("$"* "-"??_);_(@_)</formatCode>
                  <v>0</v>
                </pt>
                <pt idx="4739">
                  <formatCode>_("$"* #,##0.00_);_("$"* \(#,##0.00\);_("$"* "-"??_);_(@_)</formatCode>
                  <v>0</v>
                </pt>
                <pt idx="4740">
                  <formatCode>_("$"* #,##0.00_);_("$"* \(#,##0.00\);_("$"* "-"??_);_(@_)</formatCode>
                  <v>0</v>
                </pt>
                <pt idx="4741">
                  <formatCode>_("$"* #,##0.00_);_("$"* \(#,##0.00\);_("$"* "-"??_);_(@_)</formatCode>
                  <v>0</v>
                </pt>
                <pt idx="4742">
                  <formatCode>_("$"* #,##0.00_);_("$"* \(#,##0.00\);_("$"* "-"??_);_(@_)</formatCode>
                  <v>0</v>
                </pt>
                <pt idx="4743">
                  <formatCode>_("$"* #,##0.00_);_("$"* \(#,##0.00\);_("$"* "-"??_);_(@_)</formatCode>
                  <v>0</v>
                </pt>
                <pt idx="4744">
                  <formatCode>_("$"* #,##0.00_);_("$"* \(#,##0.00\);_("$"* "-"??_);_(@_)</formatCode>
                  <v>0</v>
                </pt>
                <pt idx="4745">
                  <formatCode>_("$"* #,##0.00_);_("$"* \(#,##0.00\);_("$"* "-"??_);_(@_)</formatCode>
                  <v>0</v>
                </pt>
                <pt idx="4746">
                  <formatCode>_("$"* #,##0.00_);_("$"* \(#,##0.00\);_("$"* "-"??_);_(@_)</formatCode>
                  <v>0</v>
                </pt>
                <pt idx="4747">
                  <formatCode>_("$"* #,##0.00_);_("$"* \(#,##0.00\);_("$"* "-"??_);_(@_)</formatCode>
                  <v>0</v>
                </pt>
                <pt idx="4748">
                  <formatCode>_("$"* #,##0.00_);_("$"* \(#,##0.00\);_("$"* "-"??_);_(@_)</formatCode>
                  <v>0</v>
                </pt>
                <pt idx="4749">
                  <formatCode>_("$"* #,##0.00_);_("$"* \(#,##0.00\);_("$"* "-"??_);_(@_)</formatCode>
                  <v>0</v>
                </pt>
                <pt idx="4750">
                  <formatCode>_("$"* #,##0.00_);_("$"* \(#,##0.00\);_("$"* "-"??_);_(@_)</formatCode>
                  <v>0</v>
                </pt>
                <pt idx="4751">
                  <formatCode>_("$"* #,##0.00_);_("$"* \(#,##0.00\);_("$"* "-"??_);_(@_)</formatCode>
                  <v>0</v>
                </pt>
                <pt idx="4752">
                  <formatCode>_("$"* #,##0.00_);_("$"* \(#,##0.00\);_("$"* "-"??_);_(@_)</formatCode>
                  <v>0</v>
                </pt>
                <pt idx="4753">
                  <formatCode>_("$"* #,##0.00_);_("$"* \(#,##0.00\);_("$"* "-"??_);_(@_)</formatCode>
                  <v>0</v>
                </pt>
                <pt idx="4754">
                  <formatCode>_("$"* #,##0.00_);_("$"* \(#,##0.00\);_("$"* "-"??_);_(@_)</formatCode>
                  <v>0</v>
                </pt>
                <pt idx="4755">
                  <formatCode>_("$"* #,##0.00_);_("$"* \(#,##0.00\);_("$"* "-"??_);_(@_)</formatCode>
                  <v>0</v>
                </pt>
                <pt idx="4756">
                  <formatCode>_("$"* #,##0.00_);_("$"* \(#,##0.00\);_("$"* "-"??_);_(@_)</formatCode>
                  <v>0</v>
                </pt>
                <pt idx="4757">
                  <formatCode>_("$"* #,##0.00_);_("$"* \(#,##0.00\);_("$"* "-"??_);_(@_)</formatCode>
                  <v>0</v>
                </pt>
                <pt idx="4758">
                  <formatCode>_("$"* #,##0.00_);_("$"* \(#,##0.00\);_("$"* "-"??_);_(@_)</formatCode>
                  <v>0</v>
                </pt>
                <pt idx="4759">
                  <formatCode>_("$"* #,##0.00_);_("$"* \(#,##0.00\);_("$"* "-"??_);_(@_)</formatCode>
                  <v>0</v>
                </pt>
                <pt idx="4760">
                  <formatCode>_("$"* #,##0.00_);_("$"* \(#,##0.00\);_("$"* "-"??_);_(@_)</formatCode>
                  <v>0</v>
                </pt>
                <pt idx="4761">
                  <formatCode>_("$"* #,##0.00_);_("$"* \(#,##0.00\);_("$"* "-"??_);_(@_)</formatCode>
                  <v>0</v>
                </pt>
                <pt idx="4762">
                  <formatCode>_("$"* #,##0.00_);_("$"* \(#,##0.00\);_("$"* "-"??_);_(@_)</formatCode>
                  <v>0</v>
                </pt>
                <pt idx="4763">
                  <formatCode>_("$"* #,##0.00_);_("$"* \(#,##0.00\);_("$"* "-"??_);_(@_)</formatCode>
                  <v>0</v>
                </pt>
                <pt idx="4764">
                  <formatCode>_("$"* #,##0.00_);_("$"* \(#,##0.00\);_("$"* "-"??_);_(@_)</formatCode>
                  <v>0</v>
                </pt>
                <pt idx="4765">
                  <formatCode>_("$"* #,##0.00_);_("$"* \(#,##0.00\);_("$"* "-"??_);_(@_)</formatCode>
                  <v>0</v>
                </pt>
                <pt idx="4766">
                  <formatCode>_("$"* #,##0.00_);_("$"* \(#,##0.00\);_("$"* "-"??_);_(@_)</formatCode>
                  <v>0</v>
                </pt>
                <pt idx="4767">
                  <formatCode>_("$"* #,##0.00_);_("$"* \(#,##0.00\);_("$"* "-"??_);_(@_)</formatCode>
                  <v>0</v>
                </pt>
                <pt idx="4768">
                  <formatCode>_("$"* #,##0.00_);_("$"* \(#,##0.00\);_("$"* "-"??_);_(@_)</formatCode>
                  <v>0</v>
                </pt>
                <pt idx="4769">
                  <formatCode>_("$"* #,##0.00_);_("$"* \(#,##0.00\);_("$"* "-"??_);_(@_)</formatCode>
                  <v>0</v>
                </pt>
                <pt idx="4770">
                  <formatCode>_("$"* #,##0.00_);_("$"* \(#,##0.00\);_("$"* "-"??_);_(@_)</formatCode>
                  <v>0</v>
                </pt>
                <pt idx="4771">
                  <formatCode>_("$"* #,##0.00_);_("$"* \(#,##0.00\);_("$"* "-"??_);_(@_)</formatCode>
                  <v>0</v>
                </pt>
                <pt idx="4772">
                  <formatCode>_("$"* #,##0.00_);_("$"* \(#,##0.00\);_("$"* "-"??_);_(@_)</formatCode>
                  <v>0</v>
                </pt>
                <pt idx="4773">
                  <formatCode>_("$"* #,##0.00_);_("$"* \(#,##0.00\);_("$"* "-"??_);_(@_)</formatCode>
                  <v>0</v>
                </pt>
                <pt idx="4774">
                  <formatCode>_("$"* #,##0.00_);_("$"* \(#,##0.00\);_("$"* "-"??_);_(@_)</formatCode>
                  <v>0</v>
                </pt>
                <pt idx="4775">
                  <formatCode>_("$"* #,##0.00_);_("$"* \(#,##0.00\);_("$"* "-"??_);_(@_)</formatCode>
                  <v>0</v>
                </pt>
                <pt idx="4776">
                  <formatCode>_("$"* #,##0.00_);_("$"* \(#,##0.00\);_("$"* "-"??_);_(@_)</formatCode>
                  <v>0</v>
                </pt>
                <pt idx="4777">
                  <formatCode>_("$"* #,##0.00_);_("$"* \(#,##0.00\);_("$"* "-"??_);_(@_)</formatCode>
                  <v>0</v>
                </pt>
                <pt idx="4778">
                  <formatCode>_("$"* #,##0.00_);_("$"* \(#,##0.00\);_("$"* "-"??_);_(@_)</formatCode>
                  <v>0</v>
                </pt>
                <pt idx="4779">
                  <formatCode>_("$"* #,##0.00_);_("$"* \(#,##0.00\);_("$"* "-"??_);_(@_)</formatCode>
                  <v>0</v>
                </pt>
                <pt idx="4780">
                  <formatCode>_("$"* #,##0.00_);_("$"* \(#,##0.00\);_("$"* "-"??_);_(@_)</formatCode>
                  <v>0</v>
                </pt>
                <pt idx="4781">
                  <formatCode>_("$"* #,##0.00_);_("$"* \(#,##0.00\);_("$"* "-"??_);_(@_)</formatCode>
                  <v>0</v>
                </pt>
                <pt idx="4782">
                  <formatCode>_("$"* #,##0.00_);_("$"* \(#,##0.00\);_("$"* "-"??_);_(@_)</formatCode>
                  <v>0</v>
                </pt>
                <pt idx="4783">
                  <formatCode>_("$"* #,##0.00_);_("$"* \(#,##0.00\);_("$"* "-"??_);_(@_)</formatCode>
                  <v>0</v>
                </pt>
                <pt idx="4784">
                  <formatCode>_("$"* #,##0.00_);_("$"* \(#,##0.00\);_("$"* "-"??_);_(@_)</formatCode>
                  <v>0</v>
                </pt>
                <pt idx="4785">
                  <formatCode>_("$"* #,##0.00_);_("$"* \(#,##0.00\);_("$"* "-"??_);_(@_)</formatCode>
                  <v>0</v>
                </pt>
                <pt idx="4786">
                  <formatCode>_("$"* #,##0.00_);_("$"* \(#,##0.00\);_("$"* "-"??_);_(@_)</formatCode>
                  <v>0</v>
                </pt>
                <pt idx="4787">
                  <formatCode>_("$"* #,##0.00_);_("$"* \(#,##0.00\);_("$"* "-"??_);_(@_)</formatCode>
                  <v>0</v>
                </pt>
                <pt idx="4788">
                  <formatCode>_("$"* #,##0.00_);_("$"* \(#,##0.00\);_("$"* "-"??_);_(@_)</formatCode>
                  <v>0</v>
                </pt>
                <pt idx="4789">
                  <formatCode>_("$"* #,##0.00_);_("$"* \(#,##0.00\);_("$"* "-"??_);_(@_)</formatCode>
                  <v>0</v>
                </pt>
                <pt idx="4790">
                  <formatCode>_("$"* #,##0.00_);_("$"* \(#,##0.00\);_("$"* "-"??_);_(@_)</formatCode>
                  <v>0</v>
                </pt>
                <pt idx="4791">
                  <formatCode>_("$"* #,##0.00_);_("$"* \(#,##0.00\);_("$"* "-"??_);_(@_)</formatCode>
                  <v>0</v>
                </pt>
                <pt idx="4792">
                  <formatCode>_("$"* #,##0.00_);_("$"* \(#,##0.00\);_("$"* "-"??_);_(@_)</formatCode>
                  <v>0</v>
                </pt>
                <pt idx="4793">
                  <formatCode>_("$"* #,##0.00_);_("$"* \(#,##0.00\);_("$"* "-"??_);_(@_)</formatCode>
                  <v>0</v>
                </pt>
                <pt idx="4794">
                  <formatCode>_("$"* #,##0.00_);_("$"* \(#,##0.00\);_("$"* "-"??_);_(@_)</formatCode>
                  <v>0</v>
                </pt>
                <pt idx="4795">
                  <formatCode>_("$"* #,##0.00_);_("$"* \(#,##0.00\);_("$"* "-"??_);_(@_)</formatCode>
                  <v>0</v>
                </pt>
                <pt idx="4796">
                  <formatCode>_("$"* #,##0.00_);_("$"* \(#,##0.00\);_("$"* "-"??_);_(@_)</formatCode>
                  <v>0</v>
                </pt>
                <pt idx="4797">
                  <formatCode>_("$"* #,##0.00_);_("$"* \(#,##0.00\);_("$"* "-"??_);_(@_)</formatCode>
                  <v>0</v>
                </pt>
                <pt idx="4798">
                  <formatCode>_("$"* #,##0.00_);_("$"* \(#,##0.00\);_("$"* "-"??_);_(@_)</formatCode>
                  <v>0</v>
                </pt>
                <pt idx="4799">
                  <formatCode>_("$"* #,##0.00_);_("$"* \(#,##0.00\);_("$"* "-"??_);_(@_)</formatCode>
                  <v>0</v>
                </pt>
                <pt idx="4800">
                  <formatCode>_("$"* #,##0.00_);_("$"* \(#,##0.00\);_("$"* "-"??_);_(@_)</formatCode>
                  <v>0</v>
                </pt>
                <pt idx="4801">
                  <formatCode>_("$"* #,##0.00_);_("$"* \(#,##0.00\);_("$"* "-"??_);_(@_)</formatCode>
                  <v>0</v>
                </pt>
                <pt idx="4802">
                  <formatCode>_("$"* #,##0.00_);_("$"* \(#,##0.00\);_("$"* "-"??_);_(@_)</formatCode>
                  <v>0</v>
                </pt>
                <pt idx="4803">
                  <formatCode>_("$"* #,##0.00_);_("$"* \(#,##0.00\);_("$"* "-"??_);_(@_)</formatCode>
                  <v>0</v>
                </pt>
                <pt idx="4804">
                  <formatCode>_("$"* #,##0.00_);_("$"* \(#,##0.00\);_("$"* "-"??_);_(@_)</formatCode>
                  <v>0</v>
                </pt>
                <pt idx="4805">
                  <formatCode>_("$"* #,##0.00_);_("$"* \(#,##0.00\);_("$"* "-"??_);_(@_)</formatCode>
                  <v>0</v>
                </pt>
                <pt idx="4806">
                  <formatCode>_("$"* #,##0.00_);_("$"* \(#,##0.00\);_("$"* "-"??_);_(@_)</formatCode>
                  <v>0</v>
                </pt>
                <pt idx="4807">
                  <formatCode>_("$"* #,##0.00_);_("$"* \(#,##0.00\);_("$"* "-"??_);_(@_)</formatCode>
                  <v>0</v>
                </pt>
                <pt idx="4808">
                  <formatCode>_("$"* #,##0.00_);_("$"* \(#,##0.00\);_("$"* "-"??_);_(@_)</formatCode>
                  <v>0</v>
                </pt>
                <pt idx="4809">
                  <formatCode>_("$"* #,##0.00_);_("$"* \(#,##0.00\);_("$"* "-"??_);_(@_)</formatCode>
                  <v>0</v>
                </pt>
                <pt idx="4810">
                  <formatCode>_("$"* #,##0.00_);_("$"* \(#,##0.00\);_("$"* "-"??_);_(@_)</formatCode>
                  <v>0</v>
                </pt>
                <pt idx="4811">
                  <formatCode>_("$"* #,##0.00_);_("$"* \(#,##0.00\);_("$"* "-"??_);_(@_)</formatCode>
                  <v>0</v>
                </pt>
                <pt idx="4812">
                  <formatCode>_("$"* #,##0.00_);_("$"* \(#,##0.00\);_("$"* "-"??_);_(@_)</formatCode>
                  <v>0</v>
                </pt>
                <pt idx="4813">
                  <formatCode>_("$"* #,##0.00_);_("$"* \(#,##0.00\);_("$"* "-"??_);_(@_)</formatCode>
                  <v>0</v>
                </pt>
                <pt idx="4814">
                  <formatCode>_("$"* #,##0.00_);_("$"* \(#,##0.00\);_("$"* "-"??_);_(@_)</formatCode>
                  <v>0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511605823"/>
        <axId val="511597663"/>
      </lineChart>
      <catAx>
        <axId val="511605823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5400000" spcFirstLastPara="1" vertOverflow="ellipsis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Univers Light" panose="020B0403020202020204" pitchFamily="34" charset="0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511597663"/>
        <crosses val="autoZero"/>
        <auto val="1"/>
        <lblAlgn val="ctr"/>
        <lblOffset val="100"/>
        <noMultiLvlLbl val="1"/>
      </catAx>
      <valAx>
        <axId val="511597663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Univers Light" panose="020B0403020202020204" pitchFamily="34" charset="0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511605823"/>
        <crosses val="autoZero"/>
        <crossBetween val="between"/>
      </valAx>
    </plotArea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5.xml><?xml version="1.0" encoding="utf-8"?>
<chartSpace xmlns="http://schemas.openxmlformats.org/drawingml/2006/chart">
  <chart>
    <plotArea>
      <layout/>
      <lineChart>
        <grouping val="standard"/>
        <varyColors val="0"/>
        <ser>
          <idx val="0"/>
          <order val="0"/>
          <tx>
            <strRef>
              <f>Price!$B$1</f>
              <strCache>
                <ptCount val="1"/>
              </strCache>
            </strRef>
          </tx>
          <spPr>
            <a:ln xmlns:a="http://schemas.openxmlformats.org/drawingml/2006/main" w="28575" cap="rnd">
              <a:solidFill>
                <a:srgbClr val="92D050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Price!$A$2:$A$4657</f>
              <numCache>
                <formatCode>General</formatCode>
                <ptCount val="4656"/>
              </numCache>
            </numRef>
          </cat>
          <val>
            <numRef>
              <f>Price!$B$2:$B$4657</f>
              <numCache>
                <formatCode>General</formatCode>
                <ptCount val="4656"/>
              </numCache>
            </numRef>
          </val>
          <smooth val="0"/>
        </ser>
        <ser>
          <idx val="1"/>
          <order val="1"/>
          <tx>
            <strRef>
              <f>Price!$C$1</f>
              <strCache>
                <ptCount val="1"/>
                <pt idx="0">
                  <v>30-Day RA</v>
                </pt>
              </strCache>
            </strRef>
          </tx>
          <spPr>
            <a:ln xmlns:a="http://schemas.openxmlformats.org/drawingml/2006/main" w="28575" cap="rnd">
              <a:solidFill>
                <a:srgbClr val="00B050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Price!$A$2:$A$4657</f>
              <numCache>
                <formatCode>General</formatCode>
                <ptCount val="4656"/>
              </numCache>
            </numRef>
          </cat>
          <val>
            <numRef>
              <f>Price!$C$2:$C$4657</f>
              <numCache>
                <formatCode>General</formatCode>
                <ptCount val="4656"/>
                <pt idx="17">
                  <formatCode>_("$"* #,##0.00_);_("$"* \(#,##0.00\);_("$"* "-"??_);_(@_)</formatCode>
                  <v>0</v>
                </pt>
                <pt idx="18">
                  <formatCode>_("$"* #,##0.00_);_("$"* \(#,##0.00\);_("$"* "-"??_);_(@_)</formatCode>
                  <v>0</v>
                </pt>
                <pt idx="19">
                  <formatCode>_("$"* #,##0.00_);_("$"* \(#,##0.00\);_("$"* "-"??_);_(@_)</formatCode>
                  <v>0</v>
                </pt>
                <pt idx="20">
                  <formatCode>_("$"* #,##0.00_);_("$"* \(#,##0.00\);_("$"* "-"??_);_(@_)</formatCode>
                  <v>0</v>
                </pt>
                <pt idx="21">
                  <formatCode>_("$"* #,##0.00_);_("$"* \(#,##0.00\);_("$"* "-"??_);_(@_)</formatCode>
                  <v>0</v>
                </pt>
                <pt idx="22">
                  <formatCode>_("$"* #,##0.00_);_("$"* \(#,##0.00\);_("$"* "-"??_);_(@_)</formatCode>
                  <v>0</v>
                </pt>
                <pt idx="23">
                  <formatCode>_("$"* #,##0.00_);_("$"* \(#,##0.00\);_("$"* "-"??_);_(@_)</formatCode>
                  <v>0</v>
                </pt>
                <pt idx="24">
                  <formatCode>_("$"* #,##0.00_);_("$"* \(#,##0.00\);_("$"* "-"??_);_(@_)</formatCode>
                  <v>0</v>
                </pt>
                <pt idx="25">
                  <formatCode>_("$"* #,##0.00_);_("$"* \(#,##0.00\);_("$"* "-"??_);_(@_)</formatCode>
                  <v>0</v>
                </pt>
                <pt idx="26">
                  <formatCode>_("$"* #,##0.00_);_("$"* \(#,##0.00\);_("$"* "-"??_);_(@_)</formatCode>
                  <v>0</v>
                </pt>
                <pt idx="27">
                  <formatCode>_("$"* #,##0.00_);_("$"* \(#,##0.00\);_("$"* "-"??_);_(@_)</formatCode>
                  <v>0</v>
                </pt>
                <pt idx="28">
                  <formatCode>_("$"* #,##0.00_);_("$"* \(#,##0.00\);_("$"* "-"??_);_(@_)</formatCode>
                  <v>0</v>
                </pt>
                <pt idx="29">
                  <formatCode>_("$"* #,##0.00_);_("$"* \(#,##0.00\);_("$"* "-"??_);_(@_)</formatCode>
                  <v>0</v>
                </pt>
                <pt idx="30">
                  <formatCode>_("$"* #,##0.00_);_("$"* \(#,##0.00\);_("$"* "-"??_);_(@_)</formatCode>
                  <v>0</v>
                </pt>
                <pt idx="31">
                  <formatCode>_("$"* #,##0.00_);_("$"* \(#,##0.00\);_("$"* "-"??_);_(@_)</formatCode>
                  <v>0</v>
                </pt>
                <pt idx="32">
                  <formatCode>_("$"* #,##0.00_);_("$"* \(#,##0.00\);_("$"* "-"??_);_(@_)</formatCode>
                  <v>0</v>
                </pt>
                <pt idx="33">
                  <formatCode>_("$"* #,##0.00_);_("$"* \(#,##0.00\);_("$"* "-"??_);_(@_)</formatCode>
                  <v>0</v>
                </pt>
                <pt idx="34">
                  <formatCode>_("$"* #,##0.00_);_("$"* \(#,##0.00\);_("$"* "-"??_);_(@_)</formatCode>
                  <v>0</v>
                </pt>
                <pt idx="35">
                  <formatCode>_("$"* #,##0.00_);_("$"* \(#,##0.00\);_("$"* "-"??_);_(@_)</formatCode>
                  <v>0</v>
                </pt>
                <pt idx="36">
                  <formatCode>_("$"* #,##0.00_);_("$"* \(#,##0.00\);_("$"* "-"??_);_(@_)</formatCode>
                  <v>0</v>
                </pt>
                <pt idx="37">
                  <formatCode>_("$"* #,##0.00_);_("$"* \(#,##0.00\);_("$"* "-"??_);_(@_)</formatCode>
                  <v>0</v>
                </pt>
                <pt idx="38">
                  <formatCode>_("$"* #,##0.00_);_("$"* \(#,##0.00\);_("$"* "-"??_);_(@_)</formatCode>
                  <v>0</v>
                </pt>
                <pt idx="39">
                  <formatCode>_("$"* #,##0.00_);_("$"* \(#,##0.00\);_("$"* "-"??_);_(@_)</formatCode>
                  <v>0</v>
                </pt>
                <pt idx="40">
                  <formatCode>_("$"* #,##0.00_);_("$"* \(#,##0.00\);_("$"* "-"??_);_(@_)</formatCode>
                  <v>0</v>
                </pt>
                <pt idx="41">
                  <formatCode>_("$"* #,##0.00_);_("$"* \(#,##0.00\);_("$"* "-"??_);_(@_)</formatCode>
                  <v>0</v>
                </pt>
                <pt idx="42">
                  <formatCode>_("$"* #,##0.00_);_("$"* \(#,##0.00\);_("$"* "-"??_);_(@_)</formatCode>
                  <v>0</v>
                </pt>
                <pt idx="43">
                  <formatCode>_("$"* #,##0.00_);_("$"* \(#,##0.00\);_("$"* "-"??_);_(@_)</formatCode>
                  <v>0</v>
                </pt>
                <pt idx="44">
                  <formatCode>_("$"* #,##0.00_);_("$"* \(#,##0.00\);_("$"* "-"??_);_(@_)</formatCode>
                  <v>0</v>
                </pt>
                <pt idx="45">
                  <formatCode>_("$"* #,##0.00_);_("$"* \(#,##0.00\);_("$"* "-"??_);_(@_)</formatCode>
                  <v>0</v>
                </pt>
                <pt idx="46">
                  <formatCode>_("$"* #,##0.00_);_("$"* \(#,##0.00\);_("$"* "-"??_);_(@_)</formatCode>
                  <v>0</v>
                </pt>
                <pt idx="47">
                  <formatCode>_("$"* #,##0.00_);_("$"* \(#,##0.00\);_("$"* "-"??_);_(@_)</formatCode>
                  <v>0</v>
                </pt>
                <pt idx="48">
                  <formatCode>_("$"* #,##0.00_);_("$"* \(#,##0.00\);_("$"* "-"??_);_(@_)</formatCode>
                  <v>0</v>
                </pt>
                <pt idx="49">
                  <formatCode>_("$"* #,##0.00_);_("$"* \(#,##0.00\);_("$"* "-"??_);_(@_)</formatCode>
                  <v>0</v>
                </pt>
                <pt idx="50">
                  <formatCode>_("$"* #,##0.00_);_("$"* \(#,##0.00\);_("$"* "-"??_);_(@_)</formatCode>
                  <v>0</v>
                </pt>
                <pt idx="51">
                  <formatCode>_("$"* #,##0.00_);_("$"* \(#,##0.00\);_("$"* "-"??_);_(@_)</formatCode>
                  <v>0</v>
                </pt>
                <pt idx="52">
                  <formatCode>_("$"* #,##0.00_);_("$"* \(#,##0.00\);_("$"* "-"??_);_(@_)</formatCode>
                  <v>0</v>
                </pt>
                <pt idx="53">
                  <formatCode>_("$"* #,##0.00_);_("$"* \(#,##0.00\);_("$"* "-"??_);_(@_)</formatCode>
                  <v>0</v>
                </pt>
                <pt idx="54">
                  <formatCode>_("$"* #,##0.00_);_("$"* \(#,##0.00\);_("$"* "-"??_);_(@_)</formatCode>
                  <v>0</v>
                </pt>
                <pt idx="55">
                  <formatCode>_("$"* #,##0.00_);_("$"* \(#,##0.00\);_("$"* "-"??_);_(@_)</formatCode>
                  <v>0</v>
                </pt>
                <pt idx="56">
                  <formatCode>_("$"* #,##0.00_);_("$"* \(#,##0.00\);_("$"* "-"??_);_(@_)</formatCode>
                  <v>0</v>
                </pt>
                <pt idx="57">
                  <formatCode>_("$"* #,##0.00_);_("$"* \(#,##0.00\);_("$"* "-"??_);_(@_)</formatCode>
                  <v>0</v>
                </pt>
                <pt idx="58">
                  <formatCode>_("$"* #,##0.00_);_("$"* \(#,##0.00\);_("$"* "-"??_);_(@_)</formatCode>
                  <v>0</v>
                </pt>
                <pt idx="59">
                  <formatCode>_("$"* #,##0.00_);_("$"* \(#,##0.00\);_("$"* "-"??_);_(@_)</formatCode>
                  <v>0</v>
                </pt>
                <pt idx="60">
                  <formatCode>_("$"* #,##0.00_);_("$"* \(#,##0.00\);_("$"* "-"??_);_(@_)</formatCode>
                  <v>0</v>
                </pt>
                <pt idx="61">
                  <formatCode>_("$"* #,##0.00_);_("$"* \(#,##0.00\);_("$"* "-"??_);_(@_)</formatCode>
                  <v>0</v>
                </pt>
                <pt idx="62">
                  <formatCode>_("$"* #,##0.00_);_("$"* \(#,##0.00\);_("$"* "-"??_);_(@_)</formatCode>
                  <v>0</v>
                </pt>
                <pt idx="63">
                  <formatCode>_("$"* #,##0.00_);_("$"* \(#,##0.00\);_("$"* "-"??_);_(@_)</formatCode>
                  <v>0</v>
                </pt>
                <pt idx="64">
                  <formatCode>_("$"* #,##0.00_);_("$"* \(#,##0.00\);_("$"* "-"??_);_(@_)</formatCode>
                  <v>0</v>
                </pt>
                <pt idx="65">
                  <formatCode>_("$"* #,##0.00_);_("$"* \(#,##0.00\);_("$"* "-"??_);_(@_)</formatCode>
                  <v>0</v>
                </pt>
                <pt idx="66">
                  <formatCode>_("$"* #,##0.00_);_("$"* \(#,##0.00\);_("$"* "-"??_);_(@_)</formatCode>
                  <v>0</v>
                </pt>
                <pt idx="67">
                  <formatCode>_("$"* #,##0.00_);_("$"* \(#,##0.00\);_("$"* "-"??_);_(@_)</formatCode>
                  <v>0</v>
                </pt>
                <pt idx="68">
                  <formatCode>_("$"* #,##0.00_);_("$"* \(#,##0.00\);_("$"* "-"??_);_(@_)</formatCode>
                  <v>0</v>
                </pt>
                <pt idx="69">
                  <formatCode>_("$"* #,##0.00_);_("$"* \(#,##0.00\);_("$"* "-"??_);_(@_)</formatCode>
                  <v>0</v>
                </pt>
                <pt idx="70">
                  <formatCode>_("$"* #,##0.00_);_("$"* \(#,##0.00\);_("$"* "-"??_);_(@_)</formatCode>
                  <v>0</v>
                </pt>
                <pt idx="71">
                  <formatCode>_("$"* #,##0.00_);_("$"* \(#,##0.00\);_("$"* "-"??_);_(@_)</formatCode>
                  <v>0</v>
                </pt>
                <pt idx="72">
                  <formatCode>_("$"* #,##0.00_);_("$"* \(#,##0.00\);_("$"* "-"??_);_(@_)</formatCode>
                  <v>0</v>
                </pt>
                <pt idx="73">
                  <formatCode>_("$"* #,##0.00_);_("$"* \(#,##0.00\);_("$"* "-"??_);_(@_)</formatCode>
                  <v>0</v>
                </pt>
                <pt idx="74">
                  <formatCode>_("$"* #,##0.00_);_("$"* \(#,##0.00\);_("$"* "-"??_);_(@_)</formatCode>
                  <v>0</v>
                </pt>
                <pt idx="75">
                  <formatCode>_("$"* #,##0.00_);_("$"* \(#,##0.00\);_("$"* "-"??_);_(@_)</formatCode>
                  <v>0</v>
                </pt>
                <pt idx="76">
                  <formatCode>_("$"* #,##0.00_);_("$"* \(#,##0.00\);_("$"* "-"??_);_(@_)</formatCode>
                  <v>0</v>
                </pt>
                <pt idx="77">
                  <formatCode>_("$"* #,##0.00_);_("$"* \(#,##0.00\);_("$"* "-"??_);_(@_)</formatCode>
                  <v>0</v>
                </pt>
                <pt idx="78">
                  <formatCode>_("$"* #,##0.00_);_("$"* \(#,##0.00\);_("$"* "-"??_);_(@_)</formatCode>
                  <v>0</v>
                </pt>
                <pt idx="79">
                  <formatCode>_("$"* #,##0.00_);_("$"* \(#,##0.00\);_("$"* "-"??_);_(@_)</formatCode>
                  <v>0</v>
                </pt>
                <pt idx="80">
                  <formatCode>_("$"* #,##0.00_);_("$"* \(#,##0.00\);_("$"* "-"??_);_(@_)</formatCode>
                  <v>0</v>
                </pt>
                <pt idx="81">
                  <formatCode>_("$"* #,##0.00_);_("$"* \(#,##0.00\);_("$"* "-"??_);_(@_)</formatCode>
                  <v>0</v>
                </pt>
                <pt idx="82">
                  <formatCode>_("$"* #,##0.00_);_("$"* \(#,##0.00\);_("$"* "-"??_);_(@_)</formatCode>
                  <v>0</v>
                </pt>
                <pt idx="83">
                  <formatCode>_("$"* #,##0.00_);_("$"* \(#,##0.00\);_("$"* "-"??_);_(@_)</formatCode>
                  <v>0</v>
                </pt>
                <pt idx="84">
                  <formatCode>_("$"* #,##0.00_);_("$"* \(#,##0.00\);_("$"* "-"??_);_(@_)</formatCode>
                  <v>0</v>
                </pt>
                <pt idx="85">
                  <formatCode>_("$"* #,##0.00_);_("$"* \(#,##0.00\);_("$"* "-"??_);_(@_)</formatCode>
                  <v>0</v>
                </pt>
                <pt idx="86">
                  <formatCode>_("$"* #,##0.00_);_("$"* \(#,##0.00\);_("$"* "-"??_);_(@_)</formatCode>
                  <v>0</v>
                </pt>
                <pt idx="87">
                  <formatCode>_("$"* #,##0.00_);_("$"* \(#,##0.00\);_("$"* "-"??_);_(@_)</formatCode>
                  <v>0</v>
                </pt>
                <pt idx="88">
                  <formatCode>_("$"* #,##0.00_);_("$"* \(#,##0.00\);_("$"* "-"??_);_(@_)</formatCode>
                  <v>0</v>
                </pt>
                <pt idx="89">
                  <formatCode>_("$"* #,##0.00_);_("$"* \(#,##0.00\);_("$"* "-"??_);_(@_)</formatCode>
                  <v>0</v>
                </pt>
                <pt idx="90">
                  <formatCode>_("$"* #,##0.00_);_("$"* \(#,##0.00\);_("$"* "-"??_);_(@_)</formatCode>
                  <v>0</v>
                </pt>
                <pt idx="91">
                  <formatCode>_("$"* #,##0.00_);_("$"* \(#,##0.00\);_("$"* "-"??_);_(@_)</formatCode>
                  <v>0</v>
                </pt>
                <pt idx="92">
                  <formatCode>_("$"* #,##0.00_);_("$"* \(#,##0.00\);_("$"* "-"??_);_(@_)</formatCode>
                  <v>0</v>
                </pt>
                <pt idx="93">
                  <formatCode>_("$"* #,##0.00_);_("$"* \(#,##0.00\);_("$"* "-"??_);_(@_)</formatCode>
                  <v>0</v>
                </pt>
                <pt idx="94">
                  <formatCode>_("$"* #,##0.00_);_("$"* \(#,##0.00\);_("$"* "-"??_);_(@_)</formatCode>
                  <v>0</v>
                </pt>
                <pt idx="95">
                  <formatCode>_("$"* #,##0.00_);_("$"* \(#,##0.00\);_("$"* "-"??_);_(@_)</formatCode>
                  <v>0</v>
                </pt>
                <pt idx="96">
                  <formatCode>_("$"* #,##0.00_);_("$"* \(#,##0.00\);_("$"* "-"??_);_(@_)</formatCode>
                  <v>0</v>
                </pt>
                <pt idx="97">
                  <formatCode>_("$"* #,##0.00_);_("$"* \(#,##0.00\);_("$"* "-"??_);_(@_)</formatCode>
                  <v>0</v>
                </pt>
                <pt idx="98">
                  <formatCode>_("$"* #,##0.00_);_("$"* \(#,##0.00\);_("$"* "-"??_);_(@_)</formatCode>
                  <v>0</v>
                </pt>
                <pt idx="99">
                  <formatCode>_("$"* #,##0.00_);_("$"* \(#,##0.00\);_("$"* "-"??_);_(@_)</formatCode>
                  <v>0</v>
                </pt>
                <pt idx="100">
                  <formatCode>_("$"* #,##0.00_);_("$"* \(#,##0.00\);_("$"* "-"??_);_(@_)</formatCode>
                  <v>0</v>
                </pt>
                <pt idx="101">
                  <formatCode>_("$"* #,##0.00_);_("$"* \(#,##0.00\);_("$"* "-"??_);_(@_)</formatCode>
                  <v>0</v>
                </pt>
                <pt idx="102">
                  <formatCode>_("$"* #,##0.00_);_("$"* \(#,##0.00\);_("$"* "-"??_);_(@_)</formatCode>
                  <v>0</v>
                </pt>
                <pt idx="103">
                  <formatCode>_("$"* #,##0.00_);_("$"* \(#,##0.00\);_("$"* "-"??_);_(@_)</formatCode>
                  <v>0</v>
                </pt>
                <pt idx="104">
                  <formatCode>_("$"* #,##0.00_);_("$"* \(#,##0.00\);_("$"* "-"??_);_(@_)</formatCode>
                  <v>0</v>
                </pt>
                <pt idx="105">
                  <formatCode>_("$"* #,##0.00_);_("$"* \(#,##0.00\);_("$"* "-"??_);_(@_)</formatCode>
                  <v>0</v>
                </pt>
                <pt idx="106">
                  <formatCode>_("$"* #,##0.00_);_("$"* \(#,##0.00\);_("$"* "-"??_);_(@_)</formatCode>
                  <v>0</v>
                </pt>
                <pt idx="107">
                  <formatCode>_("$"* #,##0.00_);_("$"* \(#,##0.00\);_("$"* "-"??_);_(@_)</formatCode>
                  <v>0</v>
                </pt>
                <pt idx="108">
                  <formatCode>_("$"* #,##0.00_);_("$"* \(#,##0.00\);_("$"* "-"??_);_(@_)</formatCode>
                  <v>0</v>
                </pt>
                <pt idx="109">
                  <formatCode>_("$"* #,##0.00_);_("$"* \(#,##0.00\);_("$"* "-"??_);_(@_)</formatCode>
                  <v>0</v>
                </pt>
                <pt idx="110">
                  <formatCode>_("$"* #,##0.00_);_("$"* \(#,##0.00\);_("$"* "-"??_);_(@_)</formatCode>
                  <v>0</v>
                </pt>
                <pt idx="111">
                  <formatCode>_("$"* #,##0.00_);_("$"* \(#,##0.00\);_("$"* "-"??_);_(@_)</formatCode>
                  <v>0</v>
                </pt>
                <pt idx="112">
                  <formatCode>_("$"* #,##0.00_);_("$"* \(#,##0.00\);_("$"* "-"??_);_(@_)</formatCode>
                  <v>0</v>
                </pt>
                <pt idx="113">
                  <formatCode>_("$"* #,##0.00_);_("$"* \(#,##0.00\);_("$"* "-"??_);_(@_)</formatCode>
                  <v>0</v>
                </pt>
                <pt idx="114">
                  <formatCode>_("$"* #,##0.00_);_("$"* \(#,##0.00\);_("$"* "-"??_);_(@_)</formatCode>
                  <v>0</v>
                </pt>
                <pt idx="115">
                  <formatCode>_("$"* #,##0.00_);_("$"* \(#,##0.00\);_("$"* "-"??_);_(@_)</formatCode>
                  <v>0</v>
                </pt>
                <pt idx="116">
                  <formatCode>_("$"* #,##0.00_);_("$"* \(#,##0.00\);_("$"* "-"??_);_(@_)</formatCode>
                  <v>0</v>
                </pt>
                <pt idx="117">
                  <formatCode>_("$"* #,##0.00_);_("$"* \(#,##0.00\);_("$"* "-"??_);_(@_)</formatCode>
                  <v>0</v>
                </pt>
                <pt idx="118">
                  <formatCode>_("$"* #,##0.00_);_("$"* \(#,##0.00\);_("$"* "-"??_);_(@_)</formatCode>
                  <v>0</v>
                </pt>
                <pt idx="119">
                  <formatCode>_("$"* #,##0.00_);_("$"* \(#,##0.00\);_("$"* "-"??_);_(@_)</formatCode>
                  <v>0</v>
                </pt>
                <pt idx="120">
                  <formatCode>_("$"* #,##0.00_);_("$"* \(#,##0.00\);_("$"* "-"??_);_(@_)</formatCode>
                  <v>0</v>
                </pt>
                <pt idx="121">
                  <formatCode>_("$"* #,##0.00_);_("$"* \(#,##0.00\);_("$"* "-"??_);_(@_)</formatCode>
                  <v>0</v>
                </pt>
                <pt idx="122">
                  <formatCode>_("$"* #,##0.00_);_("$"* \(#,##0.00\);_("$"* "-"??_);_(@_)</formatCode>
                  <v>0</v>
                </pt>
                <pt idx="123">
                  <formatCode>_("$"* #,##0.00_);_("$"* \(#,##0.00\);_("$"* "-"??_);_(@_)</formatCode>
                  <v>0</v>
                </pt>
                <pt idx="124">
                  <formatCode>_("$"* #,##0.00_);_("$"* \(#,##0.00\);_("$"* "-"??_);_(@_)</formatCode>
                  <v>0</v>
                </pt>
                <pt idx="125">
                  <formatCode>_("$"* #,##0.00_);_("$"* \(#,##0.00\);_("$"* "-"??_);_(@_)</formatCode>
                  <v>0</v>
                </pt>
                <pt idx="126">
                  <formatCode>_("$"* #,##0.00_);_("$"* \(#,##0.00\);_("$"* "-"??_);_(@_)</formatCode>
                  <v>0</v>
                </pt>
                <pt idx="127">
                  <formatCode>_("$"* #,##0.00_);_("$"* \(#,##0.00\);_("$"* "-"??_);_(@_)</formatCode>
                  <v>0</v>
                </pt>
                <pt idx="128">
                  <formatCode>_("$"* #,##0.00_);_("$"* \(#,##0.00\);_("$"* "-"??_);_(@_)</formatCode>
                  <v>0</v>
                </pt>
                <pt idx="129">
                  <formatCode>_("$"* #,##0.00_);_("$"* \(#,##0.00\);_("$"* "-"??_);_(@_)</formatCode>
                  <v>0</v>
                </pt>
                <pt idx="130">
                  <formatCode>_("$"* #,##0.00_);_("$"* \(#,##0.00\);_("$"* "-"??_);_(@_)</formatCode>
                  <v>0</v>
                </pt>
                <pt idx="131">
                  <formatCode>_("$"* #,##0.00_);_("$"* \(#,##0.00\);_("$"* "-"??_);_(@_)</formatCode>
                  <v>0</v>
                </pt>
                <pt idx="132">
                  <formatCode>_("$"* #,##0.00_);_("$"* \(#,##0.00\);_("$"* "-"??_);_(@_)</formatCode>
                  <v>0</v>
                </pt>
                <pt idx="133">
                  <formatCode>_("$"* #,##0.00_);_("$"* \(#,##0.00\);_("$"* "-"??_);_(@_)</formatCode>
                  <v>0</v>
                </pt>
                <pt idx="134">
                  <formatCode>_("$"* #,##0.00_);_("$"* \(#,##0.00\);_("$"* "-"??_);_(@_)</formatCode>
                  <v>0</v>
                </pt>
                <pt idx="135">
                  <formatCode>_("$"* #,##0.00_);_("$"* \(#,##0.00\);_("$"* "-"??_);_(@_)</formatCode>
                  <v>0</v>
                </pt>
                <pt idx="136">
                  <formatCode>_("$"* #,##0.00_);_("$"* \(#,##0.00\);_("$"* "-"??_);_(@_)</formatCode>
                  <v>0</v>
                </pt>
                <pt idx="137">
                  <formatCode>_("$"* #,##0.00_);_("$"* \(#,##0.00\);_("$"* "-"??_);_(@_)</formatCode>
                  <v>0</v>
                </pt>
                <pt idx="138">
                  <formatCode>_("$"* #,##0.00_);_("$"* \(#,##0.00\);_("$"* "-"??_);_(@_)</formatCode>
                  <v>0</v>
                </pt>
                <pt idx="139">
                  <formatCode>_("$"* #,##0.00_);_("$"* \(#,##0.00\);_("$"* "-"??_);_(@_)</formatCode>
                  <v>0</v>
                </pt>
                <pt idx="140">
                  <formatCode>_("$"* #,##0.00_);_("$"* \(#,##0.00\);_("$"* "-"??_);_(@_)</formatCode>
                  <v>0</v>
                </pt>
                <pt idx="141">
                  <formatCode>_("$"* #,##0.00_);_("$"* \(#,##0.00\);_("$"* "-"??_);_(@_)</formatCode>
                  <v>0</v>
                </pt>
                <pt idx="142">
                  <formatCode>_("$"* #,##0.00_);_("$"* \(#,##0.00\);_("$"* "-"??_);_(@_)</formatCode>
                  <v>0</v>
                </pt>
                <pt idx="143">
                  <formatCode>_("$"* #,##0.00_);_("$"* \(#,##0.00\);_("$"* "-"??_);_(@_)</formatCode>
                  <v>0</v>
                </pt>
                <pt idx="144">
                  <formatCode>_("$"* #,##0.00_);_("$"* \(#,##0.00\);_("$"* "-"??_);_(@_)</formatCode>
                  <v>0</v>
                </pt>
                <pt idx="145">
                  <formatCode>_("$"* #,##0.00_);_("$"* \(#,##0.00\);_("$"* "-"??_);_(@_)</formatCode>
                  <v>0</v>
                </pt>
                <pt idx="146">
                  <formatCode>_("$"* #,##0.00_);_("$"* \(#,##0.00\);_("$"* "-"??_);_(@_)</formatCode>
                  <v>0</v>
                </pt>
                <pt idx="147">
                  <formatCode>_("$"* #,##0.00_);_("$"* \(#,##0.00\);_("$"* "-"??_);_(@_)</formatCode>
                  <v>0</v>
                </pt>
                <pt idx="148">
                  <formatCode>_("$"* #,##0.00_);_("$"* \(#,##0.00\);_("$"* "-"??_);_(@_)</formatCode>
                  <v>0</v>
                </pt>
                <pt idx="149">
                  <formatCode>_("$"* #,##0.00_);_("$"* \(#,##0.00\);_("$"* "-"??_);_(@_)</formatCode>
                  <v>0</v>
                </pt>
                <pt idx="150">
                  <formatCode>_("$"* #,##0.00_);_("$"* \(#,##0.00\);_("$"* "-"??_);_(@_)</formatCode>
                  <v>0</v>
                </pt>
                <pt idx="151">
                  <formatCode>_("$"* #,##0.00_);_("$"* \(#,##0.00\);_("$"* "-"??_);_(@_)</formatCode>
                  <v>0</v>
                </pt>
                <pt idx="152">
                  <formatCode>_("$"* #,##0.00_);_("$"* \(#,##0.00\);_("$"* "-"??_);_(@_)</formatCode>
                  <v>0</v>
                </pt>
                <pt idx="153">
                  <formatCode>_("$"* #,##0.00_);_("$"* \(#,##0.00\);_("$"* "-"??_);_(@_)</formatCode>
                  <v>0</v>
                </pt>
                <pt idx="154">
                  <formatCode>_("$"* #,##0.00_);_("$"* \(#,##0.00\);_("$"* "-"??_);_(@_)</formatCode>
                  <v>0</v>
                </pt>
                <pt idx="155">
                  <formatCode>_("$"* #,##0.00_);_("$"* \(#,##0.00\);_("$"* "-"??_);_(@_)</formatCode>
                  <v>0</v>
                </pt>
                <pt idx="156">
                  <formatCode>_("$"* #,##0.00_);_("$"* \(#,##0.00\);_("$"* "-"??_);_(@_)</formatCode>
                  <v>0</v>
                </pt>
                <pt idx="157">
                  <formatCode>_("$"* #,##0.00_);_("$"* \(#,##0.00\);_("$"* "-"??_);_(@_)</formatCode>
                  <v>0</v>
                </pt>
                <pt idx="158">
                  <formatCode>_("$"* #,##0.00_);_("$"* \(#,##0.00\);_("$"* "-"??_);_(@_)</formatCode>
                  <v>0</v>
                </pt>
                <pt idx="159">
                  <formatCode>_("$"* #,##0.00_);_("$"* \(#,##0.00\);_("$"* "-"??_);_(@_)</formatCode>
                  <v>0</v>
                </pt>
                <pt idx="160">
                  <formatCode>_("$"* #,##0.00_);_("$"* \(#,##0.00\);_("$"* "-"??_);_(@_)</formatCode>
                  <v>0</v>
                </pt>
                <pt idx="161">
                  <formatCode>_("$"* #,##0.00_);_("$"* \(#,##0.00\);_("$"* "-"??_);_(@_)</formatCode>
                  <v>0</v>
                </pt>
                <pt idx="162">
                  <formatCode>_("$"* #,##0.00_);_("$"* \(#,##0.00\);_("$"* "-"??_);_(@_)</formatCode>
                  <v>0</v>
                </pt>
                <pt idx="163">
                  <formatCode>_("$"* #,##0.00_);_("$"* \(#,##0.00\);_("$"* "-"??_);_(@_)</formatCode>
                  <v>0</v>
                </pt>
                <pt idx="164">
                  <formatCode>_("$"* #,##0.00_);_("$"* \(#,##0.00\);_("$"* "-"??_);_(@_)</formatCode>
                  <v>0</v>
                </pt>
                <pt idx="165">
                  <formatCode>_("$"* #,##0.00_);_("$"* \(#,##0.00\);_("$"* "-"??_);_(@_)</formatCode>
                  <v>0</v>
                </pt>
                <pt idx="166">
                  <formatCode>_("$"* #,##0.00_);_("$"* \(#,##0.00\);_("$"* "-"??_);_(@_)</formatCode>
                  <v>0</v>
                </pt>
                <pt idx="167">
                  <formatCode>_("$"* #,##0.00_);_("$"* \(#,##0.00\);_("$"* "-"??_);_(@_)</formatCode>
                  <v>0</v>
                </pt>
                <pt idx="168">
                  <formatCode>_("$"* #,##0.00_);_("$"* \(#,##0.00\);_("$"* "-"??_);_(@_)</formatCode>
                  <v>0</v>
                </pt>
                <pt idx="169">
                  <formatCode>_("$"* #,##0.00_);_("$"* \(#,##0.00\);_("$"* "-"??_);_(@_)</formatCode>
                  <v>0</v>
                </pt>
                <pt idx="170">
                  <formatCode>_("$"* #,##0.00_);_("$"* \(#,##0.00\);_("$"* "-"??_);_(@_)</formatCode>
                  <v>0</v>
                </pt>
                <pt idx="171">
                  <formatCode>_("$"* #,##0.00_);_("$"* \(#,##0.00\);_("$"* "-"??_);_(@_)</formatCode>
                  <v>0</v>
                </pt>
                <pt idx="172">
                  <formatCode>_("$"* #,##0.00_);_("$"* \(#,##0.00\);_("$"* "-"??_);_(@_)</formatCode>
                  <v>0</v>
                </pt>
                <pt idx="173">
                  <formatCode>_("$"* #,##0.00_);_("$"* \(#,##0.00\);_("$"* "-"??_);_(@_)</formatCode>
                  <v>0</v>
                </pt>
                <pt idx="174">
                  <formatCode>_("$"* #,##0.00_);_("$"* \(#,##0.00\);_("$"* "-"??_);_(@_)</formatCode>
                  <v>0</v>
                </pt>
                <pt idx="175">
                  <formatCode>_("$"* #,##0.00_);_("$"* \(#,##0.00\);_("$"* "-"??_);_(@_)</formatCode>
                  <v>0</v>
                </pt>
                <pt idx="176">
                  <formatCode>_("$"* #,##0.00_);_("$"* \(#,##0.00\);_("$"* "-"??_);_(@_)</formatCode>
                  <v>0</v>
                </pt>
                <pt idx="177">
                  <formatCode>_("$"* #,##0.00_);_("$"* \(#,##0.00\);_("$"* "-"??_);_(@_)</formatCode>
                  <v>0</v>
                </pt>
                <pt idx="178">
                  <formatCode>_("$"* #,##0.00_);_("$"* \(#,##0.00\);_("$"* "-"??_);_(@_)</formatCode>
                  <v>0</v>
                </pt>
                <pt idx="179">
                  <formatCode>_("$"* #,##0.00_);_("$"* \(#,##0.00\);_("$"* "-"??_);_(@_)</formatCode>
                  <v>0</v>
                </pt>
                <pt idx="180">
                  <formatCode>_("$"* #,##0.00_);_("$"* \(#,##0.00\);_("$"* "-"??_);_(@_)</formatCode>
                  <v>0</v>
                </pt>
                <pt idx="181">
                  <formatCode>_("$"* #,##0.00_);_("$"* \(#,##0.00\);_("$"* "-"??_);_(@_)</formatCode>
                  <v>0</v>
                </pt>
                <pt idx="182">
                  <formatCode>_("$"* #,##0.00_);_("$"* \(#,##0.00\);_("$"* "-"??_);_(@_)</formatCode>
                  <v>0</v>
                </pt>
                <pt idx="183">
                  <formatCode>_("$"* #,##0.00_);_("$"* \(#,##0.00\);_("$"* "-"??_);_(@_)</formatCode>
                  <v>0</v>
                </pt>
                <pt idx="184">
                  <formatCode>_("$"* #,##0.00_);_("$"* \(#,##0.00\);_("$"* "-"??_);_(@_)</formatCode>
                  <v>0</v>
                </pt>
                <pt idx="185">
                  <formatCode>_("$"* #,##0.00_);_("$"* \(#,##0.00\);_("$"* "-"??_);_(@_)</formatCode>
                  <v>0</v>
                </pt>
                <pt idx="186">
                  <formatCode>_("$"* #,##0.00_);_("$"* \(#,##0.00\);_("$"* "-"??_);_(@_)</formatCode>
                  <v>0</v>
                </pt>
                <pt idx="187">
                  <formatCode>_("$"* #,##0.00_);_("$"* \(#,##0.00\);_("$"* "-"??_);_(@_)</formatCode>
                  <v>0</v>
                </pt>
                <pt idx="188">
                  <formatCode>_("$"* #,##0.00_);_("$"* \(#,##0.00\);_("$"* "-"??_);_(@_)</formatCode>
                  <v>0</v>
                </pt>
                <pt idx="189">
                  <formatCode>_("$"* #,##0.00_);_("$"* \(#,##0.00\);_("$"* "-"??_);_(@_)</formatCode>
                  <v>0</v>
                </pt>
                <pt idx="190">
                  <formatCode>_("$"* #,##0.00_);_("$"* \(#,##0.00\);_("$"* "-"??_);_(@_)</formatCode>
                  <v>0</v>
                </pt>
                <pt idx="191">
                  <formatCode>_("$"* #,##0.00_);_("$"* \(#,##0.00\);_("$"* "-"??_);_(@_)</formatCode>
                  <v>0</v>
                </pt>
                <pt idx="192">
                  <formatCode>_("$"* #,##0.00_);_("$"* \(#,##0.00\);_("$"* "-"??_);_(@_)</formatCode>
                  <v>0</v>
                </pt>
                <pt idx="193">
                  <formatCode>_("$"* #,##0.00_);_("$"* \(#,##0.00\);_("$"* "-"??_);_(@_)</formatCode>
                  <v>0</v>
                </pt>
                <pt idx="194">
                  <formatCode>_("$"* #,##0.00_);_("$"* \(#,##0.00\);_("$"* "-"??_);_(@_)</formatCode>
                  <v>0</v>
                </pt>
                <pt idx="195">
                  <formatCode>_("$"* #,##0.00_);_("$"* \(#,##0.00\);_("$"* "-"??_);_(@_)</formatCode>
                  <v>0</v>
                </pt>
                <pt idx="196">
                  <formatCode>_("$"* #,##0.00_);_("$"* \(#,##0.00\);_("$"* "-"??_);_(@_)</formatCode>
                  <v>0</v>
                </pt>
                <pt idx="197">
                  <formatCode>_("$"* #,##0.00_);_("$"* \(#,##0.00\);_("$"* "-"??_);_(@_)</formatCode>
                  <v>0</v>
                </pt>
                <pt idx="198">
                  <formatCode>_("$"* #,##0.00_);_("$"* \(#,##0.00\);_("$"* "-"??_);_(@_)</formatCode>
                  <v>0</v>
                </pt>
                <pt idx="199">
                  <formatCode>_("$"* #,##0.00_);_("$"* \(#,##0.00\);_("$"* "-"??_);_(@_)</formatCode>
                  <v>0</v>
                </pt>
                <pt idx="200">
                  <formatCode>_("$"* #,##0.00_);_("$"* \(#,##0.00\);_("$"* "-"??_);_(@_)</formatCode>
                  <v>0</v>
                </pt>
                <pt idx="201">
                  <formatCode>_("$"* #,##0.00_);_("$"* \(#,##0.00\);_("$"* "-"??_);_(@_)</formatCode>
                  <v>0</v>
                </pt>
                <pt idx="202">
                  <formatCode>_("$"* #,##0.00_);_("$"* \(#,##0.00\);_("$"* "-"??_);_(@_)</formatCode>
                  <v>0</v>
                </pt>
                <pt idx="203">
                  <formatCode>_("$"* #,##0.00_);_("$"* \(#,##0.00\);_("$"* "-"??_);_(@_)</formatCode>
                  <v>0</v>
                </pt>
                <pt idx="204">
                  <formatCode>_("$"* #,##0.00_);_("$"* \(#,##0.00\);_("$"* "-"??_);_(@_)</formatCode>
                  <v>0</v>
                </pt>
                <pt idx="205">
                  <formatCode>_("$"* #,##0.00_);_("$"* \(#,##0.00\);_("$"* "-"??_);_(@_)</formatCode>
                  <v>0</v>
                </pt>
                <pt idx="206">
                  <formatCode>_("$"* #,##0.00_);_("$"* \(#,##0.00\);_("$"* "-"??_);_(@_)</formatCode>
                  <v>0</v>
                </pt>
                <pt idx="207">
                  <formatCode>_("$"* #,##0.00_);_("$"* \(#,##0.00\);_("$"* "-"??_);_(@_)</formatCode>
                  <v>0</v>
                </pt>
                <pt idx="208">
                  <formatCode>_("$"* #,##0.00_);_("$"* \(#,##0.00\);_("$"* "-"??_);_(@_)</formatCode>
                  <v>0</v>
                </pt>
                <pt idx="209">
                  <formatCode>_("$"* #,##0.00_);_("$"* \(#,##0.00\);_("$"* "-"??_);_(@_)</formatCode>
                  <v>0</v>
                </pt>
                <pt idx="210">
                  <formatCode>_("$"* #,##0.00_);_("$"* \(#,##0.00\);_("$"* "-"??_);_(@_)</formatCode>
                  <v>0</v>
                </pt>
                <pt idx="211">
                  <formatCode>_("$"* #,##0.00_);_("$"* \(#,##0.00\);_("$"* "-"??_);_(@_)</formatCode>
                  <v>0</v>
                </pt>
                <pt idx="212">
                  <formatCode>_("$"* #,##0.00_);_("$"* \(#,##0.00\);_("$"* "-"??_);_(@_)</formatCode>
                  <v>0</v>
                </pt>
                <pt idx="213">
                  <formatCode>_("$"* #,##0.00_);_("$"* \(#,##0.00\);_("$"* "-"??_);_(@_)</formatCode>
                  <v>0</v>
                </pt>
                <pt idx="214">
                  <formatCode>_("$"* #,##0.00_);_("$"* \(#,##0.00\);_("$"* "-"??_);_(@_)</formatCode>
                  <v>0</v>
                </pt>
                <pt idx="215">
                  <formatCode>_("$"* #,##0.00_);_("$"* \(#,##0.00\);_("$"* "-"??_);_(@_)</formatCode>
                  <v>0</v>
                </pt>
                <pt idx="216">
                  <formatCode>_("$"* #,##0.00_);_("$"* \(#,##0.00\);_("$"* "-"??_);_(@_)</formatCode>
                  <v>0</v>
                </pt>
                <pt idx="217">
                  <formatCode>_("$"* #,##0.00_);_("$"* \(#,##0.00\);_("$"* "-"??_);_(@_)</formatCode>
                  <v>0</v>
                </pt>
                <pt idx="218">
                  <formatCode>_("$"* #,##0.00_);_("$"* \(#,##0.00\);_("$"* "-"??_);_(@_)</formatCode>
                  <v>0</v>
                </pt>
                <pt idx="219">
                  <formatCode>_("$"* #,##0.00_);_("$"* \(#,##0.00\);_("$"* "-"??_);_(@_)</formatCode>
                  <v>0</v>
                </pt>
                <pt idx="220">
                  <formatCode>_("$"* #,##0.00_);_("$"* \(#,##0.00\);_("$"* "-"??_);_(@_)</formatCode>
                  <v>0</v>
                </pt>
                <pt idx="221">
                  <formatCode>_("$"* #,##0.00_);_("$"* \(#,##0.00\);_("$"* "-"??_);_(@_)</formatCode>
                  <v>0</v>
                </pt>
                <pt idx="222">
                  <formatCode>_("$"* #,##0.00_);_("$"* \(#,##0.00\);_("$"* "-"??_);_(@_)</formatCode>
                  <v>0</v>
                </pt>
                <pt idx="223">
                  <formatCode>_("$"* #,##0.00_);_("$"* \(#,##0.00\);_("$"* "-"??_);_(@_)</formatCode>
                  <v>0</v>
                </pt>
                <pt idx="224">
                  <formatCode>_("$"* #,##0.00_);_("$"* \(#,##0.00\);_("$"* "-"??_);_(@_)</formatCode>
                  <v>0</v>
                </pt>
                <pt idx="225">
                  <formatCode>_("$"* #,##0.00_);_("$"* \(#,##0.00\);_("$"* "-"??_);_(@_)</formatCode>
                  <v>0</v>
                </pt>
                <pt idx="226">
                  <formatCode>_("$"* #,##0.00_);_("$"* \(#,##0.00\);_("$"* "-"??_);_(@_)</formatCode>
                  <v>0</v>
                </pt>
                <pt idx="227">
                  <formatCode>_("$"* #,##0.00_);_("$"* \(#,##0.00\);_("$"* "-"??_);_(@_)</formatCode>
                  <v>0</v>
                </pt>
                <pt idx="228">
                  <formatCode>_("$"* #,##0.00_);_("$"* \(#,##0.00\);_("$"* "-"??_);_(@_)</formatCode>
                  <v>0</v>
                </pt>
                <pt idx="229">
                  <formatCode>_("$"* #,##0.00_);_("$"* \(#,##0.00\);_("$"* "-"??_);_(@_)</formatCode>
                  <v>0</v>
                </pt>
                <pt idx="230">
                  <formatCode>_("$"* #,##0.00_);_("$"* \(#,##0.00\);_("$"* "-"??_);_(@_)</formatCode>
                  <v>0</v>
                </pt>
                <pt idx="231">
                  <formatCode>_("$"* #,##0.00_);_("$"* \(#,##0.00\);_("$"* "-"??_);_(@_)</formatCode>
                  <v>0</v>
                </pt>
                <pt idx="232">
                  <formatCode>_("$"* #,##0.00_);_("$"* \(#,##0.00\);_("$"* "-"??_);_(@_)</formatCode>
                  <v>0</v>
                </pt>
                <pt idx="233">
                  <formatCode>_("$"* #,##0.00_);_("$"* \(#,##0.00\);_("$"* "-"??_);_(@_)</formatCode>
                  <v>0</v>
                </pt>
                <pt idx="234">
                  <formatCode>_("$"* #,##0.00_);_("$"* \(#,##0.00\);_("$"* "-"??_);_(@_)</formatCode>
                  <v>0</v>
                </pt>
                <pt idx="235">
                  <formatCode>_("$"* #,##0.00_);_("$"* \(#,##0.00\);_("$"* "-"??_);_(@_)</formatCode>
                  <v>0</v>
                </pt>
                <pt idx="236">
                  <formatCode>_("$"* #,##0.00_);_("$"* \(#,##0.00\);_("$"* "-"??_);_(@_)</formatCode>
                  <v>0</v>
                </pt>
                <pt idx="237">
                  <formatCode>_("$"* #,##0.00_);_("$"* \(#,##0.00\);_("$"* "-"??_);_(@_)</formatCode>
                  <v>0</v>
                </pt>
                <pt idx="238">
                  <formatCode>_("$"* #,##0.00_);_("$"* \(#,##0.00\);_("$"* "-"??_);_(@_)</formatCode>
                  <v>0</v>
                </pt>
                <pt idx="239">
                  <formatCode>_("$"* #,##0.00_);_("$"* \(#,##0.00\);_("$"* "-"??_);_(@_)</formatCode>
                  <v>0</v>
                </pt>
                <pt idx="240">
                  <formatCode>_("$"* #,##0.00_);_("$"* \(#,##0.00\);_("$"* "-"??_);_(@_)</formatCode>
                  <v>0</v>
                </pt>
                <pt idx="241">
                  <formatCode>_("$"* #,##0.00_);_("$"* \(#,##0.00\);_("$"* "-"??_);_(@_)</formatCode>
                  <v>0</v>
                </pt>
                <pt idx="242">
                  <formatCode>_("$"* #,##0.00_);_("$"* \(#,##0.00\);_("$"* "-"??_);_(@_)</formatCode>
                  <v>0</v>
                </pt>
                <pt idx="243">
                  <formatCode>_("$"* #,##0.00_);_("$"* \(#,##0.00\);_("$"* "-"??_);_(@_)</formatCode>
                  <v>0</v>
                </pt>
                <pt idx="244">
                  <formatCode>_("$"* #,##0.00_);_("$"* \(#,##0.00\);_("$"* "-"??_);_(@_)</formatCode>
                  <v>0</v>
                </pt>
                <pt idx="245">
                  <formatCode>_("$"* #,##0.00_);_("$"* \(#,##0.00\);_("$"* "-"??_);_(@_)</formatCode>
                  <v>0</v>
                </pt>
                <pt idx="246">
                  <formatCode>_("$"* #,##0.00_);_("$"* \(#,##0.00\);_("$"* "-"??_);_(@_)</formatCode>
                  <v>0</v>
                </pt>
                <pt idx="247">
                  <formatCode>_("$"* #,##0.00_);_("$"* \(#,##0.00\);_("$"* "-"??_);_(@_)</formatCode>
                  <v>0</v>
                </pt>
                <pt idx="248">
                  <formatCode>_("$"* #,##0.00_);_("$"* \(#,##0.00\);_("$"* "-"??_);_(@_)</formatCode>
                  <v>0</v>
                </pt>
                <pt idx="249">
                  <formatCode>_("$"* #,##0.00_);_("$"* \(#,##0.00\);_("$"* "-"??_);_(@_)</formatCode>
                  <v>0</v>
                </pt>
                <pt idx="250">
                  <formatCode>_("$"* #,##0.00_);_("$"* \(#,##0.00\);_("$"* "-"??_);_(@_)</formatCode>
                  <v>0</v>
                </pt>
                <pt idx="251">
                  <formatCode>_("$"* #,##0.00_);_("$"* \(#,##0.00\);_("$"* "-"??_);_(@_)</formatCode>
                  <v>0</v>
                </pt>
                <pt idx="252">
                  <formatCode>_("$"* #,##0.00_);_("$"* \(#,##0.00\);_("$"* "-"??_);_(@_)</formatCode>
                  <v>0</v>
                </pt>
                <pt idx="253">
                  <formatCode>_("$"* #,##0.00_);_("$"* \(#,##0.00\);_("$"* "-"??_);_(@_)</formatCode>
                  <v>0</v>
                </pt>
                <pt idx="254">
                  <formatCode>_("$"* #,##0.00_);_("$"* \(#,##0.00\);_("$"* "-"??_);_(@_)</formatCode>
                  <v>0</v>
                </pt>
                <pt idx="255">
                  <formatCode>_("$"* #,##0.00_);_("$"* \(#,##0.00\);_("$"* "-"??_);_(@_)</formatCode>
                  <v>0</v>
                </pt>
                <pt idx="256">
                  <formatCode>_("$"* #,##0.00_);_("$"* \(#,##0.00\);_("$"* "-"??_);_(@_)</formatCode>
                  <v>0</v>
                </pt>
                <pt idx="257">
                  <formatCode>_("$"* #,##0.00_);_("$"* \(#,##0.00\);_("$"* "-"??_);_(@_)</formatCode>
                  <v>0</v>
                </pt>
                <pt idx="258">
                  <formatCode>_("$"* #,##0.00_);_("$"* \(#,##0.00\);_("$"* "-"??_);_(@_)</formatCode>
                  <v>0</v>
                </pt>
                <pt idx="259">
                  <formatCode>_("$"* #,##0.00_);_("$"* \(#,##0.00\);_("$"* "-"??_);_(@_)</formatCode>
                  <v>0</v>
                </pt>
                <pt idx="260">
                  <formatCode>_("$"* #,##0.00_);_("$"* \(#,##0.00\);_("$"* "-"??_);_(@_)</formatCode>
                  <v>0</v>
                </pt>
                <pt idx="261">
                  <formatCode>_("$"* #,##0.00_);_("$"* \(#,##0.00\);_("$"* "-"??_);_(@_)</formatCode>
                  <v>0</v>
                </pt>
                <pt idx="262">
                  <formatCode>_("$"* #,##0.00_);_("$"* \(#,##0.00\);_("$"* "-"??_);_(@_)</formatCode>
                  <v>0</v>
                </pt>
                <pt idx="263">
                  <formatCode>_("$"* #,##0.00_);_("$"* \(#,##0.00\);_("$"* "-"??_);_(@_)</formatCode>
                  <v>0</v>
                </pt>
                <pt idx="264">
                  <formatCode>_("$"* #,##0.00_);_("$"* \(#,##0.00\);_("$"* "-"??_);_(@_)</formatCode>
                  <v>0</v>
                </pt>
                <pt idx="265">
                  <formatCode>_("$"* #,##0.00_);_("$"* \(#,##0.00\);_("$"* "-"??_);_(@_)</formatCode>
                  <v>0</v>
                </pt>
                <pt idx="266">
                  <formatCode>_("$"* #,##0.00_);_("$"* \(#,##0.00\);_("$"* "-"??_);_(@_)</formatCode>
                  <v>0</v>
                </pt>
                <pt idx="267">
                  <formatCode>_("$"* #,##0.00_);_("$"* \(#,##0.00\);_("$"* "-"??_);_(@_)</formatCode>
                  <v>0</v>
                </pt>
                <pt idx="268">
                  <formatCode>_("$"* #,##0.00_);_("$"* \(#,##0.00\);_("$"* "-"??_);_(@_)</formatCode>
                  <v>0</v>
                </pt>
                <pt idx="269">
                  <formatCode>_("$"* #,##0.00_);_("$"* \(#,##0.00\);_("$"* "-"??_);_(@_)</formatCode>
                  <v>0</v>
                </pt>
                <pt idx="270">
                  <formatCode>_("$"* #,##0.00_);_("$"* \(#,##0.00\);_("$"* "-"??_);_(@_)</formatCode>
                  <v>0</v>
                </pt>
                <pt idx="271">
                  <formatCode>_("$"* #,##0.00_);_("$"* \(#,##0.00\);_("$"* "-"??_);_(@_)</formatCode>
                  <v>0</v>
                </pt>
                <pt idx="272">
                  <formatCode>_("$"* #,##0.00_);_("$"* \(#,##0.00\);_("$"* "-"??_);_(@_)</formatCode>
                  <v>0</v>
                </pt>
                <pt idx="273">
                  <formatCode>_("$"* #,##0.00_);_("$"* \(#,##0.00\);_("$"* "-"??_);_(@_)</formatCode>
                  <v>0</v>
                </pt>
                <pt idx="274">
                  <formatCode>_("$"* #,##0.00_);_("$"* \(#,##0.00\);_("$"* "-"??_);_(@_)</formatCode>
                  <v>0</v>
                </pt>
                <pt idx="275">
                  <formatCode>_("$"* #,##0.00_);_("$"* \(#,##0.00\);_("$"* "-"??_);_(@_)</formatCode>
                  <v>0</v>
                </pt>
                <pt idx="276">
                  <formatCode>_("$"* #,##0.00_);_("$"* \(#,##0.00\);_("$"* "-"??_);_(@_)</formatCode>
                  <v>0</v>
                </pt>
                <pt idx="277">
                  <formatCode>_("$"* #,##0.00_);_("$"* \(#,##0.00\);_("$"* "-"??_);_(@_)</formatCode>
                  <v>0</v>
                </pt>
                <pt idx="278">
                  <formatCode>_("$"* #,##0.00_);_("$"* \(#,##0.00\);_("$"* "-"??_);_(@_)</formatCode>
                  <v>0</v>
                </pt>
                <pt idx="279">
                  <formatCode>_("$"* #,##0.00_);_("$"* \(#,##0.00\);_("$"* "-"??_);_(@_)</formatCode>
                  <v>0</v>
                </pt>
                <pt idx="280">
                  <formatCode>_("$"* #,##0.00_);_("$"* \(#,##0.00\);_("$"* "-"??_);_(@_)</formatCode>
                  <v>0</v>
                </pt>
                <pt idx="281">
                  <formatCode>_("$"* #,##0.00_);_("$"* \(#,##0.00\);_("$"* "-"??_);_(@_)</formatCode>
                  <v>0</v>
                </pt>
                <pt idx="282">
                  <formatCode>_("$"* #,##0.00_);_("$"* \(#,##0.00\);_("$"* "-"??_);_(@_)</formatCode>
                  <v>0</v>
                </pt>
                <pt idx="283">
                  <formatCode>_("$"* #,##0.00_);_("$"* \(#,##0.00\);_("$"* "-"??_);_(@_)</formatCode>
                  <v>0</v>
                </pt>
                <pt idx="284">
                  <formatCode>_("$"* #,##0.00_);_("$"* \(#,##0.00\);_("$"* "-"??_);_(@_)</formatCode>
                  <v>0</v>
                </pt>
                <pt idx="285">
                  <formatCode>_("$"* #,##0.00_);_("$"* \(#,##0.00\);_("$"* "-"??_);_(@_)</formatCode>
                  <v>0</v>
                </pt>
                <pt idx="286">
                  <formatCode>_("$"* #,##0.00_);_("$"* \(#,##0.00\);_("$"* "-"??_);_(@_)</formatCode>
                  <v>0</v>
                </pt>
                <pt idx="287">
                  <formatCode>_("$"* #,##0.00_);_("$"* \(#,##0.00\);_("$"* "-"??_);_(@_)</formatCode>
                  <v>0</v>
                </pt>
                <pt idx="288">
                  <formatCode>_("$"* #,##0.00_);_("$"* \(#,##0.00\);_("$"* "-"??_);_(@_)</formatCode>
                  <v>0</v>
                </pt>
                <pt idx="289">
                  <formatCode>_("$"* #,##0.00_);_("$"* \(#,##0.00\);_("$"* "-"??_);_(@_)</formatCode>
                  <v>0</v>
                </pt>
                <pt idx="290">
                  <formatCode>_("$"* #,##0.00_);_("$"* \(#,##0.00\);_("$"* "-"??_);_(@_)</formatCode>
                  <v>0</v>
                </pt>
                <pt idx="291">
                  <formatCode>_("$"* #,##0.00_);_("$"* \(#,##0.00\);_("$"* "-"??_);_(@_)</formatCode>
                  <v>0</v>
                </pt>
                <pt idx="292">
                  <formatCode>_("$"* #,##0.00_);_("$"* \(#,##0.00\);_("$"* "-"??_);_(@_)</formatCode>
                  <v>0</v>
                </pt>
                <pt idx="293">
                  <formatCode>_("$"* #,##0.00_);_("$"* \(#,##0.00\);_("$"* "-"??_);_(@_)</formatCode>
                  <v>0</v>
                </pt>
                <pt idx="294">
                  <formatCode>_("$"* #,##0.00_);_("$"* \(#,##0.00\);_("$"* "-"??_);_(@_)</formatCode>
                  <v>0</v>
                </pt>
                <pt idx="295">
                  <formatCode>_("$"* #,##0.00_);_("$"* \(#,##0.00\);_("$"* "-"??_);_(@_)</formatCode>
                  <v>0</v>
                </pt>
                <pt idx="296">
                  <formatCode>_("$"* #,##0.00_);_("$"* \(#,##0.00\);_("$"* "-"??_);_(@_)</formatCode>
                  <v>0</v>
                </pt>
                <pt idx="297">
                  <formatCode>_("$"* #,##0.00_);_("$"* \(#,##0.00\);_("$"* "-"??_);_(@_)</formatCode>
                  <v>0</v>
                </pt>
                <pt idx="298">
                  <formatCode>_("$"* #,##0.00_);_("$"* \(#,##0.00\);_("$"* "-"??_);_(@_)</formatCode>
                  <v>0</v>
                </pt>
                <pt idx="299">
                  <formatCode>_("$"* #,##0.00_);_("$"* \(#,##0.00\);_("$"* "-"??_);_(@_)</formatCode>
                  <v>0</v>
                </pt>
                <pt idx="300">
                  <formatCode>_("$"* #,##0.00_);_("$"* \(#,##0.00\);_("$"* "-"??_);_(@_)</formatCode>
                  <v>0</v>
                </pt>
                <pt idx="301">
                  <formatCode>_("$"* #,##0.00_);_("$"* \(#,##0.00\);_("$"* "-"??_);_(@_)</formatCode>
                  <v>0</v>
                </pt>
                <pt idx="302">
                  <formatCode>_("$"* #,##0.00_);_("$"* \(#,##0.00\);_("$"* "-"??_);_(@_)</formatCode>
                  <v>0</v>
                </pt>
                <pt idx="303">
                  <formatCode>_("$"* #,##0.00_);_("$"* \(#,##0.00\);_("$"* "-"??_);_(@_)</formatCode>
                  <v>0</v>
                </pt>
                <pt idx="304">
                  <formatCode>_("$"* #,##0.00_);_("$"* \(#,##0.00\);_("$"* "-"??_);_(@_)</formatCode>
                  <v>0</v>
                </pt>
                <pt idx="305">
                  <formatCode>_("$"* #,##0.00_);_("$"* \(#,##0.00\);_("$"* "-"??_);_(@_)</formatCode>
                  <v>0</v>
                </pt>
                <pt idx="306">
                  <formatCode>_("$"* #,##0.00_);_("$"* \(#,##0.00\);_("$"* "-"??_);_(@_)</formatCode>
                  <v>0</v>
                </pt>
                <pt idx="307">
                  <formatCode>_("$"* #,##0.00_);_("$"* \(#,##0.00\);_("$"* "-"??_);_(@_)</formatCode>
                  <v>0</v>
                </pt>
                <pt idx="308">
                  <formatCode>_("$"* #,##0.00_);_("$"* \(#,##0.00\);_("$"* "-"??_);_(@_)</formatCode>
                  <v>0</v>
                </pt>
                <pt idx="309">
                  <formatCode>_("$"* #,##0.00_);_("$"* \(#,##0.00\);_("$"* "-"??_);_(@_)</formatCode>
                  <v>0</v>
                </pt>
                <pt idx="310">
                  <formatCode>_("$"* #,##0.00_);_("$"* \(#,##0.00\);_("$"* "-"??_);_(@_)</formatCode>
                  <v>0</v>
                </pt>
                <pt idx="311">
                  <formatCode>_("$"* #,##0.00_);_("$"* \(#,##0.00\);_("$"* "-"??_);_(@_)</formatCode>
                  <v>0</v>
                </pt>
                <pt idx="312">
                  <formatCode>_("$"* #,##0.00_);_("$"* \(#,##0.00\);_("$"* "-"??_);_(@_)</formatCode>
                  <v>0</v>
                </pt>
                <pt idx="313">
                  <formatCode>_("$"* #,##0.00_);_("$"* \(#,##0.00\);_("$"* "-"??_);_(@_)</formatCode>
                  <v>0</v>
                </pt>
                <pt idx="314">
                  <formatCode>_("$"* #,##0.00_);_("$"* \(#,##0.00\);_("$"* "-"??_);_(@_)</formatCode>
                  <v>0</v>
                </pt>
                <pt idx="315">
                  <formatCode>_("$"* #,##0.00_);_("$"* \(#,##0.00\);_("$"* "-"??_);_(@_)</formatCode>
                  <v>0</v>
                </pt>
                <pt idx="316">
                  <formatCode>_("$"* #,##0.00_);_("$"* \(#,##0.00\);_("$"* "-"??_);_(@_)</formatCode>
                  <v>0</v>
                </pt>
                <pt idx="317">
                  <formatCode>_("$"* #,##0.00_);_("$"* \(#,##0.00\);_("$"* "-"??_);_(@_)</formatCode>
                  <v>0</v>
                </pt>
                <pt idx="318">
                  <formatCode>_("$"* #,##0.00_);_("$"* \(#,##0.00\);_("$"* "-"??_);_(@_)</formatCode>
                  <v>0</v>
                </pt>
                <pt idx="319">
                  <formatCode>_("$"* #,##0.00_);_("$"* \(#,##0.00\);_("$"* "-"??_);_(@_)</formatCode>
                  <v>0</v>
                </pt>
                <pt idx="320">
                  <formatCode>_("$"* #,##0.00_);_("$"* \(#,##0.00\);_("$"* "-"??_);_(@_)</formatCode>
                  <v>0</v>
                </pt>
                <pt idx="321">
                  <formatCode>_("$"* #,##0.00_);_("$"* \(#,##0.00\);_("$"* "-"??_);_(@_)</formatCode>
                  <v>0</v>
                </pt>
                <pt idx="322">
                  <formatCode>_("$"* #,##0.00_);_("$"* \(#,##0.00\);_("$"* "-"??_);_(@_)</formatCode>
                  <v>0</v>
                </pt>
                <pt idx="323">
                  <formatCode>_("$"* #,##0.00_);_("$"* \(#,##0.00\);_("$"* "-"??_);_(@_)</formatCode>
                  <v>0</v>
                </pt>
                <pt idx="324">
                  <formatCode>_("$"* #,##0.00_);_("$"* \(#,##0.00\);_("$"* "-"??_);_(@_)</formatCode>
                  <v>0</v>
                </pt>
                <pt idx="325">
                  <formatCode>_("$"* #,##0.00_);_("$"* \(#,##0.00\);_("$"* "-"??_);_(@_)</formatCode>
                  <v>0</v>
                </pt>
                <pt idx="326">
                  <formatCode>_("$"* #,##0.00_);_("$"* \(#,##0.00\);_("$"* "-"??_);_(@_)</formatCode>
                  <v>0</v>
                </pt>
                <pt idx="327">
                  <formatCode>_("$"* #,##0.00_);_("$"* \(#,##0.00\);_("$"* "-"??_);_(@_)</formatCode>
                  <v>0</v>
                </pt>
                <pt idx="328">
                  <formatCode>_("$"* #,##0.00_);_("$"* \(#,##0.00\);_("$"* "-"??_);_(@_)</formatCode>
                  <v>0</v>
                </pt>
                <pt idx="329">
                  <formatCode>_("$"* #,##0.00_);_("$"* \(#,##0.00\);_("$"* "-"??_);_(@_)</formatCode>
                  <v>0</v>
                </pt>
                <pt idx="330">
                  <formatCode>_("$"* #,##0.00_);_("$"* \(#,##0.00\);_("$"* "-"??_);_(@_)</formatCode>
                  <v>0</v>
                </pt>
                <pt idx="331">
                  <formatCode>_("$"* #,##0.00_);_("$"* \(#,##0.00\);_("$"* "-"??_);_(@_)</formatCode>
                  <v>0</v>
                </pt>
                <pt idx="332">
                  <formatCode>_("$"* #,##0.00_);_("$"* \(#,##0.00\);_("$"* "-"??_);_(@_)</formatCode>
                  <v>0</v>
                </pt>
                <pt idx="333">
                  <formatCode>_("$"* #,##0.00_);_("$"* \(#,##0.00\);_("$"* "-"??_);_(@_)</formatCode>
                  <v>0</v>
                </pt>
                <pt idx="334">
                  <formatCode>_("$"* #,##0.00_);_("$"* \(#,##0.00\);_("$"* "-"??_);_(@_)</formatCode>
                  <v>0</v>
                </pt>
                <pt idx="335">
                  <formatCode>_("$"* #,##0.00_);_("$"* \(#,##0.00\);_("$"* "-"??_);_(@_)</formatCode>
                  <v>0</v>
                </pt>
                <pt idx="336">
                  <formatCode>_("$"* #,##0.00_);_("$"* \(#,##0.00\);_("$"* "-"??_);_(@_)</formatCode>
                  <v>0</v>
                </pt>
                <pt idx="337">
                  <formatCode>_("$"* #,##0.00_);_("$"* \(#,##0.00\);_("$"* "-"??_);_(@_)</formatCode>
                  <v>0</v>
                </pt>
                <pt idx="338">
                  <formatCode>_("$"* #,##0.00_);_("$"* \(#,##0.00\);_("$"* "-"??_);_(@_)</formatCode>
                  <v>0</v>
                </pt>
                <pt idx="339">
                  <formatCode>_("$"* #,##0.00_);_("$"* \(#,##0.00\);_("$"* "-"??_);_(@_)</formatCode>
                  <v>0</v>
                </pt>
                <pt idx="340">
                  <formatCode>_("$"* #,##0.00_);_("$"* \(#,##0.00\);_("$"* "-"??_);_(@_)</formatCode>
                  <v>0</v>
                </pt>
                <pt idx="341">
                  <formatCode>_("$"* #,##0.00_);_("$"* \(#,##0.00\);_("$"* "-"??_);_(@_)</formatCode>
                  <v>0</v>
                </pt>
                <pt idx="342">
                  <formatCode>_("$"* #,##0.00_);_("$"* \(#,##0.00\);_("$"* "-"??_);_(@_)</formatCode>
                  <v>0</v>
                </pt>
                <pt idx="343">
                  <formatCode>_("$"* #,##0.00_);_("$"* \(#,##0.00\);_("$"* "-"??_);_(@_)</formatCode>
                  <v>0</v>
                </pt>
                <pt idx="344">
                  <formatCode>_("$"* #,##0.00_);_("$"* \(#,##0.00\);_("$"* "-"??_);_(@_)</formatCode>
                  <v>0</v>
                </pt>
                <pt idx="345">
                  <formatCode>_("$"* #,##0.00_);_("$"* \(#,##0.00\);_("$"* "-"??_);_(@_)</formatCode>
                  <v>0</v>
                </pt>
                <pt idx="346">
                  <formatCode>_("$"* #,##0.00_);_("$"* \(#,##0.00\);_("$"* "-"??_);_(@_)</formatCode>
                  <v>0</v>
                </pt>
                <pt idx="347">
                  <formatCode>_("$"* #,##0.00_);_("$"* \(#,##0.00\);_("$"* "-"??_);_(@_)</formatCode>
                  <v>0</v>
                </pt>
                <pt idx="348">
                  <formatCode>_("$"* #,##0.00_);_("$"* \(#,##0.00\);_("$"* "-"??_);_(@_)</formatCode>
                  <v>0</v>
                </pt>
                <pt idx="349">
                  <formatCode>_("$"* #,##0.00_);_("$"* \(#,##0.00\);_("$"* "-"??_);_(@_)</formatCode>
                  <v>0</v>
                </pt>
                <pt idx="350">
                  <formatCode>_("$"* #,##0.00_);_("$"* \(#,##0.00\);_("$"* "-"??_);_(@_)</formatCode>
                  <v>0</v>
                </pt>
                <pt idx="351">
                  <formatCode>_("$"* #,##0.00_);_("$"* \(#,##0.00\);_("$"* "-"??_);_(@_)</formatCode>
                  <v>0</v>
                </pt>
                <pt idx="352">
                  <formatCode>_("$"* #,##0.00_);_("$"* \(#,##0.00\);_("$"* "-"??_);_(@_)</formatCode>
                  <v>0</v>
                </pt>
                <pt idx="353">
                  <formatCode>_("$"* #,##0.00_);_("$"* \(#,##0.00\);_("$"* "-"??_);_(@_)</formatCode>
                  <v>0</v>
                </pt>
                <pt idx="354">
                  <formatCode>_("$"* #,##0.00_);_("$"* \(#,##0.00\);_("$"* "-"??_);_(@_)</formatCode>
                  <v>0</v>
                </pt>
                <pt idx="355">
                  <formatCode>_("$"* #,##0.00_);_("$"* \(#,##0.00\);_("$"* "-"??_);_(@_)</formatCode>
                  <v>0</v>
                </pt>
                <pt idx="356">
                  <formatCode>_("$"* #,##0.00_);_("$"* \(#,##0.00\);_("$"* "-"??_);_(@_)</formatCode>
                  <v>0</v>
                </pt>
                <pt idx="357">
                  <formatCode>_("$"* #,##0.00_);_("$"* \(#,##0.00\);_("$"* "-"??_);_(@_)</formatCode>
                  <v>0</v>
                </pt>
                <pt idx="358">
                  <formatCode>_("$"* #,##0.00_);_("$"* \(#,##0.00\);_("$"* "-"??_);_(@_)</formatCode>
                  <v>0</v>
                </pt>
                <pt idx="359">
                  <formatCode>_("$"* #,##0.00_);_("$"* \(#,##0.00\);_("$"* "-"??_);_(@_)</formatCode>
                  <v>0</v>
                </pt>
                <pt idx="360">
                  <formatCode>_("$"* #,##0.00_);_("$"* \(#,##0.00\);_("$"* "-"??_);_(@_)</formatCode>
                  <v>0</v>
                </pt>
                <pt idx="361">
                  <formatCode>_("$"* #,##0.00_);_("$"* \(#,##0.00\);_("$"* "-"??_);_(@_)</formatCode>
                  <v>0</v>
                </pt>
                <pt idx="362">
                  <formatCode>_("$"* #,##0.00_);_("$"* \(#,##0.00\);_("$"* "-"??_);_(@_)</formatCode>
                  <v>0</v>
                </pt>
                <pt idx="363">
                  <formatCode>_("$"* #,##0.00_);_("$"* \(#,##0.00\);_("$"* "-"??_);_(@_)</formatCode>
                  <v>0</v>
                </pt>
                <pt idx="364">
                  <formatCode>_("$"* #,##0.00_);_("$"* \(#,##0.00\);_("$"* "-"??_);_(@_)</formatCode>
                  <v>0</v>
                </pt>
                <pt idx="365">
                  <formatCode>_("$"* #,##0.00_);_("$"* \(#,##0.00\);_("$"* "-"??_);_(@_)</formatCode>
                  <v>0</v>
                </pt>
                <pt idx="366">
                  <formatCode>_("$"* #,##0.00_);_("$"* \(#,##0.00\);_("$"* "-"??_);_(@_)</formatCode>
                  <v>0</v>
                </pt>
                <pt idx="367">
                  <formatCode>_("$"* #,##0.00_);_("$"* \(#,##0.00\);_("$"* "-"??_);_(@_)</formatCode>
                  <v>0</v>
                </pt>
                <pt idx="368">
                  <formatCode>_("$"* #,##0.00_);_("$"* \(#,##0.00\);_("$"* "-"??_);_(@_)</formatCode>
                  <v>0</v>
                </pt>
                <pt idx="369">
                  <formatCode>_("$"* #,##0.00_);_("$"* \(#,##0.00\);_("$"* "-"??_);_(@_)</formatCode>
                  <v>0</v>
                </pt>
                <pt idx="370">
                  <formatCode>_("$"* #,##0.00_);_("$"* \(#,##0.00\);_("$"* "-"??_);_(@_)</formatCode>
                  <v>0</v>
                </pt>
                <pt idx="371">
                  <formatCode>_("$"* #,##0.00_);_("$"* \(#,##0.00\);_("$"* "-"??_);_(@_)</formatCode>
                  <v>0</v>
                </pt>
                <pt idx="372">
                  <formatCode>_("$"* #,##0.00_);_("$"* \(#,##0.00\);_("$"* "-"??_);_(@_)</formatCode>
                  <v>0</v>
                </pt>
                <pt idx="373">
                  <formatCode>_("$"* #,##0.00_);_("$"* \(#,##0.00\);_("$"* "-"??_);_(@_)</formatCode>
                  <v>0</v>
                </pt>
                <pt idx="374">
                  <formatCode>_("$"* #,##0.00_);_("$"* \(#,##0.00\);_("$"* "-"??_);_(@_)</formatCode>
                  <v>0</v>
                </pt>
                <pt idx="375">
                  <formatCode>_("$"* #,##0.00_);_("$"* \(#,##0.00\);_("$"* "-"??_);_(@_)</formatCode>
                  <v>0</v>
                </pt>
                <pt idx="376">
                  <formatCode>_("$"* #,##0.00_);_("$"* \(#,##0.00\);_("$"* "-"??_);_(@_)</formatCode>
                  <v>0</v>
                </pt>
                <pt idx="377">
                  <formatCode>_("$"* #,##0.00_);_("$"* \(#,##0.00\);_("$"* "-"??_);_(@_)</formatCode>
                  <v>0</v>
                </pt>
                <pt idx="378">
                  <formatCode>_("$"* #,##0.00_);_("$"* \(#,##0.00\);_("$"* "-"??_);_(@_)</formatCode>
                  <v>0</v>
                </pt>
                <pt idx="379">
                  <formatCode>_("$"* #,##0.00_);_("$"* \(#,##0.00\);_("$"* "-"??_);_(@_)</formatCode>
                  <v>0</v>
                </pt>
                <pt idx="380">
                  <formatCode>_("$"* #,##0.00_);_("$"* \(#,##0.00\);_("$"* "-"??_);_(@_)</formatCode>
                  <v>0</v>
                </pt>
                <pt idx="381">
                  <formatCode>_("$"* #,##0.00_);_("$"* \(#,##0.00\);_("$"* "-"??_);_(@_)</formatCode>
                  <v>0</v>
                </pt>
                <pt idx="382">
                  <formatCode>_("$"* #,##0.00_);_("$"* \(#,##0.00\);_("$"* "-"??_);_(@_)</formatCode>
                  <v>0</v>
                </pt>
                <pt idx="383">
                  <formatCode>_("$"* #,##0.00_);_("$"* \(#,##0.00\);_("$"* "-"??_);_(@_)</formatCode>
                  <v>0</v>
                </pt>
                <pt idx="384">
                  <formatCode>_("$"* #,##0.00_);_("$"* \(#,##0.00\);_("$"* "-"??_);_(@_)</formatCode>
                  <v>0</v>
                </pt>
                <pt idx="385">
                  <formatCode>_("$"* #,##0.00_);_("$"* \(#,##0.00\);_("$"* "-"??_);_(@_)</formatCode>
                  <v>0</v>
                </pt>
                <pt idx="386">
                  <formatCode>_("$"* #,##0.00_);_("$"* \(#,##0.00\);_("$"* "-"??_);_(@_)</formatCode>
                  <v>0</v>
                </pt>
                <pt idx="387">
                  <formatCode>_("$"* #,##0.00_);_("$"* \(#,##0.00\);_("$"* "-"??_);_(@_)</formatCode>
                  <v>0</v>
                </pt>
                <pt idx="388">
                  <formatCode>_("$"* #,##0.00_);_("$"* \(#,##0.00\);_("$"* "-"??_);_(@_)</formatCode>
                  <v>0</v>
                </pt>
                <pt idx="389">
                  <formatCode>_("$"* #,##0.00_);_("$"* \(#,##0.00\);_("$"* "-"??_);_(@_)</formatCode>
                  <v>0</v>
                </pt>
                <pt idx="390">
                  <formatCode>_("$"* #,##0.00_);_("$"* \(#,##0.00\);_("$"* "-"??_);_(@_)</formatCode>
                  <v>0</v>
                </pt>
                <pt idx="391">
                  <formatCode>_("$"* #,##0.00_);_("$"* \(#,##0.00\);_("$"* "-"??_);_(@_)</formatCode>
                  <v>0</v>
                </pt>
                <pt idx="392">
                  <formatCode>_("$"* #,##0.00_);_("$"* \(#,##0.00\);_("$"* "-"??_);_(@_)</formatCode>
                  <v>0</v>
                </pt>
                <pt idx="393">
                  <formatCode>_("$"* #,##0.00_);_("$"* \(#,##0.00\);_("$"* "-"??_);_(@_)</formatCode>
                  <v>0</v>
                </pt>
                <pt idx="394">
                  <formatCode>_("$"* #,##0.00_);_("$"* \(#,##0.00\);_("$"* "-"??_);_(@_)</formatCode>
                  <v>0</v>
                </pt>
                <pt idx="395">
                  <formatCode>_("$"* #,##0.00_);_("$"* \(#,##0.00\);_("$"* "-"??_);_(@_)</formatCode>
                  <v>0</v>
                </pt>
                <pt idx="396">
                  <formatCode>_("$"* #,##0.00_);_("$"* \(#,##0.00\);_("$"* "-"??_);_(@_)</formatCode>
                  <v>0</v>
                </pt>
                <pt idx="397">
                  <formatCode>_("$"* #,##0.00_);_("$"* \(#,##0.00\);_("$"* "-"??_);_(@_)</formatCode>
                  <v>0</v>
                </pt>
                <pt idx="398">
                  <formatCode>_("$"* #,##0.00_);_("$"* \(#,##0.00\);_("$"* "-"??_);_(@_)</formatCode>
                  <v>0</v>
                </pt>
                <pt idx="399">
                  <formatCode>_("$"* #,##0.00_);_("$"* \(#,##0.00\);_("$"* "-"??_);_(@_)</formatCode>
                  <v>0</v>
                </pt>
                <pt idx="400">
                  <formatCode>_("$"* #,##0.00_);_("$"* \(#,##0.00\);_("$"* "-"??_);_(@_)</formatCode>
                  <v>0</v>
                </pt>
                <pt idx="401">
                  <formatCode>_("$"* #,##0.00_);_("$"* \(#,##0.00\);_("$"* "-"??_);_(@_)</formatCode>
                  <v>0</v>
                </pt>
                <pt idx="402">
                  <formatCode>_("$"* #,##0.00_);_("$"* \(#,##0.00\);_("$"* "-"??_);_(@_)</formatCode>
                  <v>0</v>
                </pt>
                <pt idx="403">
                  <formatCode>_("$"* #,##0.00_);_("$"* \(#,##0.00\);_("$"* "-"??_);_(@_)</formatCode>
                  <v>0</v>
                </pt>
                <pt idx="404">
                  <formatCode>_("$"* #,##0.00_);_("$"* \(#,##0.00\);_("$"* "-"??_);_(@_)</formatCode>
                  <v>0</v>
                </pt>
                <pt idx="405">
                  <formatCode>_("$"* #,##0.00_);_("$"* \(#,##0.00\);_("$"* "-"??_);_(@_)</formatCode>
                  <v>0</v>
                </pt>
                <pt idx="406">
                  <formatCode>_("$"* #,##0.00_);_("$"* \(#,##0.00\);_("$"* "-"??_);_(@_)</formatCode>
                  <v>0</v>
                </pt>
                <pt idx="407">
                  <formatCode>_("$"* #,##0.00_);_("$"* \(#,##0.00\);_("$"* "-"??_);_(@_)</formatCode>
                  <v>0</v>
                </pt>
                <pt idx="408">
                  <formatCode>_("$"* #,##0.00_);_("$"* \(#,##0.00\);_("$"* "-"??_);_(@_)</formatCode>
                  <v>0</v>
                </pt>
                <pt idx="409">
                  <formatCode>_("$"* #,##0.00_);_("$"* \(#,##0.00\);_("$"* "-"??_);_(@_)</formatCode>
                  <v>0</v>
                </pt>
                <pt idx="410">
                  <formatCode>_("$"* #,##0.00_);_("$"* \(#,##0.00\);_("$"* "-"??_);_(@_)</formatCode>
                  <v>0</v>
                </pt>
                <pt idx="411">
                  <formatCode>_("$"* #,##0.00_);_("$"* \(#,##0.00\);_("$"* "-"??_);_(@_)</formatCode>
                  <v>0</v>
                </pt>
                <pt idx="412">
                  <formatCode>_("$"* #,##0.00_);_("$"* \(#,##0.00\);_("$"* "-"??_);_(@_)</formatCode>
                  <v>0</v>
                </pt>
                <pt idx="413">
                  <formatCode>_("$"* #,##0.00_);_("$"* \(#,##0.00\);_("$"* "-"??_);_(@_)</formatCode>
                  <v>0</v>
                </pt>
                <pt idx="414">
                  <formatCode>_("$"* #,##0.00_);_("$"* \(#,##0.00\);_("$"* "-"??_);_(@_)</formatCode>
                  <v>0</v>
                </pt>
                <pt idx="415">
                  <formatCode>_("$"* #,##0.00_);_("$"* \(#,##0.00\);_("$"* "-"??_);_(@_)</formatCode>
                  <v>0</v>
                </pt>
                <pt idx="416">
                  <formatCode>_("$"* #,##0.00_);_("$"* \(#,##0.00\);_("$"* "-"??_);_(@_)</formatCode>
                  <v>0</v>
                </pt>
                <pt idx="417">
                  <formatCode>_("$"* #,##0.00_);_("$"* \(#,##0.00\);_("$"* "-"??_);_(@_)</formatCode>
                  <v>0</v>
                </pt>
                <pt idx="418">
                  <formatCode>_("$"* #,##0.00_);_("$"* \(#,##0.00\);_("$"* "-"??_);_(@_)</formatCode>
                  <v>0</v>
                </pt>
                <pt idx="419">
                  <formatCode>_("$"* #,##0.00_);_("$"* \(#,##0.00\);_("$"* "-"??_);_(@_)</formatCode>
                  <v>0</v>
                </pt>
                <pt idx="420">
                  <formatCode>_("$"* #,##0.00_);_("$"* \(#,##0.00\);_("$"* "-"??_);_(@_)</formatCode>
                  <v>0</v>
                </pt>
                <pt idx="421">
                  <formatCode>_("$"* #,##0.00_);_("$"* \(#,##0.00\);_("$"* "-"??_);_(@_)</formatCode>
                  <v>0</v>
                </pt>
                <pt idx="422">
                  <formatCode>_("$"* #,##0.00_);_("$"* \(#,##0.00\);_("$"* "-"??_);_(@_)</formatCode>
                  <v>0</v>
                </pt>
                <pt idx="423">
                  <formatCode>_("$"* #,##0.00_);_("$"* \(#,##0.00\);_("$"* "-"??_);_(@_)</formatCode>
                  <v>0</v>
                </pt>
                <pt idx="424">
                  <formatCode>_("$"* #,##0.00_);_("$"* \(#,##0.00\);_("$"* "-"??_);_(@_)</formatCode>
                  <v>0</v>
                </pt>
                <pt idx="425">
                  <formatCode>_("$"* #,##0.00_);_("$"* \(#,##0.00\);_("$"* "-"??_);_(@_)</formatCode>
                  <v>0</v>
                </pt>
                <pt idx="426">
                  <formatCode>_("$"* #,##0.00_);_("$"* \(#,##0.00\);_("$"* "-"??_);_(@_)</formatCode>
                  <v>0</v>
                </pt>
                <pt idx="427">
                  <formatCode>_("$"* #,##0.00_);_("$"* \(#,##0.00\);_("$"* "-"??_);_(@_)</formatCode>
                  <v>0</v>
                </pt>
                <pt idx="428">
                  <formatCode>_("$"* #,##0.00_);_("$"* \(#,##0.00\);_("$"* "-"??_);_(@_)</formatCode>
                  <v>0</v>
                </pt>
                <pt idx="429">
                  <formatCode>_("$"* #,##0.00_);_("$"* \(#,##0.00\);_("$"* "-"??_);_(@_)</formatCode>
                  <v>0</v>
                </pt>
                <pt idx="430">
                  <formatCode>_("$"* #,##0.00_);_("$"* \(#,##0.00\);_("$"* "-"??_);_(@_)</formatCode>
                  <v>0</v>
                </pt>
                <pt idx="431">
                  <formatCode>_("$"* #,##0.00_);_("$"* \(#,##0.00\);_("$"* "-"??_);_(@_)</formatCode>
                  <v>0</v>
                </pt>
                <pt idx="432">
                  <formatCode>_("$"* #,##0.00_);_("$"* \(#,##0.00\);_("$"* "-"??_);_(@_)</formatCode>
                  <v>0</v>
                </pt>
                <pt idx="433">
                  <formatCode>_("$"* #,##0.00_);_("$"* \(#,##0.00\);_("$"* "-"??_);_(@_)</formatCode>
                  <v>0</v>
                </pt>
                <pt idx="434">
                  <formatCode>_("$"* #,##0.00_);_("$"* \(#,##0.00\);_("$"* "-"??_);_(@_)</formatCode>
                  <v>0</v>
                </pt>
                <pt idx="435">
                  <formatCode>_("$"* #,##0.00_);_("$"* \(#,##0.00\);_("$"* "-"??_);_(@_)</formatCode>
                  <v>0</v>
                </pt>
                <pt idx="436">
                  <formatCode>_("$"* #,##0.00_);_("$"* \(#,##0.00\);_("$"* "-"??_);_(@_)</formatCode>
                  <v>0</v>
                </pt>
                <pt idx="437">
                  <formatCode>_("$"* #,##0.00_);_("$"* \(#,##0.00\);_("$"* "-"??_);_(@_)</formatCode>
                  <v>0</v>
                </pt>
                <pt idx="438">
                  <formatCode>_("$"* #,##0.00_);_("$"* \(#,##0.00\);_("$"* "-"??_);_(@_)</formatCode>
                  <v>0</v>
                </pt>
                <pt idx="439">
                  <formatCode>_("$"* #,##0.00_);_("$"* \(#,##0.00\);_("$"* "-"??_);_(@_)</formatCode>
                  <v>0</v>
                </pt>
                <pt idx="440">
                  <formatCode>_("$"* #,##0.00_);_("$"* \(#,##0.00\);_("$"* "-"??_);_(@_)</formatCode>
                  <v>0</v>
                </pt>
                <pt idx="441">
                  <formatCode>_("$"* #,##0.00_);_("$"* \(#,##0.00\);_("$"* "-"??_);_(@_)</formatCode>
                  <v>0</v>
                </pt>
                <pt idx="442">
                  <formatCode>_("$"* #,##0.00_);_("$"* \(#,##0.00\);_("$"* "-"??_);_(@_)</formatCode>
                  <v>0</v>
                </pt>
                <pt idx="443">
                  <formatCode>_("$"* #,##0.00_);_("$"* \(#,##0.00\);_("$"* "-"??_);_(@_)</formatCode>
                  <v>0</v>
                </pt>
                <pt idx="444">
                  <formatCode>_("$"* #,##0.00_);_("$"* \(#,##0.00\);_("$"* "-"??_);_(@_)</formatCode>
                  <v>0</v>
                </pt>
                <pt idx="445">
                  <formatCode>_("$"* #,##0.00_);_("$"* \(#,##0.00\);_("$"* "-"??_);_(@_)</formatCode>
                  <v>0</v>
                </pt>
                <pt idx="446">
                  <formatCode>_("$"* #,##0.00_);_("$"* \(#,##0.00\);_("$"* "-"??_);_(@_)</formatCode>
                  <v>0</v>
                </pt>
                <pt idx="447">
                  <formatCode>_("$"* #,##0.00_);_("$"* \(#,##0.00\);_("$"* "-"??_);_(@_)</formatCode>
                  <v>0</v>
                </pt>
                <pt idx="448">
                  <formatCode>_("$"* #,##0.00_);_("$"* \(#,##0.00\);_("$"* "-"??_);_(@_)</formatCode>
                  <v>0</v>
                </pt>
                <pt idx="449">
                  <formatCode>_("$"* #,##0.00_);_("$"* \(#,##0.00\);_("$"* "-"??_);_(@_)</formatCode>
                  <v>0</v>
                </pt>
                <pt idx="450">
                  <formatCode>_("$"* #,##0.00_);_("$"* \(#,##0.00\);_("$"* "-"??_);_(@_)</formatCode>
                  <v>0</v>
                </pt>
                <pt idx="451">
                  <formatCode>_("$"* #,##0.00_);_("$"* \(#,##0.00\);_("$"* "-"??_);_(@_)</formatCode>
                  <v>0</v>
                </pt>
                <pt idx="452">
                  <formatCode>_("$"* #,##0.00_);_("$"* \(#,##0.00\);_("$"* "-"??_);_(@_)</formatCode>
                  <v>0</v>
                </pt>
                <pt idx="453">
                  <formatCode>_("$"* #,##0.00_);_("$"* \(#,##0.00\);_("$"* "-"??_);_(@_)</formatCode>
                  <v>0</v>
                </pt>
                <pt idx="454">
                  <formatCode>_("$"* #,##0.00_);_("$"* \(#,##0.00\);_("$"* "-"??_);_(@_)</formatCode>
                  <v>0</v>
                </pt>
                <pt idx="455">
                  <formatCode>_("$"* #,##0.00_);_("$"* \(#,##0.00\);_("$"* "-"??_);_(@_)</formatCode>
                  <v>0</v>
                </pt>
                <pt idx="456">
                  <formatCode>_("$"* #,##0.00_);_("$"* \(#,##0.00\);_("$"* "-"??_);_(@_)</formatCode>
                  <v>0</v>
                </pt>
                <pt idx="457">
                  <formatCode>_("$"* #,##0.00_);_("$"* \(#,##0.00\);_("$"* "-"??_);_(@_)</formatCode>
                  <v>0</v>
                </pt>
                <pt idx="458">
                  <formatCode>_("$"* #,##0.00_);_("$"* \(#,##0.00\);_("$"* "-"??_);_(@_)</formatCode>
                  <v>0</v>
                </pt>
                <pt idx="459">
                  <formatCode>_("$"* #,##0.00_);_("$"* \(#,##0.00\);_("$"* "-"??_);_(@_)</formatCode>
                  <v>0</v>
                </pt>
                <pt idx="460">
                  <formatCode>_("$"* #,##0.00_);_("$"* \(#,##0.00\);_("$"* "-"??_);_(@_)</formatCode>
                  <v>0</v>
                </pt>
                <pt idx="461">
                  <formatCode>_("$"* #,##0.00_);_("$"* \(#,##0.00\);_("$"* "-"??_);_(@_)</formatCode>
                  <v>0</v>
                </pt>
                <pt idx="462">
                  <formatCode>_("$"* #,##0.00_);_("$"* \(#,##0.00\);_("$"* "-"??_);_(@_)</formatCode>
                  <v>0</v>
                </pt>
                <pt idx="463">
                  <formatCode>_("$"* #,##0.00_);_("$"* \(#,##0.00\);_("$"* "-"??_);_(@_)</formatCode>
                  <v>0</v>
                </pt>
                <pt idx="464">
                  <formatCode>_("$"* #,##0.00_);_("$"* \(#,##0.00\);_("$"* "-"??_);_(@_)</formatCode>
                  <v>0</v>
                </pt>
                <pt idx="465">
                  <formatCode>_("$"* #,##0.00_);_("$"* \(#,##0.00\);_("$"* "-"??_);_(@_)</formatCode>
                  <v>0</v>
                </pt>
                <pt idx="466">
                  <formatCode>_("$"* #,##0.00_);_("$"* \(#,##0.00\);_("$"* "-"??_);_(@_)</formatCode>
                  <v>0</v>
                </pt>
                <pt idx="467">
                  <formatCode>_("$"* #,##0.00_);_("$"* \(#,##0.00\);_("$"* "-"??_);_(@_)</formatCode>
                  <v>0</v>
                </pt>
                <pt idx="468">
                  <formatCode>_("$"* #,##0.00_);_("$"* \(#,##0.00\);_("$"* "-"??_);_(@_)</formatCode>
                  <v>0</v>
                </pt>
                <pt idx="469">
                  <formatCode>_("$"* #,##0.00_);_("$"* \(#,##0.00\);_("$"* "-"??_);_(@_)</formatCode>
                  <v>0</v>
                </pt>
                <pt idx="470">
                  <formatCode>_("$"* #,##0.00_);_("$"* \(#,##0.00\);_("$"* "-"??_);_(@_)</formatCode>
                  <v>0</v>
                </pt>
                <pt idx="471">
                  <formatCode>_("$"* #,##0.00_);_("$"* \(#,##0.00\);_("$"* "-"??_);_(@_)</formatCode>
                  <v>0</v>
                </pt>
                <pt idx="472">
                  <formatCode>_("$"* #,##0.00_);_("$"* \(#,##0.00\);_("$"* "-"??_);_(@_)</formatCode>
                  <v>0</v>
                </pt>
                <pt idx="473">
                  <formatCode>_("$"* #,##0.00_);_("$"* \(#,##0.00\);_("$"* "-"??_);_(@_)</formatCode>
                  <v>0</v>
                </pt>
                <pt idx="474">
                  <formatCode>_("$"* #,##0.00_);_("$"* \(#,##0.00\);_("$"* "-"??_);_(@_)</formatCode>
                  <v>0</v>
                </pt>
                <pt idx="475">
                  <formatCode>_("$"* #,##0.00_);_("$"* \(#,##0.00\);_("$"* "-"??_);_(@_)</formatCode>
                  <v>0</v>
                </pt>
                <pt idx="476">
                  <formatCode>_("$"* #,##0.00_);_("$"* \(#,##0.00\);_("$"* "-"??_);_(@_)</formatCode>
                  <v>0</v>
                </pt>
                <pt idx="477">
                  <formatCode>_("$"* #,##0.00_);_("$"* \(#,##0.00\);_("$"* "-"??_);_(@_)</formatCode>
                  <v>0</v>
                </pt>
                <pt idx="478">
                  <formatCode>_("$"* #,##0.00_);_("$"* \(#,##0.00\);_("$"* "-"??_);_(@_)</formatCode>
                  <v>0</v>
                </pt>
                <pt idx="479">
                  <formatCode>_("$"* #,##0.00_);_("$"* \(#,##0.00\);_("$"* "-"??_);_(@_)</formatCode>
                  <v>0</v>
                </pt>
                <pt idx="480">
                  <formatCode>_("$"* #,##0.00_);_("$"* \(#,##0.00\);_("$"* "-"??_);_(@_)</formatCode>
                  <v>0</v>
                </pt>
                <pt idx="481">
                  <formatCode>_("$"* #,##0.00_);_("$"* \(#,##0.00\);_("$"* "-"??_);_(@_)</formatCode>
                  <v>0</v>
                </pt>
                <pt idx="482">
                  <formatCode>_("$"* #,##0.00_);_("$"* \(#,##0.00\);_("$"* "-"??_);_(@_)</formatCode>
                  <v>0</v>
                </pt>
                <pt idx="483">
                  <formatCode>_("$"* #,##0.00_);_("$"* \(#,##0.00\);_("$"* "-"??_);_(@_)</formatCode>
                  <v>0</v>
                </pt>
                <pt idx="484">
                  <formatCode>_("$"* #,##0.00_);_("$"* \(#,##0.00\);_("$"* "-"??_);_(@_)</formatCode>
                  <v>0</v>
                </pt>
                <pt idx="485">
                  <formatCode>_("$"* #,##0.00_);_("$"* \(#,##0.00\);_("$"* "-"??_);_(@_)</formatCode>
                  <v>0</v>
                </pt>
                <pt idx="486">
                  <formatCode>_("$"* #,##0.00_);_("$"* \(#,##0.00\);_("$"* "-"??_);_(@_)</formatCode>
                  <v>0</v>
                </pt>
                <pt idx="487">
                  <formatCode>_("$"* #,##0.00_);_("$"* \(#,##0.00\);_("$"* "-"??_);_(@_)</formatCode>
                  <v>0</v>
                </pt>
                <pt idx="488">
                  <formatCode>_("$"* #,##0.00_);_("$"* \(#,##0.00\);_("$"* "-"??_);_(@_)</formatCode>
                  <v>0</v>
                </pt>
                <pt idx="489">
                  <formatCode>_("$"* #,##0.00_);_("$"* \(#,##0.00\);_("$"* "-"??_);_(@_)</formatCode>
                  <v>0</v>
                </pt>
                <pt idx="490">
                  <formatCode>_("$"* #,##0.00_);_("$"* \(#,##0.00\);_("$"* "-"??_);_(@_)</formatCode>
                  <v>0</v>
                </pt>
                <pt idx="491">
                  <formatCode>_("$"* #,##0.00_);_("$"* \(#,##0.00\);_("$"* "-"??_);_(@_)</formatCode>
                  <v>0</v>
                </pt>
                <pt idx="492">
                  <formatCode>_("$"* #,##0.00_);_("$"* \(#,##0.00\);_("$"* "-"??_);_(@_)</formatCode>
                  <v>0</v>
                </pt>
                <pt idx="493">
                  <formatCode>_("$"* #,##0.00_);_("$"* \(#,##0.00\);_("$"* "-"??_);_(@_)</formatCode>
                  <v>0</v>
                </pt>
                <pt idx="494">
                  <formatCode>_("$"* #,##0.00_);_("$"* \(#,##0.00\);_("$"* "-"??_);_(@_)</formatCode>
                  <v>0</v>
                </pt>
                <pt idx="495">
                  <formatCode>_("$"* #,##0.00_);_("$"* \(#,##0.00\);_("$"* "-"??_);_(@_)</formatCode>
                  <v>0</v>
                </pt>
                <pt idx="496">
                  <formatCode>_("$"* #,##0.00_);_("$"* \(#,##0.00\);_("$"* "-"??_);_(@_)</formatCode>
                  <v>0</v>
                </pt>
                <pt idx="497">
                  <formatCode>_("$"* #,##0.00_);_("$"* \(#,##0.00\);_("$"* "-"??_);_(@_)</formatCode>
                  <v>0</v>
                </pt>
                <pt idx="498">
                  <formatCode>_("$"* #,##0.00_);_("$"* \(#,##0.00\);_("$"* "-"??_);_(@_)</formatCode>
                  <v>0</v>
                </pt>
                <pt idx="499">
                  <formatCode>_("$"* #,##0.00_);_("$"* \(#,##0.00\);_("$"* "-"??_);_(@_)</formatCode>
                  <v>0</v>
                </pt>
                <pt idx="500">
                  <formatCode>_("$"* #,##0.00_);_("$"* \(#,##0.00\);_("$"* "-"??_);_(@_)</formatCode>
                  <v>0</v>
                </pt>
                <pt idx="501">
                  <formatCode>_("$"* #,##0.00_);_("$"* \(#,##0.00\);_("$"* "-"??_);_(@_)</formatCode>
                  <v>0</v>
                </pt>
                <pt idx="502">
                  <formatCode>_("$"* #,##0.00_);_("$"* \(#,##0.00\);_("$"* "-"??_);_(@_)</formatCode>
                  <v>0</v>
                </pt>
                <pt idx="503">
                  <formatCode>_("$"* #,##0.00_);_("$"* \(#,##0.00\);_("$"* "-"??_);_(@_)</formatCode>
                  <v>0</v>
                </pt>
                <pt idx="504">
                  <formatCode>_("$"* #,##0.00_);_("$"* \(#,##0.00\);_("$"* "-"??_);_(@_)</formatCode>
                  <v>0</v>
                </pt>
                <pt idx="505">
                  <formatCode>_("$"* #,##0.00_);_("$"* \(#,##0.00\);_("$"* "-"??_);_(@_)</formatCode>
                  <v>0</v>
                </pt>
                <pt idx="506">
                  <formatCode>_("$"* #,##0.00_);_("$"* \(#,##0.00\);_("$"* "-"??_);_(@_)</formatCode>
                  <v>0</v>
                </pt>
                <pt idx="507">
                  <formatCode>_("$"* #,##0.00_);_("$"* \(#,##0.00\);_("$"* "-"??_);_(@_)</formatCode>
                  <v>0</v>
                </pt>
                <pt idx="508">
                  <formatCode>_("$"* #,##0.00_);_("$"* \(#,##0.00\);_("$"* "-"??_);_(@_)</formatCode>
                  <v>0</v>
                </pt>
                <pt idx="509">
                  <formatCode>_("$"* #,##0.00_);_("$"* \(#,##0.00\);_("$"* "-"??_);_(@_)</formatCode>
                  <v>0</v>
                </pt>
                <pt idx="510">
                  <formatCode>_("$"* #,##0.00_);_("$"* \(#,##0.00\);_("$"* "-"??_);_(@_)</formatCode>
                  <v>0</v>
                </pt>
                <pt idx="511">
                  <formatCode>_("$"* #,##0.00_);_("$"* \(#,##0.00\);_("$"* "-"??_);_(@_)</formatCode>
                  <v>0</v>
                </pt>
                <pt idx="512">
                  <formatCode>_("$"* #,##0.00_);_("$"* \(#,##0.00\);_("$"* "-"??_);_(@_)</formatCode>
                  <v>0</v>
                </pt>
                <pt idx="513">
                  <formatCode>_("$"* #,##0.00_);_("$"* \(#,##0.00\);_("$"* "-"??_);_(@_)</formatCode>
                  <v>0</v>
                </pt>
                <pt idx="514">
                  <formatCode>_("$"* #,##0.00_);_("$"* \(#,##0.00\);_("$"* "-"??_);_(@_)</formatCode>
                  <v>0</v>
                </pt>
                <pt idx="515">
                  <formatCode>_("$"* #,##0.00_);_("$"* \(#,##0.00\);_("$"* "-"??_);_(@_)</formatCode>
                  <v>0</v>
                </pt>
                <pt idx="516">
                  <formatCode>_("$"* #,##0.00_);_("$"* \(#,##0.00\);_("$"* "-"??_);_(@_)</formatCode>
                  <v>0</v>
                </pt>
                <pt idx="517">
                  <formatCode>_("$"* #,##0.00_);_("$"* \(#,##0.00\);_("$"* "-"??_);_(@_)</formatCode>
                  <v>0</v>
                </pt>
                <pt idx="518">
                  <formatCode>_("$"* #,##0.00_);_("$"* \(#,##0.00\);_("$"* "-"??_);_(@_)</formatCode>
                  <v>0</v>
                </pt>
                <pt idx="519">
                  <formatCode>_("$"* #,##0.00_);_("$"* \(#,##0.00\);_("$"* "-"??_);_(@_)</formatCode>
                  <v>0</v>
                </pt>
                <pt idx="520">
                  <formatCode>_("$"* #,##0.00_);_("$"* \(#,##0.00\);_("$"* "-"??_);_(@_)</formatCode>
                  <v>0</v>
                </pt>
                <pt idx="521">
                  <formatCode>_("$"* #,##0.00_);_("$"* \(#,##0.00\);_("$"* "-"??_);_(@_)</formatCode>
                  <v>0</v>
                </pt>
                <pt idx="522">
                  <formatCode>_("$"* #,##0.00_);_("$"* \(#,##0.00\);_("$"* "-"??_);_(@_)</formatCode>
                  <v>0</v>
                </pt>
                <pt idx="523">
                  <formatCode>_("$"* #,##0.00_);_("$"* \(#,##0.00\);_("$"* "-"??_);_(@_)</formatCode>
                  <v>0</v>
                </pt>
                <pt idx="524">
                  <formatCode>_("$"* #,##0.00_);_("$"* \(#,##0.00\);_("$"* "-"??_);_(@_)</formatCode>
                  <v>0</v>
                </pt>
                <pt idx="525">
                  <formatCode>_("$"* #,##0.00_);_("$"* \(#,##0.00\);_("$"* "-"??_);_(@_)</formatCode>
                  <v>0</v>
                </pt>
                <pt idx="526">
                  <formatCode>_("$"* #,##0.00_);_("$"* \(#,##0.00\);_("$"* "-"??_);_(@_)</formatCode>
                  <v>0</v>
                </pt>
                <pt idx="527">
                  <formatCode>_("$"* #,##0.00_);_("$"* \(#,##0.00\);_("$"* "-"??_);_(@_)</formatCode>
                  <v>0</v>
                </pt>
                <pt idx="528">
                  <formatCode>_("$"* #,##0.00_);_("$"* \(#,##0.00\);_("$"* "-"??_);_(@_)</formatCode>
                  <v>0</v>
                </pt>
                <pt idx="529">
                  <formatCode>_("$"* #,##0.00_);_("$"* \(#,##0.00\);_("$"* "-"??_);_(@_)</formatCode>
                  <v>0</v>
                </pt>
                <pt idx="530">
                  <formatCode>_("$"* #,##0.00_);_("$"* \(#,##0.00\);_("$"* "-"??_);_(@_)</formatCode>
                  <v>0</v>
                </pt>
                <pt idx="531">
                  <formatCode>_("$"* #,##0.00_);_("$"* \(#,##0.00\);_("$"* "-"??_);_(@_)</formatCode>
                  <v>0</v>
                </pt>
                <pt idx="532">
                  <formatCode>_("$"* #,##0.00_);_("$"* \(#,##0.00\);_("$"* "-"??_);_(@_)</formatCode>
                  <v>0</v>
                </pt>
                <pt idx="533">
                  <formatCode>_("$"* #,##0.00_);_("$"* \(#,##0.00\);_("$"* "-"??_);_(@_)</formatCode>
                  <v>0</v>
                </pt>
                <pt idx="534">
                  <formatCode>_("$"* #,##0.00_);_("$"* \(#,##0.00\);_("$"* "-"??_);_(@_)</formatCode>
                  <v>0</v>
                </pt>
                <pt idx="535">
                  <formatCode>_("$"* #,##0.00_);_("$"* \(#,##0.00\);_("$"* "-"??_);_(@_)</formatCode>
                  <v>0</v>
                </pt>
                <pt idx="536">
                  <formatCode>_("$"* #,##0.00_);_("$"* \(#,##0.00\);_("$"* "-"??_);_(@_)</formatCode>
                  <v>0</v>
                </pt>
                <pt idx="537">
                  <formatCode>_("$"* #,##0.00_);_("$"* \(#,##0.00\);_("$"* "-"??_);_(@_)</formatCode>
                  <v>0</v>
                </pt>
                <pt idx="538">
                  <formatCode>_("$"* #,##0.00_);_("$"* \(#,##0.00\);_("$"* "-"??_);_(@_)</formatCode>
                  <v>0</v>
                </pt>
                <pt idx="539">
                  <formatCode>_("$"* #,##0.00_);_("$"* \(#,##0.00\);_("$"* "-"??_);_(@_)</formatCode>
                  <v>0</v>
                </pt>
                <pt idx="540">
                  <formatCode>_("$"* #,##0.00_);_("$"* \(#,##0.00\);_("$"* "-"??_);_(@_)</formatCode>
                  <v>0</v>
                </pt>
                <pt idx="541">
                  <formatCode>_("$"* #,##0.00_);_("$"* \(#,##0.00\);_("$"* "-"??_);_(@_)</formatCode>
                  <v>0</v>
                </pt>
                <pt idx="542">
                  <formatCode>_("$"* #,##0.00_);_("$"* \(#,##0.00\);_("$"* "-"??_);_(@_)</formatCode>
                  <v>0</v>
                </pt>
                <pt idx="543">
                  <formatCode>_("$"* #,##0.00_);_("$"* \(#,##0.00\);_("$"* "-"??_);_(@_)</formatCode>
                  <v>0</v>
                </pt>
                <pt idx="544">
                  <formatCode>_("$"* #,##0.00_);_("$"* \(#,##0.00\);_("$"* "-"??_);_(@_)</formatCode>
                  <v>0</v>
                </pt>
                <pt idx="545">
                  <formatCode>_("$"* #,##0.00_);_("$"* \(#,##0.00\);_("$"* "-"??_);_(@_)</formatCode>
                  <v>0</v>
                </pt>
                <pt idx="546">
                  <formatCode>_("$"* #,##0.00_);_("$"* \(#,##0.00\);_("$"* "-"??_);_(@_)</formatCode>
                  <v>0</v>
                </pt>
                <pt idx="547">
                  <formatCode>_("$"* #,##0.00_);_("$"* \(#,##0.00\);_("$"* "-"??_);_(@_)</formatCode>
                  <v>0</v>
                </pt>
                <pt idx="548">
                  <formatCode>_("$"* #,##0.00_);_("$"* \(#,##0.00\);_("$"* "-"??_);_(@_)</formatCode>
                  <v>0</v>
                </pt>
                <pt idx="549">
                  <formatCode>_("$"* #,##0.00_);_("$"* \(#,##0.00\);_("$"* "-"??_);_(@_)</formatCode>
                  <v>0</v>
                </pt>
                <pt idx="550">
                  <formatCode>_("$"* #,##0.00_);_("$"* \(#,##0.00\);_("$"* "-"??_);_(@_)</formatCode>
                  <v>0</v>
                </pt>
                <pt idx="551">
                  <formatCode>_("$"* #,##0.00_);_("$"* \(#,##0.00\);_("$"* "-"??_);_(@_)</formatCode>
                  <v>0</v>
                </pt>
                <pt idx="552">
                  <formatCode>_("$"* #,##0.00_);_("$"* \(#,##0.00\);_("$"* "-"??_);_(@_)</formatCode>
                  <v>0</v>
                </pt>
                <pt idx="553">
                  <formatCode>_("$"* #,##0.00_);_("$"* \(#,##0.00\);_("$"* "-"??_);_(@_)</formatCode>
                  <v>0</v>
                </pt>
                <pt idx="554">
                  <formatCode>_("$"* #,##0.00_);_("$"* \(#,##0.00\);_("$"* "-"??_);_(@_)</formatCode>
                  <v>0</v>
                </pt>
                <pt idx="555">
                  <formatCode>_("$"* #,##0.00_);_("$"* \(#,##0.00\);_("$"* "-"??_);_(@_)</formatCode>
                  <v>0</v>
                </pt>
                <pt idx="556">
                  <formatCode>_("$"* #,##0.00_);_("$"* \(#,##0.00\);_("$"* "-"??_);_(@_)</formatCode>
                  <v>0</v>
                </pt>
                <pt idx="557">
                  <formatCode>_("$"* #,##0.00_);_("$"* \(#,##0.00\);_("$"* "-"??_);_(@_)</formatCode>
                  <v>0</v>
                </pt>
                <pt idx="558">
                  <formatCode>_("$"* #,##0.00_);_("$"* \(#,##0.00\);_("$"* "-"??_);_(@_)</formatCode>
                  <v>0</v>
                </pt>
                <pt idx="559">
                  <formatCode>_("$"* #,##0.00_);_("$"* \(#,##0.00\);_("$"* "-"??_);_(@_)</formatCode>
                  <v>0</v>
                </pt>
                <pt idx="560">
                  <formatCode>_("$"* #,##0.00_);_("$"* \(#,##0.00\);_("$"* "-"??_);_(@_)</formatCode>
                  <v>0</v>
                </pt>
                <pt idx="561">
                  <formatCode>_("$"* #,##0.00_);_("$"* \(#,##0.00\);_("$"* "-"??_);_(@_)</formatCode>
                  <v>0</v>
                </pt>
                <pt idx="562">
                  <formatCode>_("$"* #,##0.00_);_("$"* \(#,##0.00\);_("$"* "-"??_);_(@_)</formatCode>
                  <v>0</v>
                </pt>
                <pt idx="563">
                  <formatCode>_("$"* #,##0.00_);_("$"* \(#,##0.00\);_("$"* "-"??_);_(@_)</formatCode>
                  <v>0</v>
                </pt>
                <pt idx="564">
                  <formatCode>_("$"* #,##0.00_);_("$"* \(#,##0.00\);_("$"* "-"??_);_(@_)</formatCode>
                  <v>0</v>
                </pt>
                <pt idx="565">
                  <formatCode>_("$"* #,##0.00_);_("$"* \(#,##0.00\);_("$"* "-"??_);_(@_)</formatCode>
                  <v>0</v>
                </pt>
                <pt idx="566">
                  <formatCode>_("$"* #,##0.00_);_("$"* \(#,##0.00\);_("$"* "-"??_);_(@_)</formatCode>
                  <v>0</v>
                </pt>
                <pt idx="567">
                  <formatCode>_("$"* #,##0.00_);_("$"* \(#,##0.00\);_("$"* "-"??_);_(@_)</formatCode>
                  <v>0</v>
                </pt>
                <pt idx="568">
                  <formatCode>_("$"* #,##0.00_);_("$"* \(#,##0.00\);_("$"* "-"??_);_(@_)</formatCode>
                  <v>0</v>
                </pt>
                <pt idx="569">
                  <formatCode>_("$"* #,##0.00_);_("$"* \(#,##0.00\);_("$"* "-"??_);_(@_)</formatCode>
                  <v>0</v>
                </pt>
                <pt idx="570">
                  <formatCode>_("$"* #,##0.00_);_("$"* \(#,##0.00\);_("$"* "-"??_);_(@_)</formatCode>
                  <v>0</v>
                </pt>
                <pt idx="571">
                  <formatCode>_("$"* #,##0.00_);_("$"* \(#,##0.00\);_("$"* "-"??_);_(@_)</formatCode>
                  <v>0</v>
                </pt>
                <pt idx="572">
                  <formatCode>_("$"* #,##0.00_);_("$"* \(#,##0.00\);_("$"* "-"??_);_(@_)</formatCode>
                  <v>0</v>
                </pt>
                <pt idx="573">
                  <formatCode>_("$"* #,##0.00_);_("$"* \(#,##0.00\);_("$"* "-"??_);_(@_)</formatCode>
                  <v>0</v>
                </pt>
                <pt idx="574">
                  <formatCode>_("$"* #,##0.00_);_("$"* \(#,##0.00\);_("$"* "-"??_);_(@_)</formatCode>
                  <v>0</v>
                </pt>
                <pt idx="575">
                  <formatCode>_("$"* #,##0.00_);_("$"* \(#,##0.00\);_("$"* "-"??_);_(@_)</formatCode>
                  <v>0</v>
                </pt>
                <pt idx="576">
                  <formatCode>_("$"* #,##0.00_);_("$"* \(#,##0.00\);_("$"* "-"??_);_(@_)</formatCode>
                  <v>0</v>
                </pt>
                <pt idx="577">
                  <formatCode>_("$"* #,##0.00_);_("$"* \(#,##0.00\);_("$"* "-"??_);_(@_)</formatCode>
                  <v>0</v>
                </pt>
                <pt idx="578">
                  <formatCode>_("$"* #,##0.00_);_("$"* \(#,##0.00\);_("$"* "-"??_);_(@_)</formatCode>
                  <v>0</v>
                </pt>
                <pt idx="579">
                  <formatCode>_("$"* #,##0.00_);_("$"* \(#,##0.00\);_("$"* "-"??_);_(@_)</formatCode>
                  <v>0</v>
                </pt>
                <pt idx="580">
                  <formatCode>_("$"* #,##0.00_);_("$"* \(#,##0.00\);_("$"* "-"??_);_(@_)</formatCode>
                  <v>0</v>
                </pt>
                <pt idx="581">
                  <formatCode>_("$"* #,##0.00_);_("$"* \(#,##0.00\);_("$"* "-"??_);_(@_)</formatCode>
                  <v>0</v>
                </pt>
                <pt idx="582">
                  <formatCode>_("$"* #,##0.00_);_("$"* \(#,##0.00\);_("$"* "-"??_);_(@_)</formatCode>
                  <v>0</v>
                </pt>
                <pt idx="583">
                  <formatCode>_("$"* #,##0.00_);_("$"* \(#,##0.00\);_("$"* "-"??_);_(@_)</formatCode>
                  <v>0</v>
                </pt>
                <pt idx="584">
                  <formatCode>_("$"* #,##0.00_);_("$"* \(#,##0.00\);_("$"* "-"??_);_(@_)</formatCode>
                  <v>0</v>
                </pt>
                <pt idx="585">
                  <formatCode>_("$"* #,##0.00_);_("$"* \(#,##0.00\);_("$"* "-"??_);_(@_)</formatCode>
                  <v>0</v>
                </pt>
                <pt idx="586">
                  <formatCode>_("$"* #,##0.00_);_("$"* \(#,##0.00\);_("$"* "-"??_);_(@_)</formatCode>
                  <v>0</v>
                </pt>
                <pt idx="587">
                  <formatCode>_("$"* #,##0.00_);_("$"* \(#,##0.00\);_("$"* "-"??_);_(@_)</formatCode>
                  <v>0</v>
                </pt>
                <pt idx="588">
                  <formatCode>_("$"* #,##0.00_);_("$"* \(#,##0.00\);_("$"* "-"??_);_(@_)</formatCode>
                  <v>0</v>
                </pt>
                <pt idx="589">
                  <formatCode>_("$"* #,##0.00_);_("$"* \(#,##0.00\);_("$"* "-"??_);_(@_)</formatCode>
                  <v>0</v>
                </pt>
                <pt idx="590">
                  <formatCode>_("$"* #,##0.00_);_("$"* \(#,##0.00\);_("$"* "-"??_);_(@_)</formatCode>
                  <v>0</v>
                </pt>
                <pt idx="591">
                  <formatCode>_("$"* #,##0.00_);_("$"* \(#,##0.00\);_("$"* "-"??_);_(@_)</formatCode>
                  <v>0</v>
                </pt>
                <pt idx="592">
                  <formatCode>_("$"* #,##0.00_);_("$"* \(#,##0.00\);_("$"* "-"??_);_(@_)</formatCode>
                  <v>0</v>
                </pt>
                <pt idx="593">
                  <formatCode>_("$"* #,##0.00_);_("$"* \(#,##0.00\);_("$"* "-"??_);_(@_)</formatCode>
                  <v>0</v>
                </pt>
                <pt idx="594">
                  <formatCode>_("$"* #,##0.00_);_("$"* \(#,##0.00\);_("$"* "-"??_);_(@_)</formatCode>
                  <v>0</v>
                </pt>
                <pt idx="595">
                  <formatCode>_("$"* #,##0.00_);_("$"* \(#,##0.00\);_("$"* "-"??_);_(@_)</formatCode>
                  <v>0</v>
                </pt>
                <pt idx="596">
                  <formatCode>_("$"* #,##0.00_);_("$"* \(#,##0.00\);_("$"* "-"??_);_(@_)</formatCode>
                  <v>0</v>
                </pt>
                <pt idx="597">
                  <formatCode>_("$"* #,##0.00_);_("$"* \(#,##0.00\);_("$"* "-"??_);_(@_)</formatCode>
                  <v>0</v>
                </pt>
                <pt idx="598">
                  <formatCode>_("$"* #,##0.00_);_("$"* \(#,##0.00\);_("$"* "-"??_);_(@_)</formatCode>
                  <v>0</v>
                </pt>
                <pt idx="599">
                  <formatCode>_("$"* #,##0.00_);_("$"* \(#,##0.00\);_("$"* "-"??_);_(@_)</formatCode>
                  <v>0</v>
                </pt>
                <pt idx="600">
                  <formatCode>_("$"* #,##0.00_);_("$"* \(#,##0.00\);_("$"* "-"??_);_(@_)</formatCode>
                  <v>0</v>
                </pt>
                <pt idx="601">
                  <formatCode>_("$"* #,##0.00_);_("$"* \(#,##0.00\);_("$"* "-"??_);_(@_)</formatCode>
                  <v>0</v>
                </pt>
                <pt idx="602">
                  <formatCode>_("$"* #,##0.00_);_("$"* \(#,##0.00\);_("$"* "-"??_);_(@_)</formatCode>
                  <v>0</v>
                </pt>
                <pt idx="603">
                  <formatCode>_("$"* #,##0.00_);_("$"* \(#,##0.00\);_("$"* "-"??_);_(@_)</formatCode>
                  <v>0</v>
                </pt>
                <pt idx="604">
                  <formatCode>_("$"* #,##0.00_);_("$"* \(#,##0.00\);_("$"* "-"??_);_(@_)</formatCode>
                  <v>0</v>
                </pt>
                <pt idx="605">
                  <formatCode>_("$"* #,##0.00_);_("$"* \(#,##0.00\);_("$"* "-"??_);_(@_)</formatCode>
                  <v>0</v>
                </pt>
                <pt idx="606">
                  <formatCode>_("$"* #,##0.00_);_("$"* \(#,##0.00\);_("$"* "-"??_);_(@_)</formatCode>
                  <v>0</v>
                </pt>
                <pt idx="607">
                  <formatCode>_("$"* #,##0.00_);_("$"* \(#,##0.00\);_("$"* "-"??_);_(@_)</formatCode>
                  <v>0</v>
                </pt>
                <pt idx="608">
                  <formatCode>_("$"* #,##0.00_);_("$"* \(#,##0.00\);_("$"* "-"??_);_(@_)</formatCode>
                  <v>0</v>
                </pt>
                <pt idx="609">
                  <formatCode>_("$"* #,##0.00_);_("$"* \(#,##0.00\);_("$"* "-"??_);_(@_)</formatCode>
                  <v>0</v>
                </pt>
                <pt idx="610">
                  <formatCode>_("$"* #,##0.00_);_("$"* \(#,##0.00\);_("$"* "-"??_);_(@_)</formatCode>
                  <v>0</v>
                </pt>
                <pt idx="611">
                  <formatCode>_("$"* #,##0.00_);_("$"* \(#,##0.00\);_("$"* "-"??_);_(@_)</formatCode>
                  <v>0</v>
                </pt>
                <pt idx="612">
                  <formatCode>_("$"* #,##0.00_);_("$"* \(#,##0.00\);_("$"* "-"??_);_(@_)</formatCode>
                  <v>0</v>
                </pt>
                <pt idx="613">
                  <formatCode>_("$"* #,##0.00_);_("$"* \(#,##0.00\);_("$"* "-"??_);_(@_)</formatCode>
                  <v>0</v>
                </pt>
                <pt idx="614">
                  <formatCode>_("$"* #,##0.00_);_("$"* \(#,##0.00\);_("$"* "-"??_);_(@_)</formatCode>
                  <v>0</v>
                </pt>
                <pt idx="615">
                  <formatCode>_("$"* #,##0.00_);_("$"* \(#,##0.00\);_("$"* "-"??_);_(@_)</formatCode>
                  <v>0</v>
                </pt>
                <pt idx="616">
                  <formatCode>_("$"* #,##0.00_);_("$"* \(#,##0.00\);_("$"* "-"??_);_(@_)</formatCode>
                  <v>0</v>
                </pt>
                <pt idx="617">
                  <formatCode>_("$"* #,##0.00_);_("$"* \(#,##0.00\);_("$"* "-"??_);_(@_)</formatCode>
                  <v>0</v>
                </pt>
                <pt idx="618">
                  <formatCode>_("$"* #,##0.00_);_("$"* \(#,##0.00\);_("$"* "-"??_);_(@_)</formatCode>
                  <v>0</v>
                </pt>
                <pt idx="619">
                  <formatCode>_("$"* #,##0.00_);_("$"* \(#,##0.00\);_("$"* "-"??_);_(@_)</formatCode>
                  <v>0</v>
                </pt>
                <pt idx="620">
                  <formatCode>_("$"* #,##0.00_);_("$"* \(#,##0.00\);_("$"* "-"??_);_(@_)</formatCode>
                  <v>0</v>
                </pt>
                <pt idx="621">
                  <formatCode>_("$"* #,##0.00_);_("$"* \(#,##0.00\);_("$"* "-"??_);_(@_)</formatCode>
                  <v>0</v>
                </pt>
                <pt idx="622">
                  <formatCode>_("$"* #,##0.00_);_("$"* \(#,##0.00\);_("$"* "-"??_);_(@_)</formatCode>
                  <v>0</v>
                </pt>
                <pt idx="623">
                  <formatCode>_("$"* #,##0.00_);_("$"* \(#,##0.00\);_("$"* "-"??_);_(@_)</formatCode>
                  <v>0</v>
                </pt>
                <pt idx="624">
                  <formatCode>_("$"* #,##0.00_);_("$"* \(#,##0.00\);_("$"* "-"??_);_(@_)</formatCode>
                  <v>0</v>
                </pt>
                <pt idx="625">
                  <formatCode>_("$"* #,##0.00_);_("$"* \(#,##0.00\);_("$"* "-"??_);_(@_)</formatCode>
                  <v>0</v>
                </pt>
                <pt idx="626">
                  <formatCode>_("$"* #,##0.00_);_("$"* \(#,##0.00\);_("$"* "-"??_);_(@_)</formatCode>
                  <v>0</v>
                </pt>
                <pt idx="627">
                  <formatCode>_("$"* #,##0.00_);_("$"* \(#,##0.00\);_("$"* "-"??_);_(@_)</formatCode>
                  <v>0</v>
                </pt>
                <pt idx="628">
                  <formatCode>_("$"* #,##0.00_);_("$"* \(#,##0.00\);_("$"* "-"??_);_(@_)</formatCode>
                  <v>0</v>
                </pt>
                <pt idx="629">
                  <formatCode>_("$"* #,##0.00_);_("$"* \(#,##0.00\);_("$"* "-"??_);_(@_)</formatCode>
                  <v>0</v>
                </pt>
                <pt idx="630">
                  <formatCode>_("$"* #,##0.00_);_("$"* \(#,##0.00\);_("$"* "-"??_);_(@_)</formatCode>
                  <v>0</v>
                </pt>
                <pt idx="631">
                  <formatCode>_("$"* #,##0.00_);_("$"* \(#,##0.00\);_("$"* "-"??_);_(@_)</formatCode>
                  <v>0</v>
                </pt>
                <pt idx="632">
                  <formatCode>_("$"* #,##0.00_);_("$"* \(#,##0.00\);_("$"* "-"??_);_(@_)</formatCode>
                  <v>0</v>
                </pt>
                <pt idx="633">
                  <formatCode>_("$"* #,##0.00_);_("$"* \(#,##0.00\);_("$"* "-"??_);_(@_)</formatCode>
                  <v>0</v>
                </pt>
                <pt idx="634">
                  <formatCode>_("$"* #,##0.00_);_("$"* \(#,##0.00\);_("$"* "-"??_);_(@_)</formatCode>
                  <v>0</v>
                </pt>
                <pt idx="635">
                  <formatCode>_("$"* #,##0.00_);_("$"* \(#,##0.00\);_("$"* "-"??_);_(@_)</formatCode>
                  <v>0</v>
                </pt>
                <pt idx="636">
                  <formatCode>_("$"* #,##0.00_);_("$"* \(#,##0.00\);_("$"* "-"??_);_(@_)</formatCode>
                  <v>0</v>
                </pt>
                <pt idx="637">
                  <formatCode>_("$"* #,##0.00_);_("$"* \(#,##0.00\);_("$"* "-"??_);_(@_)</formatCode>
                  <v>0</v>
                </pt>
                <pt idx="638">
                  <formatCode>_("$"* #,##0.00_);_("$"* \(#,##0.00\);_("$"* "-"??_);_(@_)</formatCode>
                  <v>0</v>
                </pt>
                <pt idx="639">
                  <formatCode>_("$"* #,##0.00_);_("$"* \(#,##0.00\);_("$"* "-"??_);_(@_)</formatCode>
                  <v>0</v>
                </pt>
                <pt idx="640">
                  <formatCode>_("$"* #,##0.00_);_("$"* \(#,##0.00\);_("$"* "-"??_);_(@_)</formatCode>
                  <v>0</v>
                </pt>
                <pt idx="641">
                  <formatCode>_("$"* #,##0.00_);_("$"* \(#,##0.00\);_("$"* "-"??_);_(@_)</formatCode>
                  <v>0</v>
                </pt>
                <pt idx="642">
                  <formatCode>_("$"* #,##0.00_);_("$"* \(#,##0.00\);_("$"* "-"??_);_(@_)</formatCode>
                  <v>0</v>
                </pt>
                <pt idx="643">
                  <formatCode>_("$"* #,##0.00_);_("$"* \(#,##0.00\);_("$"* "-"??_);_(@_)</formatCode>
                  <v>0</v>
                </pt>
                <pt idx="644">
                  <formatCode>_("$"* #,##0.00_);_("$"* \(#,##0.00\);_("$"* "-"??_);_(@_)</formatCode>
                  <v>0</v>
                </pt>
                <pt idx="645">
                  <formatCode>_("$"* #,##0.00_);_("$"* \(#,##0.00\);_("$"* "-"??_);_(@_)</formatCode>
                  <v>0</v>
                </pt>
                <pt idx="646">
                  <formatCode>_("$"* #,##0.00_);_("$"* \(#,##0.00\);_("$"* "-"??_);_(@_)</formatCode>
                  <v>0</v>
                </pt>
                <pt idx="647">
                  <formatCode>_("$"* #,##0.00_);_("$"* \(#,##0.00\);_("$"* "-"??_);_(@_)</formatCode>
                  <v>0</v>
                </pt>
                <pt idx="648">
                  <formatCode>_("$"* #,##0.00_);_("$"* \(#,##0.00\);_("$"* "-"??_);_(@_)</formatCode>
                  <v>0</v>
                </pt>
                <pt idx="649">
                  <formatCode>_("$"* #,##0.00_);_("$"* \(#,##0.00\);_("$"* "-"??_);_(@_)</formatCode>
                  <v>0</v>
                </pt>
                <pt idx="650">
                  <formatCode>_("$"* #,##0.00_);_("$"* \(#,##0.00\);_("$"* "-"??_);_(@_)</formatCode>
                  <v>0</v>
                </pt>
                <pt idx="651">
                  <formatCode>_("$"* #,##0.00_);_("$"* \(#,##0.00\);_("$"* "-"??_);_(@_)</formatCode>
                  <v>0</v>
                </pt>
                <pt idx="652">
                  <formatCode>_("$"* #,##0.00_);_("$"* \(#,##0.00\);_("$"* "-"??_);_(@_)</formatCode>
                  <v>0</v>
                </pt>
                <pt idx="653">
                  <formatCode>_("$"* #,##0.00_);_("$"* \(#,##0.00\);_("$"* "-"??_);_(@_)</formatCode>
                  <v>0</v>
                </pt>
                <pt idx="654">
                  <formatCode>_("$"* #,##0.00_);_("$"* \(#,##0.00\);_("$"* "-"??_);_(@_)</formatCode>
                  <v>0</v>
                </pt>
                <pt idx="655">
                  <formatCode>_("$"* #,##0.00_);_("$"* \(#,##0.00\);_("$"* "-"??_);_(@_)</formatCode>
                  <v>0</v>
                </pt>
                <pt idx="656">
                  <formatCode>_("$"* #,##0.00_);_("$"* \(#,##0.00\);_("$"* "-"??_);_(@_)</formatCode>
                  <v>0</v>
                </pt>
                <pt idx="657">
                  <formatCode>_("$"* #,##0.00_);_("$"* \(#,##0.00\);_("$"* "-"??_);_(@_)</formatCode>
                  <v>0</v>
                </pt>
                <pt idx="658">
                  <formatCode>_("$"* #,##0.00_);_("$"* \(#,##0.00\);_("$"* "-"??_);_(@_)</formatCode>
                  <v>0</v>
                </pt>
                <pt idx="659">
                  <formatCode>_("$"* #,##0.00_);_("$"* \(#,##0.00\);_("$"* "-"??_);_(@_)</formatCode>
                  <v>0</v>
                </pt>
                <pt idx="660">
                  <formatCode>_("$"* #,##0.00_);_("$"* \(#,##0.00\);_("$"* "-"??_);_(@_)</formatCode>
                  <v>0</v>
                </pt>
                <pt idx="661">
                  <formatCode>_("$"* #,##0.00_);_("$"* \(#,##0.00\);_("$"* "-"??_);_(@_)</formatCode>
                  <v>0</v>
                </pt>
                <pt idx="662">
                  <formatCode>_("$"* #,##0.00_);_("$"* \(#,##0.00\);_("$"* "-"??_);_(@_)</formatCode>
                  <v>0</v>
                </pt>
                <pt idx="663">
                  <formatCode>_("$"* #,##0.00_);_("$"* \(#,##0.00\);_("$"* "-"??_);_(@_)</formatCode>
                  <v>0</v>
                </pt>
                <pt idx="664">
                  <formatCode>_("$"* #,##0.00_);_("$"* \(#,##0.00\);_("$"* "-"??_);_(@_)</formatCode>
                  <v>0</v>
                </pt>
                <pt idx="665">
                  <formatCode>_("$"* #,##0.00_);_("$"* \(#,##0.00\);_("$"* "-"??_);_(@_)</formatCode>
                  <v>0</v>
                </pt>
                <pt idx="666">
                  <formatCode>_("$"* #,##0.00_);_("$"* \(#,##0.00\);_("$"* "-"??_);_(@_)</formatCode>
                  <v>0</v>
                </pt>
                <pt idx="667">
                  <formatCode>_("$"* #,##0.00_);_("$"* \(#,##0.00\);_("$"* "-"??_);_(@_)</formatCode>
                  <v>0</v>
                </pt>
                <pt idx="668">
                  <formatCode>_("$"* #,##0.00_);_("$"* \(#,##0.00\);_("$"* "-"??_);_(@_)</formatCode>
                  <v>0</v>
                </pt>
                <pt idx="669">
                  <formatCode>_("$"* #,##0.00_);_("$"* \(#,##0.00\);_("$"* "-"??_);_(@_)</formatCode>
                  <v>0</v>
                </pt>
                <pt idx="670">
                  <formatCode>_("$"* #,##0.00_);_("$"* \(#,##0.00\);_("$"* "-"??_);_(@_)</formatCode>
                  <v>0</v>
                </pt>
                <pt idx="671">
                  <formatCode>_("$"* #,##0.00_);_("$"* \(#,##0.00\);_("$"* "-"??_);_(@_)</formatCode>
                  <v>0</v>
                </pt>
                <pt idx="672">
                  <formatCode>_("$"* #,##0.00_);_("$"* \(#,##0.00\);_("$"* "-"??_);_(@_)</formatCode>
                  <v>0</v>
                </pt>
                <pt idx="673">
                  <formatCode>_("$"* #,##0.00_);_("$"* \(#,##0.00\);_("$"* "-"??_);_(@_)</formatCode>
                  <v>0</v>
                </pt>
                <pt idx="674">
                  <formatCode>_("$"* #,##0.00_);_("$"* \(#,##0.00\);_("$"* "-"??_);_(@_)</formatCode>
                  <v>0</v>
                </pt>
                <pt idx="675">
                  <formatCode>_("$"* #,##0.00_);_("$"* \(#,##0.00\);_("$"* "-"??_);_(@_)</formatCode>
                  <v>0</v>
                </pt>
                <pt idx="676">
                  <formatCode>_("$"* #,##0.00_);_("$"* \(#,##0.00\);_("$"* "-"??_);_(@_)</formatCode>
                  <v>0</v>
                </pt>
                <pt idx="677">
                  <formatCode>_("$"* #,##0.00_);_("$"* \(#,##0.00\);_("$"* "-"??_);_(@_)</formatCode>
                  <v>0</v>
                </pt>
                <pt idx="678">
                  <formatCode>_("$"* #,##0.00_);_("$"* \(#,##0.00\);_("$"* "-"??_);_(@_)</formatCode>
                  <v>0</v>
                </pt>
                <pt idx="679">
                  <formatCode>_("$"* #,##0.00_);_("$"* \(#,##0.00\);_("$"* "-"??_);_(@_)</formatCode>
                  <v>0</v>
                </pt>
                <pt idx="680">
                  <formatCode>_("$"* #,##0.00_);_("$"* \(#,##0.00\);_("$"* "-"??_);_(@_)</formatCode>
                  <v>0</v>
                </pt>
                <pt idx="681">
                  <formatCode>_("$"* #,##0.00_);_("$"* \(#,##0.00\);_("$"* "-"??_);_(@_)</formatCode>
                  <v>0</v>
                </pt>
                <pt idx="682">
                  <formatCode>_("$"* #,##0.00_);_("$"* \(#,##0.00\);_("$"* "-"??_);_(@_)</formatCode>
                  <v>0</v>
                </pt>
                <pt idx="683">
                  <formatCode>_("$"* #,##0.00_);_("$"* \(#,##0.00\);_("$"* "-"??_);_(@_)</formatCode>
                  <v>0</v>
                </pt>
                <pt idx="684">
                  <formatCode>_("$"* #,##0.00_);_("$"* \(#,##0.00\);_("$"* "-"??_);_(@_)</formatCode>
                  <v>0</v>
                </pt>
                <pt idx="685">
                  <formatCode>_("$"* #,##0.00_);_("$"* \(#,##0.00\);_("$"* "-"??_);_(@_)</formatCode>
                  <v>0</v>
                </pt>
                <pt idx="686">
                  <formatCode>_("$"* #,##0.00_);_("$"* \(#,##0.00\);_("$"* "-"??_);_(@_)</formatCode>
                  <v>0</v>
                </pt>
                <pt idx="687">
                  <formatCode>_("$"* #,##0.00_);_("$"* \(#,##0.00\);_("$"* "-"??_);_(@_)</formatCode>
                  <v>0</v>
                </pt>
                <pt idx="688">
                  <formatCode>_("$"* #,##0.00_);_("$"* \(#,##0.00\);_("$"* "-"??_);_(@_)</formatCode>
                  <v>0</v>
                </pt>
                <pt idx="689">
                  <formatCode>_("$"* #,##0.00_);_("$"* \(#,##0.00\);_("$"* "-"??_);_(@_)</formatCode>
                  <v>0</v>
                </pt>
                <pt idx="690">
                  <formatCode>_("$"* #,##0.00_);_("$"* \(#,##0.00\);_("$"* "-"??_);_(@_)</formatCode>
                  <v>0</v>
                </pt>
                <pt idx="691">
                  <formatCode>_("$"* #,##0.00_);_("$"* \(#,##0.00\);_("$"* "-"??_);_(@_)</formatCode>
                  <v>0</v>
                </pt>
                <pt idx="692">
                  <formatCode>_("$"* #,##0.00_);_("$"* \(#,##0.00\);_("$"* "-"??_);_(@_)</formatCode>
                  <v>0</v>
                </pt>
                <pt idx="693">
                  <formatCode>_("$"* #,##0.00_);_("$"* \(#,##0.00\);_("$"* "-"??_);_(@_)</formatCode>
                  <v>0</v>
                </pt>
                <pt idx="694">
                  <formatCode>_("$"* #,##0.00_);_("$"* \(#,##0.00\);_("$"* "-"??_);_(@_)</formatCode>
                  <v>0</v>
                </pt>
                <pt idx="695">
                  <formatCode>_("$"* #,##0.00_);_("$"* \(#,##0.00\);_("$"* "-"??_);_(@_)</formatCode>
                  <v>0</v>
                </pt>
                <pt idx="696">
                  <formatCode>_("$"* #,##0.00_);_("$"* \(#,##0.00\);_("$"* "-"??_);_(@_)</formatCode>
                  <v>0</v>
                </pt>
                <pt idx="697">
                  <formatCode>_("$"* #,##0.00_);_("$"* \(#,##0.00\);_("$"* "-"??_);_(@_)</formatCode>
                  <v>0</v>
                </pt>
                <pt idx="698">
                  <formatCode>_("$"* #,##0.00_);_("$"* \(#,##0.00\);_("$"* "-"??_);_(@_)</formatCode>
                  <v>0</v>
                </pt>
                <pt idx="699">
                  <formatCode>_("$"* #,##0.00_);_("$"* \(#,##0.00\);_("$"* "-"??_);_(@_)</formatCode>
                  <v>0</v>
                </pt>
                <pt idx="700">
                  <formatCode>_("$"* #,##0.00_);_("$"* \(#,##0.00\);_("$"* "-"??_);_(@_)</formatCode>
                  <v>0</v>
                </pt>
                <pt idx="701">
                  <formatCode>_("$"* #,##0.00_);_("$"* \(#,##0.00\);_("$"* "-"??_);_(@_)</formatCode>
                  <v>0</v>
                </pt>
                <pt idx="702">
                  <formatCode>_("$"* #,##0.00_);_("$"* \(#,##0.00\);_("$"* "-"??_);_(@_)</formatCode>
                  <v>0</v>
                </pt>
                <pt idx="703">
                  <formatCode>_("$"* #,##0.00_);_("$"* \(#,##0.00\);_("$"* "-"??_);_(@_)</formatCode>
                  <v>0</v>
                </pt>
                <pt idx="704">
                  <formatCode>_("$"* #,##0.00_);_("$"* \(#,##0.00\);_("$"* "-"??_);_(@_)</formatCode>
                  <v>0</v>
                </pt>
                <pt idx="705">
                  <formatCode>_("$"* #,##0.00_);_("$"* \(#,##0.00\);_("$"* "-"??_);_(@_)</formatCode>
                  <v>0</v>
                </pt>
                <pt idx="706">
                  <formatCode>_("$"* #,##0.00_);_("$"* \(#,##0.00\);_("$"* "-"??_);_(@_)</formatCode>
                  <v>0</v>
                </pt>
                <pt idx="707">
                  <formatCode>_("$"* #,##0.00_);_("$"* \(#,##0.00\);_("$"* "-"??_);_(@_)</formatCode>
                  <v>0</v>
                </pt>
                <pt idx="708">
                  <formatCode>_("$"* #,##0.00_);_("$"* \(#,##0.00\);_("$"* "-"??_);_(@_)</formatCode>
                  <v>0</v>
                </pt>
                <pt idx="709">
                  <formatCode>_("$"* #,##0.00_);_("$"* \(#,##0.00\);_("$"* "-"??_);_(@_)</formatCode>
                  <v>0</v>
                </pt>
                <pt idx="710">
                  <formatCode>_("$"* #,##0.00_);_("$"* \(#,##0.00\);_("$"* "-"??_);_(@_)</formatCode>
                  <v>0</v>
                </pt>
                <pt idx="711">
                  <formatCode>_("$"* #,##0.00_);_("$"* \(#,##0.00\);_("$"* "-"??_);_(@_)</formatCode>
                  <v>0</v>
                </pt>
                <pt idx="712">
                  <formatCode>_("$"* #,##0.00_);_("$"* \(#,##0.00\);_("$"* "-"??_);_(@_)</formatCode>
                  <v>0</v>
                </pt>
                <pt idx="713">
                  <formatCode>_("$"* #,##0.00_);_("$"* \(#,##0.00\);_("$"* "-"??_);_(@_)</formatCode>
                  <v>0</v>
                </pt>
                <pt idx="714">
                  <formatCode>_("$"* #,##0.00_);_("$"* \(#,##0.00\);_("$"* "-"??_);_(@_)</formatCode>
                  <v>0</v>
                </pt>
                <pt idx="715">
                  <formatCode>_("$"* #,##0.00_);_("$"* \(#,##0.00\);_("$"* "-"??_);_(@_)</formatCode>
                  <v>0</v>
                </pt>
                <pt idx="716">
                  <formatCode>_("$"* #,##0.00_);_("$"* \(#,##0.00\);_("$"* "-"??_);_(@_)</formatCode>
                  <v>0</v>
                </pt>
                <pt idx="717">
                  <formatCode>_("$"* #,##0.00_);_("$"* \(#,##0.00\);_("$"* "-"??_);_(@_)</formatCode>
                  <v>0</v>
                </pt>
                <pt idx="718">
                  <formatCode>_("$"* #,##0.00_);_("$"* \(#,##0.00\);_("$"* "-"??_);_(@_)</formatCode>
                  <v>0</v>
                </pt>
                <pt idx="719">
                  <formatCode>_("$"* #,##0.00_);_("$"* \(#,##0.00\);_("$"* "-"??_);_(@_)</formatCode>
                  <v>0</v>
                </pt>
                <pt idx="720">
                  <formatCode>_("$"* #,##0.00_);_("$"* \(#,##0.00\);_("$"* "-"??_);_(@_)</formatCode>
                  <v>0</v>
                </pt>
                <pt idx="721">
                  <formatCode>_("$"* #,##0.00_);_("$"* \(#,##0.00\);_("$"* "-"??_);_(@_)</formatCode>
                  <v>0</v>
                </pt>
                <pt idx="722">
                  <formatCode>_("$"* #,##0.00_);_("$"* \(#,##0.00\);_("$"* "-"??_);_(@_)</formatCode>
                  <v>0</v>
                </pt>
                <pt idx="723">
                  <formatCode>_("$"* #,##0.00_);_("$"* \(#,##0.00\);_("$"* "-"??_);_(@_)</formatCode>
                  <v>0</v>
                </pt>
                <pt idx="724">
                  <formatCode>_("$"* #,##0.00_);_("$"* \(#,##0.00\);_("$"* "-"??_);_(@_)</formatCode>
                  <v>0</v>
                </pt>
                <pt idx="725">
                  <formatCode>_("$"* #,##0.00_);_("$"* \(#,##0.00\);_("$"* "-"??_);_(@_)</formatCode>
                  <v>0</v>
                </pt>
                <pt idx="726">
                  <formatCode>_("$"* #,##0.00_);_("$"* \(#,##0.00\);_("$"* "-"??_);_(@_)</formatCode>
                  <v>0</v>
                </pt>
                <pt idx="727">
                  <formatCode>_("$"* #,##0.00_);_("$"* \(#,##0.00\);_("$"* "-"??_);_(@_)</formatCode>
                  <v>0</v>
                </pt>
                <pt idx="728">
                  <formatCode>_("$"* #,##0.00_);_("$"* \(#,##0.00\);_("$"* "-"??_);_(@_)</formatCode>
                  <v>0</v>
                </pt>
                <pt idx="729">
                  <formatCode>_("$"* #,##0.00_);_("$"* \(#,##0.00\);_("$"* "-"??_);_(@_)</formatCode>
                  <v>0</v>
                </pt>
                <pt idx="730">
                  <formatCode>_("$"* #,##0.00_);_("$"* \(#,##0.00\);_("$"* "-"??_);_(@_)</formatCode>
                  <v>0</v>
                </pt>
                <pt idx="731">
                  <formatCode>_("$"* #,##0.00_);_("$"* \(#,##0.00\);_("$"* "-"??_);_(@_)</formatCode>
                  <v>0</v>
                </pt>
                <pt idx="732">
                  <formatCode>_("$"* #,##0.00_);_("$"* \(#,##0.00\);_("$"* "-"??_);_(@_)</formatCode>
                  <v>0</v>
                </pt>
                <pt idx="733">
                  <formatCode>_("$"* #,##0.00_);_("$"* \(#,##0.00\);_("$"* "-"??_);_(@_)</formatCode>
                  <v>0</v>
                </pt>
                <pt idx="734">
                  <formatCode>_("$"* #,##0.00_);_("$"* \(#,##0.00\);_("$"* "-"??_);_(@_)</formatCode>
                  <v>0</v>
                </pt>
                <pt idx="735">
                  <formatCode>_("$"* #,##0.00_);_("$"* \(#,##0.00\);_("$"* "-"??_);_(@_)</formatCode>
                  <v>0</v>
                </pt>
                <pt idx="736">
                  <formatCode>_("$"* #,##0.00_);_("$"* \(#,##0.00\);_("$"* "-"??_);_(@_)</formatCode>
                  <v>0</v>
                </pt>
                <pt idx="737">
                  <formatCode>_("$"* #,##0.00_);_("$"* \(#,##0.00\);_("$"* "-"??_);_(@_)</formatCode>
                  <v>0</v>
                </pt>
                <pt idx="738">
                  <formatCode>_("$"* #,##0.00_);_("$"* \(#,##0.00\);_("$"* "-"??_);_(@_)</formatCode>
                  <v>0</v>
                </pt>
                <pt idx="739">
                  <formatCode>_("$"* #,##0.00_);_("$"* \(#,##0.00\);_("$"* "-"??_);_(@_)</formatCode>
                  <v>0</v>
                </pt>
                <pt idx="740">
                  <formatCode>_("$"* #,##0.00_);_("$"* \(#,##0.00\);_("$"* "-"??_);_(@_)</formatCode>
                  <v>0</v>
                </pt>
                <pt idx="741">
                  <formatCode>_("$"* #,##0.00_);_("$"* \(#,##0.00\);_("$"* "-"??_);_(@_)</formatCode>
                  <v>0</v>
                </pt>
                <pt idx="742">
                  <formatCode>_("$"* #,##0.00_);_("$"* \(#,##0.00\);_("$"* "-"??_);_(@_)</formatCode>
                  <v>0</v>
                </pt>
                <pt idx="743">
                  <formatCode>_("$"* #,##0.00_);_("$"* \(#,##0.00\);_("$"* "-"??_);_(@_)</formatCode>
                  <v>0</v>
                </pt>
                <pt idx="744">
                  <formatCode>_("$"* #,##0.00_);_("$"* \(#,##0.00\);_("$"* "-"??_);_(@_)</formatCode>
                  <v>0</v>
                </pt>
                <pt idx="745">
                  <formatCode>_("$"* #,##0.00_);_("$"* \(#,##0.00\);_("$"* "-"??_);_(@_)</formatCode>
                  <v>0</v>
                </pt>
                <pt idx="746">
                  <formatCode>_("$"* #,##0.00_);_("$"* \(#,##0.00\);_("$"* "-"??_);_(@_)</formatCode>
                  <v>0</v>
                </pt>
                <pt idx="747">
                  <formatCode>_("$"* #,##0.00_);_("$"* \(#,##0.00\);_("$"* "-"??_);_(@_)</formatCode>
                  <v>0</v>
                </pt>
                <pt idx="748">
                  <formatCode>_("$"* #,##0.00_);_("$"* \(#,##0.00\);_("$"* "-"??_);_(@_)</formatCode>
                  <v>0</v>
                </pt>
                <pt idx="749">
                  <formatCode>_("$"* #,##0.00_);_("$"* \(#,##0.00\);_("$"* "-"??_);_(@_)</formatCode>
                  <v>0</v>
                </pt>
                <pt idx="750">
                  <formatCode>_("$"* #,##0.00_);_("$"* \(#,##0.00\);_("$"* "-"??_);_(@_)</formatCode>
                  <v>0</v>
                </pt>
                <pt idx="751">
                  <formatCode>_("$"* #,##0.00_);_("$"* \(#,##0.00\);_("$"* "-"??_);_(@_)</formatCode>
                  <v>0</v>
                </pt>
                <pt idx="752">
                  <formatCode>_("$"* #,##0.00_);_("$"* \(#,##0.00\);_("$"* "-"??_);_(@_)</formatCode>
                  <v>0</v>
                </pt>
                <pt idx="753">
                  <formatCode>_("$"* #,##0.00_);_("$"* \(#,##0.00\);_("$"* "-"??_);_(@_)</formatCode>
                  <v>0</v>
                </pt>
                <pt idx="754">
                  <formatCode>_("$"* #,##0.00_);_("$"* \(#,##0.00\);_("$"* "-"??_);_(@_)</formatCode>
                  <v>0</v>
                </pt>
                <pt idx="755">
                  <formatCode>_("$"* #,##0.00_);_("$"* \(#,##0.00\);_("$"* "-"??_);_(@_)</formatCode>
                  <v>0</v>
                </pt>
                <pt idx="756">
                  <formatCode>_("$"* #,##0.00_);_("$"* \(#,##0.00\);_("$"* "-"??_);_(@_)</formatCode>
                  <v>0</v>
                </pt>
                <pt idx="757">
                  <formatCode>_("$"* #,##0.00_);_("$"* \(#,##0.00\);_("$"* "-"??_);_(@_)</formatCode>
                  <v>0</v>
                </pt>
                <pt idx="758">
                  <formatCode>_("$"* #,##0.00_);_("$"* \(#,##0.00\);_("$"* "-"??_);_(@_)</formatCode>
                  <v>0</v>
                </pt>
                <pt idx="759">
                  <formatCode>_("$"* #,##0.00_);_("$"* \(#,##0.00\);_("$"* "-"??_);_(@_)</formatCode>
                  <v>0</v>
                </pt>
                <pt idx="760">
                  <formatCode>_("$"* #,##0.00_);_("$"* \(#,##0.00\);_("$"* "-"??_);_(@_)</formatCode>
                  <v>0</v>
                </pt>
                <pt idx="761">
                  <formatCode>_("$"* #,##0.00_);_("$"* \(#,##0.00\);_("$"* "-"??_);_(@_)</formatCode>
                  <v>0</v>
                </pt>
                <pt idx="762">
                  <formatCode>_("$"* #,##0.00_);_("$"* \(#,##0.00\);_("$"* "-"??_);_(@_)</formatCode>
                  <v>0</v>
                </pt>
                <pt idx="763">
                  <formatCode>_("$"* #,##0.00_);_("$"* \(#,##0.00\);_("$"* "-"??_);_(@_)</formatCode>
                  <v>0</v>
                </pt>
                <pt idx="764">
                  <formatCode>_("$"* #,##0.00_);_("$"* \(#,##0.00\);_("$"* "-"??_);_(@_)</formatCode>
                  <v>0</v>
                </pt>
                <pt idx="765">
                  <formatCode>_("$"* #,##0.00_);_("$"* \(#,##0.00\);_("$"* "-"??_);_(@_)</formatCode>
                  <v>0</v>
                </pt>
                <pt idx="766">
                  <formatCode>_("$"* #,##0.00_);_("$"* \(#,##0.00\);_("$"* "-"??_);_(@_)</formatCode>
                  <v>0</v>
                </pt>
                <pt idx="767">
                  <formatCode>_("$"* #,##0.00_);_("$"* \(#,##0.00\);_("$"* "-"??_);_(@_)</formatCode>
                  <v>0</v>
                </pt>
                <pt idx="768">
                  <formatCode>_("$"* #,##0.00_);_("$"* \(#,##0.00\);_("$"* "-"??_);_(@_)</formatCode>
                  <v>0</v>
                </pt>
                <pt idx="769">
                  <formatCode>_("$"* #,##0.00_);_("$"* \(#,##0.00\);_("$"* "-"??_);_(@_)</formatCode>
                  <v>0</v>
                </pt>
                <pt idx="770">
                  <formatCode>_("$"* #,##0.00_);_("$"* \(#,##0.00\);_("$"* "-"??_);_(@_)</formatCode>
                  <v>0</v>
                </pt>
                <pt idx="771">
                  <formatCode>_("$"* #,##0.00_);_("$"* \(#,##0.00\);_("$"* "-"??_);_(@_)</formatCode>
                  <v>0</v>
                </pt>
                <pt idx="772">
                  <formatCode>_("$"* #,##0.00_);_("$"* \(#,##0.00\);_("$"* "-"??_);_(@_)</formatCode>
                  <v>0</v>
                </pt>
                <pt idx="773">
                  <formatCode>_("$"* #,##0.00_);_("$"* \(#,##0.00\);_("$"* "-"??_);_(@_)</formatCode>
                  <v>0</v>
                </pt>
                <pt idx="774">
                  <formatCode>_("$"* #,##0.00_);_("$"* \(#,##0.00\);_("$"* "-"??_);_(@_)</formatCode>
                  <v>0</v>
                </pt>
                <pt idx="775">
                  <formatCode>_("$"* #,##0.00_);_("$"* \(#,##0.00\);_("$"* "-"??_);_(@_)</formatCode>
                  <v>0</v>
                </pt>
                <pt idx="776">
                  <formatCode>_("$"* #,##0.00_);_("$"* \(#,##0.00\);_("$"* "-"??_);_(@_)</formatCode>
                  <v>0</v>
                </pt>
                <pt idx="777">
                  <formatCode>_("$"* #,##0.00_);_("$"* \(#,##0.00\);_("$"* "-"??_);_(@_)</formatCode>
                  <v>0</v>
                </pt>
                <pt idx="778">
                  <formatCode>_("$"* #,##0.00_);_("$"* \(#,##0.00\);_("$"* "-"??_);_(@_)</formatCode>
                  <v>0</v>
                </pt>
                <pt idx="779">
                  <formatCode>_("$"* #,##0.00_);_("$"* \(#,##0.00\);_("$"* "-"??_);_(@_)</formatCode>
                  <v>0</v>
                </pt>
                <pt idx="780">
                  <formatCode>_("$"* #,##0.00_);_("$"* \(#,##0.00\);_("$"* "-"??_);_(@_)</formatCode>
                  <v>0</v>
                </pt>
                <pt idx="781">
                  <formatCode>_("$"* #,##0.00_);_("$"* \(#,##0.00\);_("$"* "-"??_);_(@_)</formatCode>
                  <v>0</v>
                </pt>
                <pt idx="782">
                  <formatCode>_("$"* #,##0.00_);_("$"* \(#,##0.00\);_("$"* "-"??_);_(@_)</formatCode>
                  <v>0</v>
                </pt>
                <pt idx="783">
                  <formatCode>_("$"* #,##0.00_);_("$"* \(#,##0.00\);_("$"* "-"??_);_(@_)</formatCode>
                  <v>0</v>
                </pt>
                <pt idx="784">
                  <formatCode>_("$"* #,##0.00_);_("$"* \(#,##0.00\);_("$"* "-"??_);_(@_)</formatCode>
                  <v>0</v>
                </pt>
                <pt idx="785">
                  <formatCode>_("$"* #,##0.00_);_("$"* \(#,##0.00\);_("$"* "-"??_);_(@_)</formatCode>
                  <v>0</v>
                </pt>
                <pt idx="786">
                  <formatCode>_("$"* #,##0.00_);_("$"* \(#,##0.00\);_("$"* "-"??_);_(@_)</formatCode>
                  <v>0</v>
                </pt>
                <pt idx="787">
                  <formatCode>_("$"* #,##0.00_);_("$"* \(#,##0.00\);_("$"* "-"??_);_(@_)</formatCode>
                  <v>0</v>
                </pt>
                <pt idx="788">
                  <formatCode>_("$"* #,##0.00_);_("$"* \(#,##0.00\);_("$"* "-"??_);_(@_)</formatCode>
                  <v>0</v>
                </pt>
                <pt idx="789">
                  <formatCode>_("$"* #,##0.00_);_("$"* \(#,##0.00\);_("$"* "-"??_);_(@_)</formatCode>
                  <v>0</v>
                </pt>
                <pt idx="790">
                  <formatCode>_("$"* #,##0.00_);_("$"* \(#,##0.00\);_("$"* "-"??_);_(@_)</formatCode>
                  <v>0</v>
                </pt>
                <pt idx="791">
                  <formatCode>_("$"* #,##0.00_);_("$"* \(#,##0.00\);_("$"* "-"??_);_(@_)</formatCode>
                  <v>0</v>
                </pt>
                <pt idx="792">
                  <formatCode>_("$"* #,##0.00_);_("$"* \(#,##0.00\);_("$"* "-"??_);_(@_)</formatCode>
                  <v>0</v>
                </pt>
                <pt idx="793">
                  <formatCode>_("$"* #,##0.00_);_("$"* \(#,##0.00\);_("$"* "-"??_);_(@_)</formatCode>
                  <v>0</v>
                </pt>
                <pt idx="794">
                  <formatCode>_("$"* #,##0.00_);_("$"* \(#,##0.00\);_("$"* "-"??_);_(@_)</formatCode>
                  <v>0</v>
                </pt>
                <pt idx="795">
                  <formatCode>_("$"* #,##0.00_);_("$"* \(#,##0.00\);_("$"* "-"??_);_(@_)</formatCode>
                  <v>0</v>
                </pt>
                <pt idx="796">
                  <formatCode>_("$"* #,##0.00_);_("$"* \(#,##0.00\);_("$"* "-"??_);_(@_)</formatCode>
                  <v>0</v>
                </pt>
                <pt idx="797">
                  <formatCode>_("$"* #,##0.00_);_("$"* \(#,##0.00\);_("$"* "-"??_);_(@_)</formatCode>
                  <v>0</v>
                </pt>
                <pt idx="798">
                  <formatCode>_("$"* #,##0.00_);_("$"* \(#,##0.00\);_("$"* "-"??_);_(@_)</formatCode>
                  <v>0</v>
                </pt>
                <pt idx="799">
                  <formatCode>_("$"* #,##0.00_);_("$"* \(#,##0.00\);_("$"* "-"??_);_(@_)</formatCode>
                  <v>0</v>
                </pt>
                <pt idx="800">
                  <formatCode>_("$"* #,##0.00_);_("$"* \(#,##0.00\);_("$"* "-"??_);_(@_)</formatCode>
                  <v>0</v>
                </pt>
                <pt idx="801">
                  <formatCode>_("$"* #,##0.00_);_("$"* \(#,##0.00\);_("$"* "-"??_);_(@_)</formatCode>
                  <v>0</v>
                </pt>
                <pt idx="802">
                  <formatCode>_("$"* #,##0.00_);_("$"* \(#,##0.00\);_("$"* "-"??_);_(@_)</formatCode>
                  <v>0</v>
                </pt>
                <pt idx="803">
                  <formatCode>_("$"* #,##0.00_);_("$"* \(#,##0.00\);_("$"* "-"??_);_(@_)</formatCode>
                  <v>0</v>
                </pt>
                <pt idx="804">
                  <formatCode>_("$"* #,##0.00_);_("$"* \(#,##0.00\);_("$"* "-"??_);_(@_)</formatCode>
                  <v>0</v>
                </pt>
                <pt idx="805">
                  <formatCode>_("$"* #,##0.00_);_("$"* \(#,##0.00\);_("$"* "-"??_);_(@_)</formatCode>
                  <v>0</v>
                </pt>
                <pt idx="806">
                  <formatCode>_("$"* #,##0.00_);_("$"* \(#,##0.00\);_("$"* "-"??_);_(@_)</formatCode>
                  <v>0</v>
                </pt>
                <pt idx="807">
                  <formatCode>_("$"* #,##0.00_);_("$"* \(#,##0.00\);_("$"* "-"??_);_(@_)</formatCode>
                  <v>0</v>
                </pt>
                <pt idx="808">
                  <formatCode>_("$"* #,##0.00_);_("$"* \(#,##0.00\);_("$"* "-"??_);_(@_)</formatCode>
                  <v>0</v>
                </pt>
                <pt idx="809">
                  <formatCode>_("$"* #,##0.00_);_("$"* \(#,##0.00\);_("$"* "-"??_);_(@_)</formatCode>
                  <v>0</v>
                </pt>
                <pt idx="810">
                  <formatCode>_("$"* #,##0.00_);_("$"* \(#,##0.00\);_("$"* "-"??_);_(@_)</formatCode>
                  <v>0</v>
                </pt>
                <pt idx="811">
                  <formatCode>_("$"* #,##0.00_);_("$"* \(#,##0.00\);_("$"* "-"??_);_(@_)</formatCode>
                  <v>0</v>
                </pt>
                <pt idx="812">
                  <formatCode>_("$"* #,##0.00_);_("$"* \(#,##0.00\);_("$"* "-"??_);_(@_)</formatCode>
                  <v>0</v>
                </pt>
                <pt idx="813">
                  <formatCode>_("$"* #,##0.00_);_("$"* \(#,##0.00\);_("$"* "-"??_);_(@_)</formatCode>
                  <v>0</v>
                </pt>
                <pt idx="814">
                  <formatCode>_("$"* #,##0.00_);_("$"* \(#,##0.00\);_("$"* "-"??_);_(@_)</formatCode>
                  <v>0</v>
                </pt>
                <pt idx="815">
                  <formatCode>_("$"* #,##0.00_);_("$"* \(#,##0.00\);_("$"* "-"??_);_(@_)</formatCode>
                  <v>0</v>
                </pt>
                <pt idx="816">
                  <formatCode>_("$"* #,##0.00_);_("$"* \(#,##0.00\);_("$"* "-"??_);_(@_)</formatCode>
                  <v>0</v>
                </pt>
                <pt idx="817">
                  <formatCode>_("$"* #,##0.00_);_("$"* \(#,##0.00\);_("$"* "-"??_);_(@_)</formatCode>
                  <v>0</v>
                </pt>
                <pt idx="818">
                  <formatCode>_("$"* #,##0.00_);_("$"* \(#,##0.00\);_("$"* "-"??_);_(@_)</formatCode>
                  <v>0</v>
                </pt>
                <pt idx="819">
                  <formatCode>_("$"* #,##0.00_);_("$"* \(#,##0.00\);_("$"* "-"??_);_(@_)</formatCode>
                  <v>0</v>
                </pt>
                <pt idx="820">
                  <formatCode>_("$"* #,##0.00_);_("$"* \(#,##0.00\);_("$"* "-"??_);_(@_)</formatCode>
                  <v>0</v>
                </pt>
                <pt idx="821">
                  <formatCode>_("$"* #,##0.00_);_("$"* \(#,##0.00\);_("$"* "-"??_);_(@_)</formatCode>
                  <v>0</v>
                </pt>
                <pt idx="822">
                  <formatCode>_("$"* #,##0.00_);_("$"* \(#,##0.00\);_("$"* "-"??_);_(@_)</formatCode>
                  <v>0</v>
                </pt>
                <pt idx="823">
                  <formatCode>_("$"* #,##0.00_);_("$"* \(#,##0.00\);_("$"* "-"??_);_(@_)</formatCode>
                  <v>0</v>
                </pt>
                <pt idx="824">
                  <formatCode>_("$"* #,##0.00_);_("$"* \(#,##0.00\);_("$"* "-"??_);_(@_)</formatCode>
                  <v>0</v>
                </pt>
                <pt idx="825">
                  <formatCode>_("$"* #,##0.00_);_("$"* \(#,##0.00\);_("$"* "-"??_);_(@_)</formatCode>
                  <v>0</v>
                </pt>
                <pt idx="826">
                  <formatCode>_("$"* #,##0.00_);_("$"* \(#,##0.00\);_("$"* "-"??_);_(@_)</formatCode>
                  <v>0</v>
                </pt>
                <pt idx="827">
                  <formatCode>_("$"* #,##0.00_);_("$"* \(#,##0.00\);_("$"* "-"??_);_(@_)</formatCode>
                  <v>0</v>
                </pt>
                <pt idx="828">
                  <formatCode>_("$"* #,##0.00_);_("$"* \(#,##0.00\);_("$"* "-"??_);_(@_)</formatCode>
                  <v>0</v>
                </pt>
                <pt idx="829">
                  <formatCode>_("$"* #,##0.00_);_("$"* \(#,##0.00\);_("$"* "-"??_);_(@_)</formatCode>
                  <v>0</v>
                </pt>
                <pt idx="830">
                  <formatCode>_("$"* #,##0.00_);_("$"* \(#,##0.00\);_("$"* "-"??_);_(@_)</formatCode>
                  <v>0</v>
                </pt>
                <pt idx="831">
                  <formatCode>_("$"* #,##0.00_);_("$"* \(#,##0.00\);_("$"* "-"??_);_(@_)</formatCode>
                  <v>0</v>
                </pt>
                <pt idx="832">
                  <formatCode>_("$"* #,##0.00_);_("$"* \(#,##0.00\);_("$"* "-"??_);_(@_)</formatCode>
                  <v>0</v>
                </pt>
                <pt idx="833">
                  <formatCode>_("$"* #,##0.00_);_("$"* \(#,##0.00\);_("$"* "-"??_);_(@_)</formatCode>
                  <v>0</v>
                </pt>
                <pt idx="834">
                  <formatCode>_("$"* #,##0.00_);_("$"* \(#,##0.00\);_("$"* "-"??_);_(@_)</formatCode>
                  <v>0</v>
                </pt>
                <pt idx="835">
                  <formatCode>_("$"* #,##0.00_);_("$"* \(#,##0.00\);_("$"* "-"??_);_(@_)</formatCode>
                  <v>0</v>
                </pt>
                <pt idx="836">
                  <formatCode>_("$"* #,##0.00_);_("$"* \(#,##0.00\);_("$"* "-"??_);_(@_)</formatCode>
                  <v>0</v>
                </pt>
                <pt idx="837">
                  <formatCode>_("$"* #,##0.00_);_("$"* \(#,##0.00\);_("$"* "-"??_);_(@_)</formatCode>
                  <v>0</v>
                </pt>
                <pt idx="838">
                  <formatCode>_("$"* #,##0.00_);_("$"* \(#,##0.00\);_("$"* "-"??_);_(@_)</formatCode>
                  <v>0</v>
                </pt>
                <pt idx="839">
                  <formatCode>_("$"* #,##0.00_);_("$"* \(#,##0.00\);_("$"* "-"??_);_(@_)</formatCode>
                  <v>0</v>
                </pt>
                <pt idx="840">
                  <formatCode>_("$"* #,##0.00_);_("$"* \(#,##0.00\);_("$"* "-"??_);_(@_)</formatCode>
                  <v>0</v>
                </pt>
                <pt idx="841">
                  <formatCode>_("$"* #,##0.00_);_("$"* \(#,##0.00\);_("$"* "-"??_);_(@_)</formatCode>
                  <v>0</v>
                </pt>
                <pt idx="842">
                  <formatCode>_("$"* #,##0.00_);_("$"* \(#,##0.00\);_("$"* "-"??_);_(@_)</formatCode>
                  <v>0</v>
                </pt>
                <pt idx="843">
                  <formatCode>_("$"* #,##0.00_);_("$"* \(#,##0.00\);_("$"* "-"??_);_(@_)</formatCode>
                  <v>0</v>
                </pt>
                <pt idx="844">
                  <formatCode>_("$"* #,##0.00_);_("$"* \(#,##0.00\);_("$"* "-"??_);_(@_)</formatCode>
                  <v>0</v>
                </pt>
                <pt idx="845">
                  <formatCode>_("$"* #,##0.00_);_("$"* \(#,##0.00\);_("$"* "-"??_);_(@_)</formatCode>
                  <v>0</v>
                </pt>
                <pt idx="846">
                  <formatCode>_("$"* #,##0.00_);_("$"* \(#,##0.00\);_("$"* "-"??_);_(@_)</formatCode>
                  <v>0</v>
                </pt>
                <pt idx="847">
                  <formatCode>_("$"* #,##0.00_);_("$"* \(#,##0.00\);_("$"* "-"??_);_(@_)</formatCode>
                  <v>0</v>
                </pt>
                <pt idx="848">
                  <formatCode>_("$"* #,##0.00_);_("$"* \(#,##0.00\);_("$"* "-"??_);_(@_)</formatCode>
                  <v>0</v>
                </pt>
                <pt idx="849">
                  <formatCode>_("$"* #,##0.00_);_("$"* \(#,##0.00\);_("$"* "-"??_);_(@_)</formatCode>
                  <v>0</v>
                </pt>
                <pt idx="850">
                  <formatCode>_("$"* #,##0.00_);_("$"* \(#,##0.00\);_("$"* "-"??_);_(@_)</formatCode>
                  <v>0</v>
                </pt>
                <pt idx="851">
                  <formatCode>_("$"* #,##0.00_);_("$"* \(#,##0.00\);_("$"* "-"??_);_(@_)</formatCode>
                  <v>0</v>
                </pt>
                <pt idx="852">
                  <formatCode>_("$"* #,##0.00_);_("$"* \(#,##0.00\);_("$"* "-"??_);_(@_)</formatCode>
                  <v>0</v>
                </pt>
                <pt idx="853">
                  <formatCode>_("$"* #,##0.00_);_("$"* \(#,##0.00\);_("$"* "-"??_);_(@_)</formatCode>
                  <v>0</v>
                </pt>
                <pt idx="854">
                  <formatCode>_("$"* #,##0.00_);_("$"* \(#,##0.00\);_("$"* "-"??_);_(@_)</formatCode>
                  <v>0</v>
                </pt>
                <pt idx="855">
                  <formatCode>_("$"* #,##0.00_);_("$"* \(#,##0.00\);_("$"* "-"??_);_(@_)</formatCode>
                  <v>0</v>
                </pt>
                <pt idx="856">
                  <formatCode>_("$"* #,##0.00_);_("$"* \(#,##0.00\);_("$"* "-"??_);_(@_)</formatCode>
                  <v>0</v>
                </pt>
                <pt idx="857">
                  <formatCode>_("$"* #,##0.00_);_("$"* \(#,##0.00\);_("$"* "-"??_);_(@_)</formatCode>
                  <v>0</v>
                </pt>
                <pt idx="858">
                  <formatCode>_("$"* #,##0.00_);_("$"* \(#,##0.00\);_("$"* "-"??_);_(@_)</formatCode>
                  <v>0</v>
                </pt>
                <pt idx="859">
                  <formatCode>_("$"* #,##0.00_);_("$"* \(#,##0.00\);_("$"* "-"??_);_(@_)</formatCode>
                  <v>0</v>
                </pt>
                <pt idx="860">
                  <formatCode>_("$"* #,##0.00_);_("$"* \(#,##0.00\);_("$"* "-"??_);_(@_)</formatCode>
                  <v>0</v>
                </pt>
                <pt idx="861">
                  <formatCode>_("$"* #,##0.00_);_("$"* \(#,##0.00\);_("$"* "-"??_);_(@_)</formatCode>
                  <v>0</v>
                </pt>
                <pt idx="862">
                  <formatCode>_("$"* #,##0.00_);_("$"* \(#,##0.00\);_("$"* "-"??_);_(@_)</formatCode>
                  <v>0</v>
                </pt>
                <pt idx="863">
                  <formatCode>_("$"* #,##0.00_);_("$"* \(#,##0.00\);_("$"* "-"??_);_(@_)</formatCode>
                  <v>0</v>
                </pt>
                <pt idx="864">
                  <formatCode>_("$"* #,##0.00_);_("$"* \(#,##0.00\);_("$"* "-"??_);_(@_)</formatCode>
                  <v>0</v>
                </pt>
                <pt idx="865">
                  <formatCode>_("$"* #,##0.00_);_("$"* \(#,##0.00\);_("$"* "-"??_);_(@_)</formatCode>
                  <v>0</v>
                </pt>
                <pt idx="866">
                  <formatCode>_("$"* #,##0.00_);_("$"* \(#,##0.00\);_("$"* "-"??_);_(@_)</formatCode>
                  <v>0</v>
                </pt>
                <pt idx="867">
                  <formatCode>_("$"* #,##0.00_);_("$"* \(#,##0.00\);_("$"* "-"??_);_(@_)</formatCode>
                  <v>0</v>
                </pt>
                <pt idx="868">
                  <formatCode>_("$"* #,##0.00_);_("$"* \(#,##0.00\);_("$"* "-"??_);_(@_)</formatCode>
                  <v>0</v>
                </pt>
                <pt idx="869">
                  <formatCode>_("$"* #,##0.00_);_("$"* \(#,##0.00\);_("$"* "-"??_);_(@_)</formatCode>
                  <v>0</v>
                </pt>
                <pt idx="870">
                  <formatCode>_("$"* #,##0.00_);_("$"* \(#,##0.00\);_("$"* "-"??_);_(@_)</formatCode>
                  <v>0</v>
                </pt>
                <pt idx="871">
                  <formatCode>_("$"* #,##0.00_);_("$"* \(#,##0.00\);_("$"* "-"??_);_(@_)</formatCode>
                  <v>0</v>
                </pt>
                <pt idx="872">
                  <formatCode>_("$"* #,##0.00_);_("$"* \(#,##0.00\);_("$"* "-"??_);_(@_)</formatCode>
                  <v>0</v>
                </pt>
                <pt idx="873">
                  <formatCode>_("$"* #,##0.00_);_("$"* \(#,##0.00\);_("$"* "-"??_);_(@_)</formatCode>
                  <v>0</v>
                </pt>
                <pt idx="874">
                  <formatCode>_("$"* #,##0.00_);_("$"* \(#,##0.00\);_("$"* "-"??_);_(@_)</formatCode>
                  <v>0</v>
                </pt>
                <pt idx="875">
                  <formatCode>_("$"* #,##0.00_);_("$"* \(#,##0.00\);_("$"* "-"??_);_(@_)</formatCode>
                  <v>0</v>
                </pt>
                <pt idx="876">
                  <formatCode>_("$"* #,##0.00_);_("$"* \(#,##0.00\);_("$"* "-"??_);_(@_)</formatCode>
                  <v>0</v>
                </pt>
                <pt idx="877">
                  <formatCode>_("$"* #,##0.00_);_("$"* \(#,##0.00\);_("$"* "-"??_);_(@_)</formatCode>
                  <v>0</v>
                </pt>
                <pt idx="878">
                  <formatCode>_("$"* #,##0.00_);_("$"* \(#,##0.00\);_("$"* "-"??_);_(@_)</formatCode>
                  <v>0</v>
                </pt>
                <pt idx="879">
                  <formatCode>_("$"* #,##0.00_);_("$"* \(#,##0.00\);_("$"* "-"??_);_(@_)</formatCode>
                  <v>0</v>
                </pt>
                <pt idx="880">
                  <formatCode>_("$"* #,##0.00_);_("$"* \(#,##0.00\);_("$"* "-"??_);_(@_)</formatCode>
                  <v>0</v>
                </pt>
                <pt idx="881">
                  <formatCode>_("$"* #,##0.00_);_("$"* \(#,##0.00\);_("$"* "-"??_);_(@_)</formatCode>
                  <v>0</v>
                </pt>
                <pt idx="882">
                  <formatCode>_("$"* #,##0.00_);_("$"* \(#,##0.00\);_("$"* "-"??_);_(@_)</formatCode>
                  <v>0</v>
                </pt>
                <pt idx="883">
                  <formatCode>_("$"* #,##0.00_);_("$"* \(#,##0.00\);_("$"* "-"??_);_(@_)</formatCode>
                  <v>0</v>
                </pt>
                <pt idx="884">
                  <formatCode>_("$"* #,##0.00_);_("$"* \(#,##0.00\);_("$"* "-"??_);_(@_)</formatCode>
                  <v>0</v>
                </pt>
                <pt idx="885">
                  <formatCode>_("$"* #,##0.00_);_("$"* \(#,##0.00\);_("$"* "-"??_);_(@_)</formatCode>
                  <v>0</v>
                </pt>
                <pt idx="886">
                  <formatCode>_("$"* #,##0.00_);_("$"* \(#,##0.00\);_("$"* "-"??_);_(@_)</formatCode>
                  <v>0</v>
                </pt>
                <pt idx="887">
                  <formatCode>_("$"* #,##0.00_);_("$"* \(#,##0.00\);_("$"* "-"??_);_(@_)</formatCode>
                  <v>0</v>
                </pt>
                <pt idx="888">
                  <formatCode>_("$"* #,##0.00_);_("$"* \(#,##0.00\);_("$"* "-"??_);_(@_)</formatCode>
                  <v>0</v>
                </pt>
                <pt idx="889">
                  <formatCode>_("$"* #,##0.00_);_("$"* \(#,##0.00\);_("$"* "-"??_);_(@_)</formatCode>
                  <v>0</v>
                </pt>
                <pt idx="890">
                  <formatCode>_("$"* #,##0.00_);_("$"* \(#,##0.00\);_("$"* "-"??_);_(@_)</formatCode>
                  <v>0</v>
                </pt>
                <pt idx="891">
                  <formatCode>_("$"* #,##0.00_);_("$"* \(#,##0.00\);_("$"* "-"??_);_(@_)</formatCode>
                  <v>0</v>
                </pt>
                <pt idx="892">
                  <formatCode>_("$"* #,##0.00_);_("$"* \(#,##0.00\);_("$"* "-"??_);_(@_)</formatCode>
                  <v>0</v>
                </pt>
                <pt idx="893">
                  <formatCode>_("$"* #,##0.00_);_("$"* \(#,##0.00\);_("$"* "-"??_);_(@_)</formatCode>
                  <v>0</v>
                </pt>
                <pt idx="894">
                  <formatCode>_("$"* #,##0.00_);_("$"* \(#,##0.00\);_("$"* "-"??_);_(@_)</formatCode>
                  <v>0</v>
                </pt>
                <pt idx="895">
                  <formatCode>_("$"* #,##0.00_);_("$"* \(#,##0.00\);_("$"* "-"??_);_(@_)</formatCode>
                  <v>0</v>
                </pt>
                <pt idx="896">
                  <formatCode>_("$"* #,##0.00_);_("$"* \(#,##0.00\);_("$"* "-"??_);_(@_)</formatCode>
                  <v>0</v>
                </pt>
                <pt idx="897">
                  <formatCode>_("$"* #,##0.00_);_("$"* \(#,##0.00\);_("$"* "-"??_);_(@_)</formatCode>
                  <v>0</v>
                </pt>
                <pt idx="898">
                  <formatCode>_("$"* #,##0.00_);_("$"* \(#,##0.00\);_("$"* "-"??_);_(@_)</formatCode>
                  <v>0</v>
                </pt>
                <pt idx="899">
                  <formatCode>_("$"* #,##0.00_);_("$"* \(#,##0.00\);_("$"* "-"??_);_(@_)</formatCode>
                  <v>0</v>
                </pt>
                <pt idx="900">
                  <formatCode>_("$"* #,##0.00_);_("$"* \(#,##0.00\);_("$"* "-"??_);_(@_)</formatCode>
                  <v>0</v>
                </pt>
                <pt idx="901">
                  <formatCode>_("$"* #,##0.00_);_("$"* \(#,##0.00\);_("$"* "-"??_);_(@_)</formatCode>
                  <v>0</v>
                </pt>
                <pt idx="902">
                  <formatCode>_("$"* #,##0.00_);_("$"* \(#,##0.00\);_("$"* "-"??_);_(@_)</formatCode>
                  <v>0</v>
                </pt>
                <pt idx="903">
                  <formatCode>_("$"* #,##0.00_);_("$"* \(#,##0.00\);_("$"* "-"??_);_(@_)</formatCode>
                  <v>0</v>
                </pt>
                <pt idx="904">
                  <formatCode>_("$"* #,##0.00_);_("$"* \(#,##0.00\);_("$"* "-"??_);_(@_)</formatCode>
                  <v>0</v>
                </pt>
                <pt idx="905">
                  <formatCode>_("$"* #,##0.00_);_("$"* \(#,##0.00\);_("$"* "-"??_);_(@_)</formatCode>
                  <v>0</v>
                </pt>
                <pt idx="906">
                  <formatCode>_("$"* #,##0.00_);_("$"* \(#,##0.00\);_("$"* "-"??_);_(@_)</formatCode>
                  <v>0</v>
                </pt>
                <pt idx="907">
                  <formatCode>_("$"* #,##0.00_);_("$"* \(#,##0.00\);_("$"* "-"??_);_(@_)</formatCode>
                  <v>0</v>
                </pt>
                <pt idx="908">
                  <formatCode>_("$"* #,##0.00_);_("$"* \(#,##0.00\);_("$"* "-"??_);_(@_)</formatCode>
                  <v>0</v>
                </pt>
                <pt idx="909">
                  <formatCode>_("$"* #,##0.00_);_("$"* \(#,##0.00\);_("$"* "-"??_);_(@_)</formatCode>
                  <v>0</v>
                </pt>
                <pt idx="910">
                  <formatCode>_("$"* #,##0.00_);_("$"* \(#,##0.00\);_("$"* "-"??_);_(@_)</formatCode>
                  <v>0</v>
                </pt>
                <pt idx="911">
                  <formatCode>_("$"* #,##0.00_);_("$"* \(#,##0.00\);_("$"* "-"??_);_(@_)</formatCode>
                  <v>0</v>
                </pt>
                <pt idx="912">
                  <formatCode>_("$"* #,##0.00_);_("$"* \(#,##0.00\);_("$"* "-"??_);_(@_)</formatCode>
                  <v>0</v>
                </pt>
                <pt idx="913">
                  <formatCode>_("$"* #,##0.00_);_("$"* \(#,##0.00\);_("$"* "-"??_);_(@_)</formatCode>
                  <v>0</v>
                </pt>
                <pt idx="914">
                  <formatCode>_("$"* #,##0.00_);_("$"* \(#,##0.00\);_("$"* "-"??_);_(@_)</formatCode>
                  <v>0</v>
                </pt>
                <pt idx="915">
                  <formatCode>_("$"* #,##0.00_);_("$"* \(#,##0.00\);_("$"* "-"??_);_(@_)</formatCode>
                  <v>0</v>
                </pt>
                <pt idx="916">
                  <formatCode>_("$"* #,##0.00_);_("$"* \(#,##0.00\);_("$"* "-"??_);_(@_)</formatCode>
                  <v>0</v>
                </pt>
                <pt idx="917">
                  <formatCode>_("$"* #,##0.00_);_("$"* \(#,##0.00\);_("$"* "-"??_);_(@_)</formatCode>
                  <v>0</v>
                </pt>
                <pt idx="918">
                  <formatCode>_("$"* #,##0.00_);_("$"* \(#,##0.00\);_("$"* "-"??_);_(@_)</formatCode>
                  <v>0</v>
                </pt>
                <pt idx="919">
                  <formatCode>_("$"* #,##0.00_);_("$"* \(#,##0.00\);_("$"* "-"??_);_(@_)</formatCode>
                  <v>0</v>
                </pt>
                <pt idx="920">
                  <formatCode>_("$"* #,##0.00_);_("$"* \(#,##0.00\);_("$"* "-"??_);_(@_)</formatCode>
                  <v>0</v>
                </pt>
                <pt idx="921">
                  <formatCode>_("$"* #,##0.00_);_("$"* \(#,##0.00\);_("$"* "-"??_);_(@_)</formatCode>
                  <v>0</v>
                </pt>
                <pt idx="922">
                  <formatCode>_("$"* #,##0.00_);_("$"* \(#,##0.00\);_("$"* "-"??_);_(@_)</formatCode>
                  <v>0</v>
                </pt>
                <pt idx="923">
                  <formatCode>_("$"* #,##0.00_);_("$"* \(#,##0.00\);_("$"* "-"??_);_(@_)</formatCode>
                  <v>0</v>
                </pt>
                <pt idx="924">
                  <formatCode>_("$"* #,##0.00_);_("$"* \(#,##0.00\);_("$"* "-"??_);_(@_)</formatCode>
                  <v>0</v>
                </pt>
                <pt idx="925">
                  <formatCode>_("$"* #,##0.00_);_("$"* \(#,##0.00\);_("$"* "-"??_);_(@_)</formatCode>
                  <v>0</v>
                </pt>
                <pt idx="926">
                  <formatCode>_("$"* #,##0.00_);_("$"* \(#,##0.00\);_("$"* "-"??_);_(@_)</formatCode>
                  <v>0</v>
                </pt>
                <pt idx="927">
                  <formatCode>_("$"* #,##0.00_);_("$"* \(#,##0.00\);_("$"* "-"??_);_(@_)</formatCode>
                  <v>0</v>
                </pt>
                <pt idx="928">
                  <formatCode>_("$"* #,##0.00_);_("$"* \(#,##0.00\);_("$"* "-"??_);_(@_)</formatCode>
                  <v>0</v>
                </pt>
                <pt idx="929">
                  <formatCode>_("$"* #,##0.00_);_("$"* \(#,##0.00\);_("$"* "-"??_);_(@_)</formatCode>
                  <v>0</v>
                </pt>
                <pt idx="930">
                  <formatCode>_("$"* #,##0.00_);_("$"* \(#,##0.00\);_("$"* "-"??_);_(@_)</formatCode>
                  <v>0</v>
                </pt>
                <pt idx="931">
                  <formatCode>_("$"* #,##0.00_);_("$"* \(#,##0.00\);_("$"* "-"??_);_(@_)</formatCode>
                  <v>0</v>
                </pt>
                <pt idx="932">
                  <formatCode>_("$"* #,##0.00_);_("$"* \(#,##0.00\);_("$"* "-"??_);_(@_)</formatCode>
                  <v>0</v>
                </pt>
                <pt idx="933">
                  <formatCode>_("$"* #,##0.00_);_("$"* \(#,##0.00\);_("$"* "-"??_);_(@_)</formatCode>
                  <v>0</v>
                </pt>
                <pt idx="934">
                  <formatCode>_("$"* #,##0.00_);_("$"* \(#,##0.00\);_("$"* "-"??_);_(@_)</formatCode>
                  <v>0</v>
                </pt>
                <pt idx="935">
                  <formatCode>_("$"* #,##0.00_);_("$"* \(#,##0.00\);_("$"* "-"??_);_(@_)</formatCode>
                  <v>0</v>
                </pt>
                <pt idx="936">
                  <formatCode>_("$"* #,##0.00_);_("$"* \(#,##0.00\);_("$"* "-"??_);_(@_)</formatCode>
                  <v>0</v>
                </pt>
                <pt idx="937">
                  <formatCode>_("$"* #,##0.00_);_("$"* \(#,##0.00\);_("$"* "-"??_);_(@_)</formatCode>
                  <v>0</v>
                </pt>
                <pt idx="938">
                  <formatCode>_("$"* #,##0.00_);_("$"* \(#,##0.00\);_("$"* "-"??_);_(@_)</formatCode>
                  <v>0</v>
                </pt>
                <pt idx="939">
                  <formatCode>_("$"* #,##0.00_);_("$"* \(#,##0.00\);_("$"* "-"??_);_(@_)</formatCode>
                  <v>0</v>
                </pt>
                <pt idx="940">
                  <formatCode>_("$"* #,##0.00_);_("$"* \(#,##0.00\);_("$"* "-"??_);_(@_)</formatCode>
                  <v>0</v>
                </pt>
                <pt idx="941">
                  <formatCode>_("$"* #,##0.00_);_("$"* \(#,##0.00\);_("$"* "-"??_);_(@_)</formatCode>
                  <v>0</v>
                </pt>
                <pt idx="942">
                  <formatCode>_("$"* #,##0.00_);_("$"* \(#,##0.00\);_("$"* "-"??_);_(@_)</formatCode>
                  <v>0</v>
                </pt>
                <pt idx="943">
                  <formatCode>_("$"* #,##0.00_);_("$"* \(#,##0.00\);_("$"* "-"??_);_(@_)</formatCode>
                  <v>0</v>
                </pt>
                <pt idx="944">
                  <formatCode>_("$"* #,##0.00_);_("$"* \(#,##0.00\);_("$"* "-"??_);_(@_)</formatCode>
                  <v>0</v>
                </pt>
                <pt idx="945">
                  <formatCode>_("$"* #,##0.00_);_("$"* \(#,##0.00\);_("$"* "-"??_);_(@_)</formatCode>
                  <v>0</v>
                </pt>
                <pt idx="946">
                  <formatCode>_("$"* #,##0.00_);_("$"* \(#,##0.00\);_("$"* "-"??_);_(@_)</formatCode>
                  <v>0</v>
                </pt>
                <pt idx="947">
                  <formatCode>_("$"* #,##0.00_);_("$"* \(#,##0.00\);_("$"* "-"??_);_(@_)</formatCode>
                  <v>0</v>
                </pt>
                <pt idx="948">
                  <formatCode>_("$"* #,##0.00_);_("$"* \(#,##0.00\);_("$"* "-"??_);_(@_)</formatCode>
                  <v>0</v>
                </pt>
                <pt idx="949">
                  <formatCode>_("$"* #,##0.00_);_("$"* \(#,##0.00\);_("$"* "-"??_);_(@_)</formatCode>
                  <v>0</v>
                </pt>
                <pt idx="950">
                  <formatCode>_("$"* #,##0.00_);_("$"* \(#,##0.00\);_("$"* "-"??_);_(@_)</formatCode>
                  <v>0</v>
                </pt>
                <pt idx="951">
                  <formatCode>_("$"* #,##0.00_);_("$"* \(#,##0.00\);_("$"* "-"??_);_(@_)</formatCode>
                  <v>0</v>
                </pt>
                <pt idx="952">
                  <formatCode>_("$"* #,##0.00_);_("$"* \(#,##0.00\);_("$"* "-"??_);_(@_)</formatCode>
                  <v>0</v>
                </pt>
                <pt idx="953">
                  <formatCode>_("$"* #,##0.00_);_("$"* \(#,##0.00\);_("$"* "-"??_);_(@_)</formatCode>
                  <v>0</v>
                </pt>
                <pt idx="954">
                  <formatCode>_("$"* #,##0.00_);_("$"* \(#,##0.00\);_("$"* "-"??_);_(@_)</formatCode>
                  <v>0</v>
                </pt>
                <pt idx="955">
                  <formatCode>_("$"* #,##0.00_);_("$"* \(#,##0.00\);_("$"* "-"??_);_(@_)</formatCode>
                  <v>0</v>
                </pt>
                <pt idx="956">
                  <formatCode>_("$"* #,##0.00_);_("$"* \(#,##0.00\);_("$"* "-"??_);_(@_)</formatCode>
                  <v>0</v>
                </pt>
                <pt idx="957">
                  <formatCode>_("$"* #,##0.00_);_("$"* \(#,##0.00\);_("$"* "-"??_);_(@_)</formatCode>
                  <v>0</v>
                </pt>
                <pt idx="958">
                  <formatCode>_("$"* #,##0.00_);_("$"* \(#,##0.00\);_("$"* "-"??_);_(@_)</formatCode>
                  <v>0</v>
                </pt>
                <pt idx="959">
                  <formatCode>_("$"* #,##0.00_);_("$"* \(#,##0.00\);_("$"* "-"??_);_(@_)</formatCode>
                  <v>0</v>
                </pt>
                <pt idx="960">
                  <formatCode>_("$"* #,##0.00_);_("$"* \(#,##0.00\);_("$"* "-"??_);_(@_)</formatCode>
                  <v>0</v>
                </pt>
                <pt idx="961">
                  <formatCode>_("$"* #,##0.00_);_("$"* \(#,##0.00\);_("$"* "-"??_);_(@_)</formatCode>
                  <v>0</v>
                </pt>
                <pt idx="962">
                  <formatCode>_("$"* #,##0.00_);_("$"* \(#,##0.00\);_("$"* "-"??_);_(@_)</formatCode>
                  <v>0</v>
                </pt>
                <pt idx="963">
                  <formatCode>_("$"* #,##0.00_);_("$"* \(#,##0.00\);_("$"* "-"??_);_(@_)</formatCode>
                  <v>0</v>
                </pt>
                <pt idx="964">
                  <formatCode>_("$"* #,##0.00_);_("$"* \(#,##0.00\);_("$"* "-"??_);_(@_)</formatCode>
                  <v>0</v>
                </pt>
                <pt idx="965">
                  <formatCode>_("$"* #,##0.00_);_("$"* \(#,##0.00\);_("$"* "-"??_);_(@_)</formatCode>
                  <v>0</v>
                </pt>
                <pt idx="966">
                  <formatCode>_("$"* #,##0.00_);_("$"* \(#,##0.00\);_("$"* "-"??_);_(@_)</formatCode>
                  <v>0</v>
                </pt>
                <pt idx="967">
                  <formatCode>_("$"* #,##0.00_);_("$"* \(#,##0.00\);_("$"* "-"??_);_(@_)</formatCode>
                  <v>0</v>
                </pt>
                <pt idx="968">
                  <formatCode>_("$"* #,##0.00_);_("$"* \(#,##0.00\);_("$"* "-"??_);_(@_)</formatCode>
                  <v>0</v>
                </pt>
                <pt idx="969">
                  <formatCode>_("$"* #,##0.00_);_("$"* \(#,##0.00\);_("$"* "-"??_);_(@_)</formatCode>
                  <v>0</v>
                </pt>
                <pt idx="970">
                  <formatCode>_("$"* #,##0.00_);_("$"* \(#,##0.00\);_("$"* "-"??_);_(@_)</formatCode>
                  <v>0</v>
                </pt>
                <pt idx="971">
                  <formatCode>_("$"* #,##0.00_);_("$"* \(#,##0.00\);_("$"* "-"??_);_(@_)</formatCode>
                  <v>0</v>
                </pt>
                <pt idx="972">
                  <formatCode>_("$"* #,##0.00_);_("$"* \(#,##0.00\);_("$"* "-"??_);_(@_)</formatCode>
                  <v>0</v>
                </pt>
                <pt idx="973">
                  <formatCode>_("$"* #,##0.00_);_("$"* \(#,##0.00\);_("$"* "-"??_);_(@_)</formatCode>
                  <v>0</v>
                </pt>
                <pt idx="974">
                  <formatCode>_("$"* #,##0.00_);_("$"* \(#,##0.00\);_("$"* "-"??_);_(@_)</formatCode>
                  <v>0</v>
                </pt>
                <pt idx="975">
                  <formatCode>_("$"* #,##0.00_);_("$"* \(#,##0.00\);_("$"* "-"??_);_(@_)</formatCode>
                  <v>0</v>
                </pt>
                <pt idx="976">
                  <formatCode>_("$"* #,##0.00_);_("$"* \(#,##0.00\);_("$"* "-"??_);_(@_)</formatCode>
                  <v>0</v>
                </pt>
                <pt idx="977">
                  <formatCode>_("$"* #,##0.00_);_("$"* \(#,##0.00\);_("$"* "-"??_);_(@_)</formatCode>
                  <v>0</v>
                </pt>
                <pt idx="978">
                  <formatCode>_("$"* #,##0.00_);_("$"* \(#,##0.00\);_("$"* "-"??_);_(@_)</formatCode>
                  <v>0</v>
                </pt>
                <pt idx="979">
                  <formatCode>_("$"* #,##0.00_);_("$"* \(#,##0.00\);_("$"* "-"??_);_(@_)</formatCode>
                  <v>0</v>
                </pt>
                <pt idx="980">
                  <formatCode>_("$"* #,##0.00_);_("$"* \(#,##0.00\);_("$"* "-"??_);_(@_)</formatCode>
                  <v>0</v>
                </pt>
                <pt idx="981">
                  <formatCode>_("$"* #,##0.00_);_("$"* \(#,##0.00\);_("$"* "-"??_);_(@_)</formatCode>
                  <v>0</v>
                </pt>
                <pt idx="982">
                  <formatCode>_("$"* #,##0.00_);_("$"* \(#,##0.00\);_("$"* "-"??_);_(@_)</formatCode>
                  <v>0</v>
                </pt>
                <pt idx="983">
                  <formatCode>_("$"* #,##0.00_);_("$"* \(#,##0.00\);_("$"* "-"??_);_(@_)</formatCode>
                  <v>0</v>
                </pt>
                <pt idx="984">
                  <formatCode>_("$"* #,##0.00_);_("$"* \(#,##0.00\);_("$"* "-"??_);_(@_)</formatCode>
                  <v>0</v>
                </pt>
                <pt idx="985">
                  <formatCode>_("$"* #,##0.00_);_("$"* \(#,##0.00\);_("$"* "-"??_);_(@_)</formatCode>
                  <v>0</v>
                </pt>
                <pt idx="986">
                  <formatCode>_("$"* #,##0.00_);_("$"* \(#,##0.00\);_("$"* "-"??_);_(@_)</formatCode>
                  <v>0</v>
                </pt>
                <pt idx="987">
                  <formatCode>_("$"* #,##0.00_);_("$"* \(#,##0.00\);_("$"* "-"??_);_(@_)</formatCode>
                  <v>0</v>
                </pt>
                <pt idx="988">
                  <formatCode>_("$"* #,##0.00_);_("$"* \(#,##0.00\);_("$"* "-"??_);_(@_)</formatCode>
                  <v>0</v>
                </pt>
                <pt idx="989">
                  <formatCode>_("$"* #,##0.00_);_("$"* \(#,##0.00\);_("$"* "-"??_);_(@_)</formatCode>
                  <v>0</v>
                </pt>
                <pt idx="990">
                  <formatCode>_("$"* #,##0.00_);_("$"* \(#,##0.00\);_("$"* "-"??_);_(@_)</formatCode>
                  <v>0</v>
                </pt>
                <pt idx="991">
                  <formatCode>_("$"* #,##0.00_);_("$"* \(#,##0.00\);_("$"* "-"??_);_(@_)</formatCode>
                  <v>0</v>
                </pt>
                <pt idx="992">
                  <formatCode>_("$"* #,##0.00_);_("$"* \(#,##0.00\);_("$"* "-"??_);_(@_)</formatCode>
                  <v>0</v>
                </pt>
                <pt idx="993">
                  <formatCode>_("$"* #,##0.00_);_("$"* \(#,##0.00\);_("$"* "-"??_);_(@_)</formatCode>
                  <v>0</v>
                </pt>
                <pt idx="994">
                  <formatCode>_("$"* #,##0.00_);_("$"* \(#,##0.00\);_("$"* "-"??_);_(@_)</formatCode>
                  <v>0</v>
                </pt>
                <pt idx="995">
                  <formatCode>_("$"* #,##0.00_);_("$"* \(#,##0.00\);_("$"* "-"??_);_(@_)</formatCode>
                  <v>0</v>
                </pt>
                <pt idx="996">
                  <formatCode>_("$"* #,##0.00_);_("$"* \(#,##0.00\);_("$"* "-"??_);_(@_)</formatCode>
                  <v>0</v>
                </pt>
                <pt idx="997">
                  <formatCode>_("$"* #,##0.00_);_("$"* \(#,##0.00\);_("$"* "-"??_);_(@_)</formatCode>
                  <v>0</v>
                </pt>
                <pt idx="998">
                  <formatCode>_("$"* #,##0.00_);_("$"* \(#,##0.00\);_("$"* "-"??_);_(@_)</formatCode>
                  <v>0</v>
                </pt>
                <pt idx="999">
                  <formatCode>_("$"* #,##0.00_);_("$"* \(#,##0.00\);_("$"* "-"??_);_(@_)</formatCode>
                  <v>0</v>
                </pt>
                <pt idx="1000">
                  <formatCode>_("$"* #,##0.00_);_("$"* \(#,##0.00\);_("$"* "-"??_);_(@_)</formatCode>
                  <v>0</v>
                </pt>
                <pt idx="1001">
                  <formatCode>_("$"* #,##0.00_);_("$"* \(#,##0.00\);_("$"* "-"??_);_(@_)</formatCode>
                  <v>0</v>
                </pt>
                <pt idx="1002">
                  <formatCode>_("$"* #,##0.00_);_("$"* \(#,##0.00\);_("$"* "-"??_);_(@_)</formatCode>
                  <v>0</v>
                </pt>
                <pt idx="1003">
                  <formatCode>_("$"* #,##0.00_);_("$"* \(#,##0.00\);_("$"* "-"??_);_(@_)</formatCode>
                  <v>0</v>
                </pt>
                <pt idx="1004">
                  <formatCode>_("$"* #,##0.00_);_("$"* \(#,##0.00\);_("$"* "-"??_);_(@_)</formatCode>
                  <v>0</v>
                </pt>
                <pt idx="1005">
                  <formatCode>_("$"* #,##0.00_);_("$"* \(#,##0.00\);_("$"* "-"??_);_(@_)</formatCode>
                  <v>0</v>
                </pt>
                <pt idx="1006">
                  <formatCode>_("$"* #,##0.00_);_("$"* \(#,##0.00\);_("$"* "-"??_);_(@_)</formatCode>
                  <v>0</v>
                </pt>
                <pt idx="1007">
                  <formatCode>_("$"* #,##0.00_);_("$"* \(#,##0.00\);_("$"* "-"??_);_(@_)</formatCode>
                  <v>0</v>
                </pt>
                <pt idx="1008">
                  <formatCode>_("$"* #,##0.00_);_("$"* \(#,##0.00\);_("$"* "-"??_);_(@_)</formatCode>
                  <v>0</v>
                </pt>
                <pt idx="1009">
                  <formatCode>_("$"* #,##0.00_);_("$"* \(#,##0.00\);_("$"* "-"??_);_(@_)</formatCode>
                  <v>0</v>
                </pt>
                <pt idx="1010">
                  <formatCode>_("$"* #,##0.00_);_("$"* \(#,##0.00\);_("$"* "-"??_);_(@_)</formatCode>
                  <v>0</v>
                </pt>
                <pt idx="1011">
                  <formatCode>_("$"* #,##0.00_);_("$"* \(#,##0.00\);_("$"* "-"??_);_(@_)</formatCode>
                  <v>0</v>
                </pt>
                <pt idx="1012">
                  <formatCode>_("$"* #,##0.00_);_("$"* \(#,##0.00\);_("$"* "-"??_);_(@_)</formatCode>
                  <v>0</v>
                </pt>
                <pt idx="1013">
                  <formatCode>_("$"* #,##0.00_);_("$"* \(#,##0.00\);_("$"* "-"??_);_(@_)</formatCode>
                  <v>0</v>
                </pt>
                <pt idx="1014">
                  <formatCode>_("$"* #,##0.00_);_("$"* \(#,##0.00\);_("$"* "-"??_);_(@_)</formatCode>
                  <v>0</v>
                </pt>
                <pt idx="1015">
                  <formatCode>_("$"* #,##0.00_);_("$"* \(#,##0.00\);_("$"* "-"??_);_(@_)</formatCode>
                  <v>0</v>
                </pt>
                <pt idx="1016">
                  <formatCode>_("$"* #,##0.00_);_("$"* \(#,##0.00\);_("$"* "-"??_);_(@_)</formatCode>
                  <v>0</v>
                </pt>
                <pt idx="1017">
                  <formatCode>_("$"* #,##0.00_);_("$"* \(#,##0.00\);_("$"* "-"??_);_(@_)</formatCode>
                  <v>0</v>
                </pt>
                <pt idx="1018">
                  <formatCode>_("$"* #,##0.00_);_("$"* \(#,##0.00\);_("$"* "-"??_);_(@_)</formatCode>
                  <v>0</v>
                </pt>
                <pt idx="1019">
                  <formatCode>_("$"* #,##0.00_);_("$"* \(#,##0.00\);_("$"* "-"??_);_(@_)</formatCode>
                  <v>0</v>
                </pt>
                <pt idx="1020">
                  <formatCode>_("$"* #,##0.00_);_("$"* \(#,##0.00\);_("$"* "-"??_);_(@_)</formatCode>
                  <v>0</v>
                </pt>
                <pt idx="1021">
                  <formatCode>_("$"* #,##0.00_);_("$"* \(#,##0.00\);_("$"* "-"??_);_(@_)</formatCode>
                  <v>0</v>
                </pt>
                <pt idx="1022">
                  <formatCode>_("$"* #,##0.00_);_("$"* \(#,##0.00\);_("$"* "-"??_);_(@_)</formatCode>
                  <v>0</v>
                </pt>
                <pt idx="1023">
                  <formatCode>_("$"* #,##0.00_);_("$"* \(#,##0.00\);_("$"* "-"??_);_(@_)</formatCode>
                  <v>0</v>
                </pt>
                <pt idx="1024">
                  <formatCode>_("$"* #,##0.00_);_("$"* \(#,##0.00\);_("$"* "-"??_);_(@_)</formatCode>
                  <v>0</v>
                </pt>
                <pt idx="1025">
                  <formatCode>_("$"* #,##0.00_);_("$"* \(#,##0.00\);_("$"* "-"??_);_(@_)</formatCode>
                  <v>0</v>
                </pt>
                <pt idx="1026">
                  <formatCode>_("$"* #,##0.00_);_("$"* \(#,##0.00\);_("$"* "-"??_);_(@_)</formatCode>
                  <v>0</v>
                </pt>
                <pt idx="1027">
                  <formatCode>_("$"* #,##0.00_);_("$"* \(#,##0.00\);_("$"* "-"??_);_(@_)</formatCode>
                  <v>0</v>
                </pt>
                <pt idx="1028">
                  <formatCode>_("$"* #,##0.00_);_("$"* \(#,##0.00\);_("$"* "-"??_);_(@_)</formatCode>
                  <v>0</v>
                </pt>
                <pt idx="1029">
                  <formatCode>_("$"* #,##0.00_);_("$"* \(#,##0.00\);_("$"* "-"??_);_(@_)</formatCode>
                  <v>0</v>
                </pt>
                <pt idx="1030">
                  <formatCode>_("$"* #,##0.00_);_("$"* \(#,##0.00\);_("$"* "-"??_);_(@_)</formatCode>
                  <v>0</v>
                </pt>
                <pt idx="1031">
                  <formatCode>_("$"* #,##0.00_);_("$"* \(#,##0.00\);_("$"* "-"??_);_(@_)</formatCode>
                  <v>0</v>
                </pt>
                <pt idx="1032">
                  <formatCode>_("$"* #,##0.00_);_("$"* \(#,##0.00\);_("$"* "-"??_);_(@_)</formatCode>
                  <v>0</v>
                </pt>
                <pt idx="1033">
                  <formatCode>_("$"* #,##0.00_);_("$"* \(#,##0.00\);_("$"* "-"??_);_(@_)</formatCode>
                  <v>0</v>
                </pt>
                <pt idx="1034">
                  <formatCode>_("$"* #,##0.00_);_("$"* \(#,##0.00\);_("$"* "-"??_);_(@_)</formatCode>
                  <v>0</v>
                </pt>
                <pt idx="1035">
                  <formatCode>_("$"* #,##0.00_);_("$"* \(#,##0.00\);_("$"* "-"??_);_(@_)</formatCode>
                  <v>0</v>
                </pt>
                <pt idx="1036">
                  <formatCode>_("$"* #,##0.00_);_("$"* \(#,##0.00\);_("$"* "-"??_);_(@_)</formatCode>
                  <v>0</v>
                </pt>
                <pt idx="1037">
                  <formatCode>_("$"* #,##0.00_);_("$"* \(#,##0.00\);_("$"* "-"??_);_(@_)</formatCode>
                  <v>0</v>
                </pt>
                <pt idx="1038">
                  <formatCode>_("$"* #,##0.00_);_("$"* \(#,##0.00\);_("$"* "-"??_);_(@_)</formatCode>
                  <v>0</v>
                </pt>
                <pt idx="1039">
                  <formatCode>_("$"* #,##0.00_);_("$"* \(#,##0.00\);_("$"* "-"??_);_(@_)</formatCode>
                  <v>0</v>
                </pt>
                <pt idx="1040">
                  <formatCode>_("$"* #,##0.00_);_("$"* \(#,##0.00\);_("$"* "-"??_);_(@_)</formatCode>
                  <v>0</v>
                </pt>
                <pt idx="1041">
                  <formatCode>_("$"* #,##0.00_);_("$"* \(#,##0.00\);_("$"* "-"??_);_(@_)</formatCode>
                  <v>0</v>
                </pt>
                <pt idx="1042">
                  <formatCode>_("$"* #,##0.00_);_("$"* \(#,##0.00\);_("$"* "-"??_);_(@_)</formatCode>
                  <v>0</v>
                </pt>
                <pt idx="1043">
                  <formatCode>_("$"* #,##0.00_);_("$"* \(#,##0.00\);_("$"* "-"??_);_(@_)</formatCode>
                  <v>0</v>
                </pt>
                <pt idx="1044">
                  <formatCode>_("$"* #,##0.00_);_("$"* \(#,##0.00\);_("$"* "-"??_);_(@_)</formatCode>
                  <v>0</v>
                </pt>
                <pt idx="1045">
                  <formatCode>_("$"* #,##0.00_);_("$"* \(#,##0.00\);_("$"* "-"??_);_(@_)</formatCode>
                  <v>0</v>
                </pt>
                <pt idx="1046">
                  <formatCode>_("$"* #,##0.00_);_("$"* \(#,##0.00\);_("$"* "-"??_);_(@_)</formatCode>
                  <v>0</v>
                </pt>
                <pt idx="1047">
                  <formatCode>_("$"* #,##0.00_);_("$"* \(#,##0.00\);_("$"* "-"??_);_(@_)</formatCode>
                  <v>0</v>
                </pt>
                <pt idx="1048">
                  <formatCode>_("$"* #,##0.00_);_("$"* \(#,##0.00\);_("$"* "-"??_);_(@_)</formatCode>
                  <v>0</v>
                </pt>
                <pt idx="1049">
                  <formatCode>_("$"* #,##0.00_);_("$"* \(#,##0.00\);_("$"* "-"??_);_(@_)</formatCode>
                  <v>0</v>
                </pt>
                <pt idx="1050">
                  <formatCode>_("$"* #,##0.00_);_("$"* \(#,##0.00\);_("$"* "-"??_);_(@_)</formatCode>
                  <v>0</v>
                </pt>
                <pt idx="1051">
                  <formatCode>_("$"* #,##0.00_);_("$"* \(#,##0.00\);_("$"* "-"??_);_(@_)</formatCode>
                  <v>0</v>
                </pt>
                <pt idx="1052">
                  <formatCode>_("$"* #,##0.00_);_("$"* \(#,##0.00\);_("$"* "-"??_);_(@_)</formatCode>
                  <v>0</v>
                </pt>
                <pt idx="1053">
                  <formatCode>_("$"* #,##0.00_);_("$"* \(#,##0.00\);_("$"* "-"??_);_(@_)</formatCode>
                  <v>0</v>
                </pt>
                <pt idx="1054">
                  <formatCode>_("$"* #,##0.00_);_("$"* \(#,##0.00\);_("$"* "-"??_);_(@_)</formatCode>
                  <v>0</v>
                </pt>
                <pt idx="1055">
                  <formatCode>_("$"* #,##0.00_);_("$"* \(#,##0.00\);_("$"* "-"??_);_(@_)</formatCode>
                  <v>0</v>
                </pt>
                <pt idx="1056">
                  <formatCode>_("$"* #,##0.00_);_("$"* \(#,##0.00\);_("$"* "-"??_);_(@_)</formatCode>
                  <v>0</v>
                </pt>
                <pt idx="1057">
                  <formatCode>_("$"* #,##0.00_);_("$"* \(#,##0.00\);_("$"* "-"??_);_(@_)</formatCode>
                  <v>0</v>
                </pt>
                <pt idx="1058">
                  <formatCode>_("$"* #,##0.00_);_("$"* \(#,##0.00\);_("$"* "-"??_);_(@_)</formatCode>
                  <v>0</v>
                </pt>
                <pt idx="1059">
                  <formatCode>_("$"* #,##0.00_);_("$"* \(#,##0.00\);_("$"* "-"??_);_(@_)</formatCode>
                  <v>0</v>
                </pt>
                <pt idx="1060">
                  <formatCode>_("$"* #,##0.00_);_("$"* \(#,##0.00\);_("$"* "-"??_);_(@_)</formatCode>
                  <v>0</v>
                </pt>
                <pt idx="1061">
                  <formatCode>_("$"* #,##0.00_);_("$"* \(#,##0.00\);_("$"* "-"??_);_(@_)</formatCode>
                  <v>0</v>
                </pt>
                <pt idx="1062">
                  <formatCode>_("$"* #,##0.00_);_("$"* \(#,##0.00\);_("$"* "-"??_);_(@_)</formatCode>
                  <v>0</v>
                </pt>
                <pt idx="1063">
                  <formatCode>_("$"* #,##0.00_);_("$"* \(#,##0.00\);_("$"* "-"??_);_(@_)</formatCode>
                  <v>0</v>
                </pt>
                <pt idx="1064">
                  <formatCode>_("$"* #,##0.00_);_("$"* \(#,##0.00\);_("$"* "-"??_);_(@_)</formatCode>
                  <v>0</v>
                </pt>
                <pt idx="1065">
                  <formatCode>_("$"* #,##0.00_);_("$"* \(#,##0.00\);_("$"* "-"??_);_(@_)</formatCode>
                  <v>0</v>
                </pt>
                <pt idx="1066">
                  <formatCode>_("$"* #,##0.00_);_("$"* \(#,##0.00\);_("$"* "-"??_);_(@_)</formatCode>
                  <v>0</v>
                </pt>
                <pt idx="1067">
                  <formatCode>_("$"* #,##0.00_);_("$"* \(#,##0.00\);_("$"* "-"??_);_(@_)</formatCode>
                  <v>0</v>
                </pt>
                <pt idx="1068">
                  <formatCode>_("$"* #,##0.00_);_("$"* \(#,##0.00\);_("$"* "-"??_);_(@_)</formatCode>
                  <v>0</v>
                </pt>
                <pt idx="1069">
                  <formatCode>_("$"* #,##0.00_);_("$"* \(#,##0.00\);_("$"* "-"??_);_(@_)</formatCode>
                  <v>0</v>
                </pt>
                <pt idx="1070">
                  <formatCode>_("$"* #,##0.00_);_("$"* \(#,##0.00\);_("$"* "-"??_);_(@_)</formatCode>
                  <v>0</v>
                </pt>
                <pt idx="1071">
                  <formatCode>_("$"* #,##0.00_);_("$"* \(#,##0.00\);_("$"* "-"??_);_(@_)</formatCode>
                  <v>0</v>
                </pt>
                <pt idx="1072">
                  <formatCode>_("$"* #,##0.00_);_("$"* \(#,##0.00\);_("$"* "-"??_);_(@_)</formatCode>
                  <v>0</v>
                </pt>
                <pt idx="1073">
                  <formatCode>_("$"* #,##0.00_);_("$"* \(#,##0.00\);_("$"* "-"??_);_(@_)</formatCode>
                  <v>0</v>
                </pt>
                <pt idx="1074">
                  <formatCode>_("$"* #,##0.00_);_("$"* \(#,##0.00\);_("$"* "-"??_);_(@_)</formatCode>
                  <v>0</v>
                </pt>
                <pt idx="1075">
                  <formatCode>_("$"* #,##0.00_);_("$"* \(#,##0.00\);_("$"* "-"??_);_(@_)</formatCode>
                  <v>0</v>
                </pt>
                <pt idx="1076">
                  <formatCode>_("$"* #,##0.00_);_("$"* \(#,##0.00\);_("$"* "-"??_);_(@_)</formatCode>
                  <v>0</v>
                </pt>
                <pt idx="1077">
                  <formatCode>_("$"* #,##0.00_);_("$"* \(#,##0.00\);_("$"* "-"??_);_(@_)</formatCode>
                  <v>0</v>
                </pt>
                <pt idx="1078">
                  <formatCode>_("$"* #,##0.00_);_("$"* \(#,##0.00\);_("$"* "-"??_);_(@_)</formatCode>
                  <v>0</v>
                </pt>
                <pt idx="1079">
                  <formatCode>_("$"* #,##0.00_);_("$"* \(#,##0.00\);_("$"* "-"??_);_(@_)</formatCode>
                  <v>0</v>
                </pt>
                <pt idx="1080">
                  <formatCode>_("$"* #,##0.00_);_("$"* \(#,##0.00\);_("$"* "-"??_);_(@_)</formatCode>
                  <v>0</v>
                </pt>
                <pt idx="1081">
                  <formatCode>_("$"* #,##0.00_);_("$"* \(#,##0.00\);_("$"* "-"??_);_(@_)</formatCode>
                  <v>0</v>
                </pt>
                <pt idx="1082">
                  <formatCode>_("$"* #,##0.00_);_("$"* \(#,##0.00\);_("$"* "-"??_);_(@_)</formatCode>
                  <v>0</v>
                </pt>
                <pt idx="1083">
                  <formatCode>_("$"* #,##0.00_);_("$"* \(#,##0.00\);_("$"* "-"??_);_(@_)</formatCode>
                  <v>0</v>
                </pt>
                <pt idx="1084">
                  <formatCode>_("$"* #,##0.00_);_("$"* \(#,##0.00\);_("$"* "-"??_);_(@_)</formatCode>
                  <v>0</v>
                </pt>
                <pt idx="1085">
                  <formatCode>_("$"* #,##0.00_);_("$"* \(#,##0.00\);_("$"* "-"??_);_(@_)</formatCode>
                  <v>0</v>
                </pt>
                <pt idx="1086">
                  <formatCode>_("$"* #,##0.00_);_("$"* \(#,##0.00\);_("$"* "-"??_);_(@_)</formatCode>
                  <v>0</v>
                </pt>
                <pt idx="1087">
                  <formatCode>_("$"* #,##0.00_);_("$"* \(#,##0.00\);_("$"* "-"??_);_(@_)</formatCode>
                  <v>0</v>
                </pt>
                <pt idx="1088">
                  <formatCode>_("$"* #,##0.00_);_("$"* \(#,##0.00\);_("$"* "-"??_);_(@_)</formatCode>
                  <v>0</v>
                </pt>
                <pt idx="1089">
                  <formatCode>_("$"* #,##0.00_);_("$"* \(#,##0.00\);_("$"* "-"??_);_(@_)</formatCode>
                  <v>0</v>
                </pt>
                <pt idx="1090">
                  <formatCode>_("$"* #,##0.00_);_("$"* \(#,##0.00\);_("$"* "-"??_);_(@_)</formatCode>
                  <v>0</v>
                </pt>
                <pt idx="1091">
                  <formatCode>_("$"* #,##0.00_);_("$"* \(#,##0.00\);_("$"* "-"??_);_(@_)</formatCode>
                  <v>0</v>
                </pt>
                <pt idx="1092">
                  <formatCode>_("$"* #,##0.00_);_("$"* \(#,##0.00\);_("$"* "-"??_);_(@_)</formatCode>
                  <v>0</v>
                </pt>
                <pt idx="1093">
                  <formatCode>_("$"* #,##0.00_);_("$"* \(#,##0.00\);_("$"* "-"??_);_(@_)</formatCode>
                  <v>0</v>
                </pt>
                <pt idx="1094">
                  <formatCode>_("$"* #,##0.00_);_("$"* \(#,##0.00\);_("$"* "-"??_);_(@_)</formatCode>
                  <v>0</v>
                </pt>
                <pt idx="1095">
                  <formatCode>_("$"* #,##0.00_);_("$"* \(#,##0.00\);_("$"* "-"??_);_(@_)</formatCode>
                  <v>0</v>
                </pt>
                <pt idx="1096">
                  <formatCode>_("$"* #,##0.00_);_("$"* \(#,##0.00\);_("$"* "-"??_);_(@_)</formatCode>
                  <v>0</v>
                </pt>
                <pt idx="1097">
                  <formatCode>_("$"* #,##0.00_);_("$"* \(#,##0.00\);_("$"* "-"??_);_(@_)</formatCode>
                  <v>0</v>
                </pt>
                <pt idx="1098">
                  <formatCode>_("$"* #,##0.00_);_("$"* \(#,##0.00\);_("$"* "-"??_);_(@_)</formatCode>
                  <v>0</v>
                </pt>
                <pt idx="1099">
                  <formatCode>_("$"* #,##0.00_);_("$"* \(#,##0.00\);_("$"* "-"??_);_(@_)</formatCode>
                  <v>0</v>
                </pt>
                <pt idx="1100">
                  <formatCode>_("$"* #,##0.00_);_("$"* \(#,##0.00\);_("$"* "-"??_);_(@_)</formatCode>
                  <v>0</v>
                </pt>
                <pt idx="1101">
                  <formatCode>_("$"* #,##0.00_);_("$"* \(#,##0.00\);_("$"* "-"??_);_(@_)</formatCode>
                  <v>0</v>
                </pt>
                <pt idx="1102">
                  <formatCode>_("$"* #,##0.00_);_("$"* \(#,##0.00\);_("$"* "-"??_);_(@_)</formatCode>
                  <v>0</v>
                </pt>
                <pt idx="1103">
                  <formatCode>_("$"* #,##0.00_);_("$"* \(#,##0.00\);_("$"* "-"??_);_(@_)</formatCode>
                  <v>0</v>
                </pt>
                <pt idx="1104">
                  <formatCode>_("$"* #,##0.00_);_("$"* \(#,##0.00\);_("$"* "-"??_);_(@_)</formatCode>
                  <v>0</v>
                </pt>
                <pt idx="1105">
                  <formatCode>_("$"* #,##0.00_);_("$"* \(#,##0.00\);_("$"* "-"??_);_(@_)</formatCode>
                  <v>0</v>
                </pt>
                <pt idx="1106">
                  <formatCode>_("$"* #,##0.00_);_("$"* \(#,##0.00\);_("$"* "-"??_);_(@_)</formatCode>
                  <v>0</v>
                </pt>
                <pt idx="1107">
                  <formatCode>_("$"* #,##0.00_);_("$"* \(#,##0.00\);_("$"* "-"??_);_(@_)</formatCode>
                  <v>0</v>
                </pt>
                <pt idx="1108">
                  <formatCode>_("$"* #,##0.00_);_("$"* \(#,##0.00\);_("$"* "-"??_);_(@_)</formatCode>
                  <v>0</v>
                </pt>
                <pt idx="1109">
                  <formatCode>_("$"* #,##0.00_);_("$"* \(#,##0.00\);_("$"* "-"??_);_(@_)</formatCode>
                  <v>0</v>
                </pt>
                <pt idx="1110">
                  <formatCode>_("$"* #,##0.00_);_("$"* \(#,##0.00\);_("$"* "-"??_);_(@_)</formatCode>
                  <v>0</v>
                </pt>
                <pt idx="1111">
                  <formatCode>_("$"* #,##0.00_);_("$"* \(#,##0.00\);_("$"* "-"??_);_(@_)</formatCode>
                  <v>0</v>
                </pt>
                <pt idx="1112">
                  <formatCode>_("$"* #,##0.00_);_("$"* \(#,##0.00\);_("$"* "-"??_);_(@_)</formatCode>
                  <v>0</v>
                </pt>
                <pt idx="1113">
                  <formatCode>_("$"* #,##0.00_);_("$"* \(#,##0.00\);_("$"* "-"??_);_(@_)</formatCode>
                  <v>0</v>
                </pt>
                <pt idx="1114">
                  <formatCode>_("$"* #,##0.00_);_("$"* \(#,##0.00\);_("$"* "-"??_);_(@_)</formatCode>
                  <v>0</v>
                </pt>
                <pt idx="1115">
                  <formatCode>_("$"* #,##0.00_);_("$"* \(#,##0.00\);_("$"* "-"??_);_(@_)</formatCode>
                  <v>0</v>
                </pt>
                <pt idx="1116">
                  <formatCode>_("$"* #,##0.00_);_("$"* \(#,##0.00\);_("$"* "-"??_);_(@_)</formatCode>
                  <v>0</v>
                </pt>
                <pt idx="1117">
                  <formatCode>_("$"* #,##0.00_);_("$"* \(#,##0.00\);_("$"* "-"??_);_(@_)</formatCode>
                  <v>0</v>
                </pt>
                <pt idx="1118">
                  <formatCode>_("$"* #,##0.00_);_("$"* \(#,##0.00\);_("$"* "-"??_);_(@_)</formatCode>
                  <v>0</v>
                </pt>
                <pt idx="1119">
                  <formatCode>_("$"* #,##0.00_);_("$"* \(#,##0.00\);_("$"* "-"??_);_(@_)</formatCode>
                  <v>0</v>
                </pt>
                <pt idx="1120">
                  <formatCode>_("$"* #,##0.00_);_("$"* \(#,##0.00\);_("$"* "-"??_);_(@_)</formatCode>
                  <v>0</v>
                </pt>
                <pt idx="1121">
                  <formatCode>_("$"* #,##0.00_);_("$"* \(#,##0.00\);_("$"* "-"??_);_(@_)</formatCode>
                  <v>0</v>
                </pt>
                <pt idx="1122">
                  <formatCode>_("$"* #,##0.00_);_("$"* \(#,##0.00\);_("$"* "-"??_);_(@_)</formatCode>
                  <v>0</v>
                </pt>
                <pt idx="1123">
                  <formatCode>_("$"* #,##0.00_);_("$"* \(#,##0.00\);_("$"* "-"??_);_(@_)</formatCode>
                  <v>0</v>
                </pt>
                <pt idx="1124">
                  <formatCode>_("$"* #,##0.00_);_("$"* \(#,##0.00\);_("$"* "-"??_);_(@_)</formatCode>
                  <v>0</v>
                </pt>
                <pt idx="1125">
                  <formatCode>_("$"* #,##0.00_);_("$"* \(#,##0.00\);_("$"* "-"??_);_(@_)</formatCode>
                  <v>0</v>
                </pt>
                <pt idx="1126">
                  <formatCode>_("$"* #,##0.00_);_("$"* \(#,##0.00\);_("$"* "-"??_);_(@_)</formatCode>
                  <v>0</v>
                </pt>
                <pt idx="1127">
                  <formatCode>_("$"* #,##0.00_);_("$"* \(#,##0.00\);_("$"* "-"??_);_(@_)</formatCode>
                  <v>0</v>
                </pt>
                <pt idx="1128">
                  <formatCode>_("$"* #,##0.00_);_("$"* \(#,##0.00\);_("$"* "-"??_);_(@_)</formatCode>
                  <v>0</v>
                </pt>
                <pt idx="1129">
                  <formatCode>_("$"* #,##0.00_);_("$"* \(#,##0.00\);_("$"* "-"??_);_(@_)</formatCode>
                  <v>0</v>
                </pt>
                <pt idx="1130">
                  <formatCode>_("$"* #,##0.00_);_("$"* \(#,##0.00\);_("$"* "-"??_);_(@_)</formatCode>
                  <v>0</v>
                </pt>
                <pt idx="1131">
                  <formatCode>_("$"* #,##0.00_);_("$"* \(#,##0.00\);_("$"* "-"??_);_(@_)</formatCode>
                  <v>0</v>
                </pt>
                <pt idx="1132">
                  <formatCode>_("$"* #,##0.00_);_("$"* \(#,##0.00\);_("$"* "-"??_);_(@_)</formatCode>
                  <v>0</v>
                </pt>
                <pt idx="1133">
                  <formatCode>_("$"* #,##0.00_);_("$"* \(#,##0.00\);_("$"* "-"??_);_(@_)</formatCode>
                  <v>0</v>
                </pt>
                <pt idx="1134">
                  <formatCode>_("$"* #,##0.00_);_("$"* \(#,##0.00\);_("$"* "-"??_);_(@_)</formatCode>
                  <v>0</v>
                </pt>
                <pt idx="1135">
                  <formatCode>_("$"* #,##0.00_);_("$"* \(#,##0.00\);_("$"* "-"??_);_(@_)</formatCode>
                  <v>0</v>
                </pt>
                <pt idx="1136">
                  <formatCode>_("$"* #,##0.00_);_("$"* \(#,##0.00\);_("$"* "-"??_);_(@_)</formatCode>
                  <v>0</v>
                </pt>
                <pt idx="1137">
                  <formatCode>_("$"* #,##0.00_);_("$"* \(#,##0.00\);_("$"* "-"??_);_(@_)</formatCode>
                  <v>0</v>
                </pt>
                <pt idx="1138">
                  <formatCode>_("$"* #,##0.00_);_("$"* \(#,##0.00\);_("$"* "-"??_);_(@_)</formatCode>
                  <v>0</v>
                </pt>
                <pt idx="1139">
                  <formatCode>_("$"* #,##0.00_);_("$"* \(#,##0.00\);_("$"* "-"??_);_(@_)</formatCode>
                  <v>0</v>
                </pt>
                <pt idx="1140">
                  <formatCode>_("$"* #,##0.00_);_("$"* \(#,##0.00\);_("$"* "-"??_);_(@_)</formatCode>
                  <v>0</v>
                </pt>
                <pt idx="1141">
                  <formatCode>_("$"* #,##0.00_);_("$"* \(#,##0.00\);_("$"* "-"??_);_(@_)</formatCode>
                  <v>0</v>
                </pt>
                <pt idx="1142">
                  <formatCode>_("$"* #,##0.00_);_("$"* \(#,##0.00\);_("$"* "-"??_);_(@_)</formatCode>
                  <v>0</v>
                </pt>
                <pt idx="1143">
                  <formatCode>_("$"* #,##0.00_);_("$"* \(#,##0.00\);_("$"* "-"??_);_(@_)</formatCode>
                  <v>0</v>
                </pt>
                <pt idx="1144">
                  <formatCode>_("$"* #,##0.00_);_("$"* \(#,##0.00\);_("$"* "-"??_);_(@_)</formatCode>
                  <v>0</v>
                </pt>
                <pt idx="1145">
                  <formatCode>_("$"* #,##0.00_);_("$"* \(#,##0.00\);_("$"* "-"??_);_(@_)</formatCode>
                  <v>0</v>
                </pt>
                <pt idx="1146">
                  <formatCode>_("$"* #,##0.00_);_("$"* \(#,##0.00\);_("$"* "-"??_);_(@_)</formatCode>
                  <v>0</v>
                </pt>
                <pt idx="1147">
                  <formatCode>_("$"* #,##0.00_);_("$"* \(#,##0.00\);_("$"* "-"??_);_(@_)</formatCode>
                  <v>0</v>
                </pt>
                <pt idx="1148">
                  <formatCode>_("$"* #,##0.00_);_("$"* \(#,##0.00\);_("$"* "-"??_);_(@_)</formatCode>
                  <v>0</v>
                </pt>
                <pt idx="1149">
                  <formatCode>_("$"* #,##0.00_);_("$"* \(#,##0.00\);_("$"* "-"??_);_(@_)</formatCode>
                  <v>0</v>
                </pt>
                <pt idx="1150">
                  <formatCode>_("$"* #,##0.00_);_("$"* \(#,##0.00\);_("$"* "-"??_);_(@_)</formatCode>
                  <v>0</v>
                </pt>
                <pt idx="1151">
                  <formatCode>_("$"* #,##0.00_);_("$"* \(#,##0.00\);_("$"* "-"??_);_(@_)</formatCode>
                  <v>0</v>
                </pt>
                <pt idx="1152">
                  <formatCode>_("$"* #,##0.00_);_("$"* \(#,##0.00\);_("$"* "-"??_);_(@_)</formatCode>
                  <v>0</v>
                </pt>
                <pt idx="1153">
                  <formatCode>_("$"* #,##0.00_);_("$"* \(#,##0.00\);_("$"* "-"??_);_(@_)</formatCode>
                  <v>0</v>
                </pt>
                <pt idx="1154">
                  <formatCode>_("$"* #,##0.00_);_("$"* \(#,##0.00\);_("$"* "-"??_);_(@_)</formatCode>
                  <v>0</v>
                </pt>
                <pt idx="1155">
                  <formatCode>_("$"* #,##0.00_);_("$"* \(#,##0.00\);_("$"* "-"??_);_(@_)</formatCode>
                  <v>0</v>
                </pt>
                <pt idx="1156">
                  <formatCode>_("$"* #,##0.00_);_("$"* \(#,##0.00\);_("$"* "-"??_);_(@_)</formatCode>
                  <v>0</v>
                </pt>
                <pt idx="1157">
                  <formatCode>_("$"* #,##0.00_);_("$"* \(#,##0.00\);_("$"* "-"??_);_(@_)</formatCode>
                  <v>0</v>
                </pt>
                <pt idx="1158">
                  <formatCode>_("$"* #,##0.00_);_("$"* \(#,##0.00\);_("$"* "-"??_);_(@_)</formatCode>
                  <v>0</v>
                </pt>
                <pt idx="1159">
                  <formatCode>_("$"* #,##0.00_);_("$"* \(#,##0.00\);_("$"* "-"??_);_(@_)</formatCode>
                  <v>0</v>
                </pt>
                <pt idx="1160">
                  <formatCode>_("$"* #,##0.00_);_("$"* \(#,##0.00\);_("$"* "-"??_);_(@_)</formatCode>
                  <v>0</v>
                </pt>
                <pt idx="1161">
                  <formatCode>_("$"* #,##0.00_);_("$"* \(#,##0.00\);_("$"* "-"??_);_(@_)</formatCode>
                  <v>0</v>
                </pt>
                <pt idx="1162">
                  <formatCode>_("$"* #,##0.00_);_("$"* \(#,##0.00\);_("$"* "-"??_);_(@_)</formatCode>
                  <v>0</v>
                </pt>
                <pt idx="1163">
                  <formatCode>_("$"* #,##0.00_);_("$"* \(#,##0.00\);_("$"* "-"??_);_(@_)</formatCode>
                  <v>0</v>
                </pt>
                <pt idx="1164">
                  <formatCode>_("$"* #,##0.00_);_("$"* \(#,##0.00\);_("$"* "-"??_);_(@_)</formatCode>
                  <v>0</v>
                </pt>
                <pt idx="1165">
                  <formatCode>_("$"* #,##0.00_);_("$"* \(#,##0.00\);_("$"* "-"??_);_(@_)</formatCode>
                  <v>0</v>
                </pt>
                <pt idx="1166">
                  <formatCode>_("$"* #,##0.00_);_("$"* \(#,##0.00\);_("$"* "-"??_);_(@_)</formatCode>
                  <v>0</v>
                </pt>
                <pt idx="1167">
                  <formatCode>_("$"* #,##0.00_);_("$"* \(#,##0.00\);_("$"* "-"??_);_(@_)</formatCode>
                  <v>0</v>
                </pt>
                <pt idx="1168">
                  <formatCode>_("$"* #,##0.00_);_("$"* \(#,##0.00\);_("$"* "-"??_);_(@_)</formatCode>
                  <v>0</v>
                </pt>
                <pt idx="1169">
                  <formatCode>_("$"* #,##0.00_);_("$"* \(#,##0.00\);_("$"* "-"??_);_(@_)</formatCode>
                  <v>0</v>
                </pt>
                <pt idx="1170">
                  <formatCode>_("$"* #,##0.00_);_("$"* \(#,##0.00\);_("$"* "-"??_);_(@_)</formatCode>
                  <v>0</v>
                </pt>
                <pt idx="1171">
                  <formatCode>_("$"* #,##0.00_);_("$"* \(#,##0.00\);_("$"* "-"??_);_(@_)</formatCode>
                  <v>0</v>
                </pt>
                <pt idx="1172">
                  <formatCode>_("$"* #,##0.00_);_("$"* \(#,##0.00\);_("$"* "-"??_);_(@_)</formatCode>
                  <v>0</v>
                </pt>
                <pt idx="1173">
                  <formatCode>_("$"* #,##0.00_);_("$"* \(#,##0.00\);_("$"* "-"??_);_(@_)</formatCode>
                  <v>0</v>
                </pt>
                <pt idx="1174">
                  <formatCode>_("$"* #,##0.00_);_("$"* \(#,##0.00\);_("$"* "-"??_);_(@_)</formatCode>
                  <v>0</v>
                </pt>
                <pt idx="1175">
                  <formatCode>_("$"* #,##0.00_);_("$"* \(#,##0.00\);_("$"* "-"??_);_(@_)</formatCode>
                  <v>0</v>
                </pt>
                <pt idx="1176">
                  <formatCode>_("$"* #,##0.00_);_("$"* \(#,##0.00\);_("$"* "-"??_);_(@_)</formatCode>
                  <v>0</v>
                </pt>
                <pt idx="1177">
                  <formatCode>_("$"* #,##0.00_);_("$"* \(#,##0.00\);_("$"* "-"??_);_(@_)</formatCode>
                  <v>0</v>
                </pt>
                <pt idx="1178">
                  <formatCode>_("$"* #,##0.00_);_("$"* \(#,##0.00\);_("$"* "-"??_);_(@_)</formatCode>
                  <v>0</v>
                </pt>
                <pt idx="1179">
                  <formatCode>_("$"* #,##0.00_);_("$"* \(#,##0.00\);_("$"* "-"??_);_(@_)</formatCode>
                  <v>0</v>
                </pt>
                <pt idx="1180">
                  <formatCode>_("$"* #,##0.00_);_("$"* \(#,##0.00\);_("$"* "-"??_);_(@_)</formatCode>
                  <v>0</v>
                </pt>
                <pt idx="1181">
                  <formatCode>_("$"* #,##0.00_);_("$"* \(#,##0.00\);_("$"* "-"??_);_(@_)</formatCode>
                  <v>0</v>
                </pt>
                <pt idx="1182">
                  <formatCode>_("$"* #,##0.00_);_("$"* \(#,##0.00\);_("$"* "-"??_);_(@_)</formatCode>
                  <v>0</v>
                </pt>
                <pt idx="1183">
                  <formatCode>_("$"* #,##0.00_);_("$"* \(#,##0.00\);_("$"* "-"??_);_(@_)</formatCode>
                  <v>0</v>
                </pt>
                <pt idx="1184">
                  <formatCode>_("$"* #,##0.00_);_("$"* \(#,##0.00\);_("$"* "-"??_);_(@_)</formatCode>
                  <v>0</v>
                </pt>
                <pt idx="1185">
                  <formatCode>_("$"* #,##0.00_);_("$"* \(#,##0.00\);_("$"* "-"??_);_(@_)</formatCode>
                  <v>0</v>
                </pt>
                <pt idx="1186">
                  <formatCode>_("$"* #,##0.00_);_("$"* \(#,##0.00\);_("$"* "-"??_);_(@_)</formatCode>
                  <v>0</v>
                </pt>
                <pt idx="1187">
                  <formatCode>_("$"* #,##0.00_);_("$"* \(#,##0.00\);_("$"* "-"??_);_(@_)</formatCode>
                  <v>0</v>
                </pt>
                <pt idx="1188">
                  <formatCode>_("$"* #,##0.00_);_("$"* \(#,##0.00\);_("$"* "-"??_);_(@_)</formatCode>
                  <v>0</v>
                </pt>
                <pt idx="1189">
                  <formatCode>_("$"* #,##0.00_);_("$"* \(#,##0.00\);_("$"* "-"??_);_(@_)</formatCode>
                  <v>0</v>
                </pt>
                <pt idx="1190">
                  <formatCode>_("$"* #,##0.00_);_("$"* \(#,##0.00\);_("$"* "-"??_);_(@_)</formatCode>
                  <v>0</v>
                </pt>
                <pt idx="1191">
                  <formatCode>_("$"* #,##0.00_);_("$"* \(#,##0.00\);_("$"* "-"??_);_(@_)</formatCode>
                  <v>0</v>
                </pt>
                <pt idx="1192">
                  <formatCode>_("$"* #,##0.00_);_("$"* \(#,##0.00\);_("$"* "-"??_);_(@_)</formatCode>
                  <v>0</v>
                </pt>
                <pt idx="1193">
                  <formatCode>_("$"* #,##0.00_);_("$"* \(#,##0.00\);_("$"* "-"??_);_(@_)</formatCode>
                  <v>0</v>
                </pt>
                <pt idx="1194">
                  <formatCode>_("$"* #,##0.00_);_("$"* \(#,##0.00\);_("$"* "-"??_);_(@_)</formatCode>
                  <v>0</v>
                </pt>
                <pt idx="1195">
                  <formatCode>_("$"* #,##0.00_);_("$"* \(#,##0.00\);_("$"* "-"??_);_(@_)</formatCode>
                  <v>0</v>
                </pt>
                <pt idx="1196">
                  <formatCode>_("$"* #,##0.00_);_("$"* \(#,##0.00\);_("$"* "-"??_);_(@_)</formatCode>
                  <v>0</v>
                </pt>
                <pt idx="1197">
                  <formatCode>_("$"* #,##0.00_);_("$"* \(#,##0.00\);_("$"* "-"??_);_(@_)</formatCode>
                  <v>0</v>
                </pt>
                <pt idx="1198">
                  <formatCode>_("$"* #,##0.00_);_("$"* \(#,##0.00\);_("$"* "-"??_);_(@_)</formatCode>
                  <v>0</v>
                </pt>
                <pt idx="1199">
                  <formatCode>_("$"* #,##0.00_);_("$"* \(#,##0.00\);_("$"* "-"??_);_(@_)</formatCode>
                  <v>0</v>
                </pt>
                <pt idx="1200">
                  <formatCode>_("$"* #,##0.00_);_("$"* \(#,##0.00\);_("$"* "-"??_);_(@_)</formatCode>
                  <v>0</v>
                </pt>
                <pt idx="1201">
                  <formatCode>_("$"* #,##0.00_);_("$"* \(#,##0.00\);_("$"* "-"??_);_(@_)</formatCode>
                  <v>0</v>
                </pt>
                <pt idx="1202">
                  <formatCode>_("$"* #,##0.00_);_("$"* \(#,##0.00\);_("$"* "-"??_);_(@_)</formatCode>
                  <v>0</v>
                </pt>
                <pt idx="1203">
                  <formatCode>_("$"* #,##0.00_);_("$"* \(#,##0.00\);_("$"* "-"??_);_(@_)</formatCode>
                  <v>0</v>
                </pt>
                <pt idx="1204">
                  <formatCode>_("$"* #,##0.00_);_("$"* \(#,##0.00\);_("$"* "-"??_);_(@_)</formatCode>
                  <v>0</v>
                </pt>
                <pt idx="1205">
                  <formatCode>_("$"* #,##0.00_);_("$"* \(#,##0.00\);_("$"* "-"??_);_(@_)</formatCode>
                  <v>0</v>
                </pt>
                <pt idx="1206">
                  <formatCode>_("$"* #,##0.00_);_("$"* \(#,##0.00\);_("$"* "-"??_);_(@_)</formatCode>
                  <v>0</v>
                </pt>
                <pt idx="1207">
                  <formatCode>_("$"* #,##0.00_);_("$"* \(#,##0.00\);_("$"* "-"??_);_(@_)</formatCode>
                  <v>0</v>
                </pt>
                <pt idx="1208">
                  <formatCode>_("$"* #,##0.00_);_("$"* \(#,##0.00\);_("$"* "-"??_);_(@_)</formatCode>
                  <v>0</v>
                </pt>
                <pt idx="1209">
                  <formatCode>_("$"* #,##0.00_);_("$"* \(#,##0.00\);_("$"* "-"??_);_(@_)</formatCode>
                  <v>0</v>
                </pt>
                <pt idx="1210">
                  <formatCode>_("$"* #,##0.00_);_("$"* \(#,##0.00\);_("$"* "-"??_);_(@_)</formatCode>
                  <v>0</v>
                </pt>
                <pt idx="1211">
                  <formatCode>_("$"* #,##0.00_);_("$"* \(#,##0.00\);_("$"* "-"??_);_(@_)</formatCode>
                  <v>0</v>
                </pt>
                <pt idx="1212">
                  <formatCode>_("$"* #,##0.00_);_("$"* \(#,##0.00\);_("$"* "-"??_);_(@_)</formatCode>
                  <v>0</v>
                </pt>
                <pt idx="1213">
                  <formatCode>_("$"* #,##0.00_);_("$"* \(#,##0.00\);_("$"* "-"??_);_(@_)</formatCode>
                  <v>0</v>
                </pt>
                <pt idx="1214">
                  <formatCode>_("$"* #,##0.00_);_("$"* \(#,##0.00\);_("$"* "-"??_);_(@_)</formatCode>
                  <v>0</v>
                </pt>
                <pt idx="1215">
                  <formatCode>_("$"* #,##0.00_);_("$"* \(#,##0.00\);_("$"* "-"??_);_(@_)</formatCode>
                  <v>0</v>
                </pt>
                <pt idx="1216">
                  <formatCode>_("$"* #,##0.00_);_("$"* \(#,##0.00\);_("$"* "-"??_);_(@_)</formatCode>
                  <v>0</v>
                </pt>
                <pt idx="1217">
                  <formatCode>_("$"* #,##0.00_);_("$"* \(#,##0.00\);_("$"* "-"??_);_(@_)</formatCode>
                  <v>0</v>
                </pt>
                <pt idx="1218">
                  <formatCode>_("$"* #,##0.00_);_("$"* \(#,##0.00\);_("$"* "-"??_);_(@_)</formatCode>
                  <v>0</v>
                </pt>
                <pt idx="1219">
                  <formatCode>_("$"* #,##0.00_);_("$"* \(#,##0.00\);_("$"* "-"??_);_(@_)</formatCode>
                  <v>0</v>
                </pt>
                <pt idx="1220">
                  <formatCode>_("$"* #,##0.00_);_("$"* \(#,##0.00\);_("$"* "-"??_);_(@_)</formatCode>
                  <v>0</v>
                </pt>
                <pt idx="1221">
                  <formatCode>_("$"* #,##0.00_);_("$"* \(#,##0.00\);_("$"* "-"??_);_(@_)</formatCode>
                  <v>0</v>
                </pt>
                <pt idx="1222">
                  <formatCode>_("$"* #,##0.00_);_("$"* \(#,##0.00\);_("$"* "-"??_);_(@_)</formatCode>
                  <v>0</v>
                </pt>
                <pt idx="1223">
                  <formatCode>_("$"* #,##0.00_);_("$"* \(#,##0.00\);_("$"* "-"??_);_(@_)</formatCode>
                  <v>0</v>
                </pt>
                <pt idx="1224">
                  <formatCode>_("$"* #,##0.00_);_("$"* \(#,##0.00\);_("$"* "-"??_);_(@_)</formatCode>
                  <v>0</v>
                </pt>
                <pt idx="1225">
                  <formatCode>_("$"* #,##0.00_);_("$"* \(#,##0.00\);_("$"* "-"??_);_(@_)</formatCode>
                  <v>0</v>
                </pt>
                <pt idx="1226">
                  <formatCode>_("$"* #,##0.00_);_("$"* \(#,##0.00\);_("$"* "-"??_);_(@_)</formatCode>
                  <v>0</v>
                </pt>
                <pt idx="1227">
                  <formatCode>_("$"* #,##0.00_);_("$"* \(#,##0.00\);_("$"* "-"??_);_(@_)</formatCode>
                  <v>0</v>
                </pt>
                <pt idx="1228">
                  <formatCode>_("$"* #,##0.00_);_("$"* \(#,##0.00\);_("$"* "-"??_);_(@_)</formatCode>
                  <v>0</v>
                </pt>
                <pt idx="1229">
                  <formatCode>_("$"* #,##0.00_);_("$"* \(#,##0.00\);_("$"* "-"??_);_(@_)</formatCode>
                  <v>0</v>
                </pt>
                <pt idx="1230">
                  <formatCode>_("$"* #,##0.00_);_("$"* \(#,##0.00\);_("$"* "-"??_);_(@_)</formatCode>
                  <v>0</v>
                </pt>
                <pt idx="1231">
                  <formatCode>_("$"* #,##0.00_);_("$"* \(#,##0.00\);_("$"* "-"??_);_(@_)</formatCode>
                  <v>0</v>
                </pt>
                <pt idx="1232">
                  <formatCode>_("$"* #,##0.00_);_("$"* \(#,##0.00\);_("$"* "-"??_);_(@_)</formatCode>
                  <v>0</v>
                </pt>
                <pt idx="1233">
                  <formatCode>_("$"* #,##0.00_);_("$"* \(#,##0.00\);_("$"* "-"??_);_(@_)</formatCode>
                  <v>0</v>
                </pt>
                <pt idx="1234">
                  <formatCode>_("$"* #,##0.00_);_("$"* \(#,##0.00\);_("$"* "-"??_);_(@_)</formatCode>
                  <v>0</v>
                </pt>
                <pt idx="1235">
                  <formatCode>_("$"* #,##0.00_);_("$"* \(#,##0.00\);_("$"* "-"??_);_(@_)</formatCode>
                  <v>0</v>
                </pt>
                <pt idx="1236">
                  <formatCode>_("$"* #,##0.00_);_("$"* \(#,##0.00\);_("$"* "-"??_);_(@_)</formatCode>
                  <v>0</v>
                </pt>
                <pt idx="1237">
                  <formatCode>_("$"* #,##0.00_);_("$"* \(#,##0.00\);_("$"* "-"??_);_(@_)</formatCode>
                  <v>0</v>
                </pt>
                <pt idx="1238">
                  <formatCode>_("$"* #,##0.00_);_("$"* \(#,##0.00\);_("$"* "-"??_);_(@_)</formatCode>
                  <v>0</v>
                </pt>
                <pt idx="1239">
                  <formatCode>_("$"* #,##0.00_);_("$"* \(#,##0.00\);_("$"* "-"??_);_(@_)</formatCode>
                  <v>0</v>
                </pt>
                <pt idx="1240">
                  <formatCode>_("$"* #,##0.00_);_("$"* \(#,##0.00\);_("$"* "-"??_);_(@_)</formatCode>
                  <v>0</v>
                </pt>
                <pt idx="1241">
                  <formatCode>_("$"* #,##0.00_);_("$"* \(#,##0.00\);_("$"* "-"??_);_(@_)</formatCode>
                  <v>0</v>
                </pt>
                <pt idx="1242">
                  <formatCode>_("$"* #,##0.00_);_("$"* \(#,##0.00\);_("$"* "-"??_);_(@_)</formatCode>
                  <v>0</v>
                </pt>
                <pt idx="1243">
                  <formatCode>_("$"* #,##0.00_);_("$"* \(#,##0.00\);_("$"* "-"??_);_(@_)</formatCode>
                  <v>0</v>
                </pt>
                <pt idx="1244">
                  <formatCode>_("$"* #,##0.00_);_("$"* \(#,##0.00\);_("$"* "-"??_);_(@_)</formatCode>
                  <v>0</v>
                </pt>
                <pt idx="1245">
                  <formatCode>_("$"* #,##0.00_);_("$"* \(#,##0.00\);_("$"* "-"??_);_(@_)</formatCode>
                  <v>0</v>
                </pt>
                <pt idx="1246">
                  <formatCode>_("$"* #,##0.00_);_("$"* \(#,##0.00\);_("$"* "-"??_);_(@_)</formatCode>
                  <v>0</v>
                </pt>
                <pt idx="1247">
                  <formatCode>_("$"* #,##0.00_);_("$"* \(#,##0.00\);_("$"* "-"??_);_(@_)</formatCode>
                  <v>0</v>
                </pt>
                <pt idx="1248">
                  <formatCode>_("$"* #,##0.00_);_("$"* \(#,##0.00\);_("$"* "-"??_);_(@_)</formatCode>
                  <v>0</v>
                </pt>
                <pt idx="1249">
                  <formatCode>_("$"* #,##0.00_);_("$"* \(#,##0.00\);_("$"* "-"??_);_(@_)</formatCode>
                  <v>0</v>
                </pt>
                <pt idx="1250">
                  <formatCode>_("$"* #,##0.00_);_("$"* \(#,##0.00\);_("$"* "-"??_);_(@_)</formatCode>
                  <v>0</v>
                </pt>
                <pt idx="1251">
                  <formatCode>_("$"* #,##0.00_);_("$"* \(#,##0.00\);_("$"* "-"??_);_(@_)</formatCode>
                  <v>0</v>
                </pt>
                <pt idx="1252">
                  <formatCode>_("$"* #,##0.00_);_("$"* \(#,##0.00\);_("$"* "-"??_);_(@_)</formatCode>
                  <v>0</v>
                </pt>
                <pt idx="1253">
                  <formatCode>_("$"* #,##0.00_);_("$"* \(#,##0.00\);_("$"* "-"??_);_(@_)</formatCode>
                  <v>0</v>
                </pt>
                <pt idx="1254">
                  <formatCode>_("$"* #,##0.00_);_("$"* \(#,##0.00\);_("$"* "-"??_);_(@_)</formatCode>
                  <v>0</v>
                </pt>
                <pt idx="1255">
                  <formatCode>_("$"* #,##0.00_);_("$"* \(#,##0.00\);_("$"* "-"??_);_(@_)</formatCode>
                  <v>0</v>
                </pt>
                <pt idx="1256">
                  <formatCode>_("$"* #,##0.00_);_("$"* \(#,##0.00\);_("$"* "-"??_);_(@_)</formatCode>
                  <v>0</v>
                </pt>
                <pt idx="1257">
                  <formatCode>_("$"* #,##0.00_);_("$"* \(#,##0.00\);_("$"* "-"??_);_(@_)</formatCode>
                  <v>0</v>
                </pt>
                <pt idx="1258">
                  <formatCode>_("$"* #,##0.00_);_("$"* \(#,##0.00\);_("$"* "-"??_);_(@_)</formatCode>
                  <v>0</v>
                </pt>
                <pt idx="1259">
                  <formatCode>_("$"* #,##0.00_);_("$"* \(#,##0.00\);_("$"* "-"??_);_(@_)</formatCode>
                  <v>0</v>
                </pt>
                <pt idx="1260">
                  <formatCode>_("$"* #,##0.00_);_("$"* \(#,##0.00\);_("$"* "-"??_);_(@_)</formatCode>
                  <v>0</v>
                </pt>
                <pt idx="1261">
                  <formatCode>_("$"* #,##0.00_);_("$"* \(#,##0.00\);_("$"* "-"??_);_(@_)</formatCode>
                  <v>0</v>
                </pt>
                <pt idx="1262">
                  <formatCode>_("$"* #,##0.00_);_("$"* \(#,##0.00\);_("$"* "-"??_);_(@_)</formatCode>
                  <v>0</v>
                </pt>
                <pt idx="1263">
                  <formatCode>_("$"* #,##0.00_);_("$"* \(#,##0.00\);_("$"* "-"??_);_(@_)</formatCode>
                  <v>0</v>
                </pt>
                <pt idx="1264">
                  <formatCode>_("$"* #,##0.00_);_("$"* \(#,##0.00\);_("$"* "-"??_);_(@_)</formatCode>
                  <v>0</v>
                </pt>
                <pt idx="1265">
                  <formatCode>_("$"* #,##0.00_);_("$"* \(#,##0.00\);_("$"* "-"??_);_(@_)</formatCode>
                  <v>0</v>
                </pt>
                <pt idx="1266">
                  <formatCode>_("$"* #,##0.00_);_("$"* \(#,##0.00\);_("$"* "-"??_);_(@_)</formatCode>
                  <v>0</v>
                </pt>
                <pt idx="1267">
                  <formatCode>_("$"* #,##0.00_);_("$"* \(#,##0.00\);_("$"* "-"??_);_(@_)</formatCode>
                  <v>0</v>
                </pt>
                <pt idx="1268">
                  <formatCode>_("$"* #,##0.00_);_("$"* \(#,##0.00\);_("$"* "-"??_);_(@_)</formatCode>
                  <v>0</v>
                </pt>
                <pt idx="1269">
                  <formatCode>_("$"* #,##0.00_);_("$"* \(#,##0.00\);_("$"* "-"??_);_(@_)</formatCode>
                  <v>0</v>
                </pt>
                <pt idx="1270">
                  <formatCode>_("$"* #,##0.00_);_("$"* \(#,##0.00\);_("$"* "-"??_);_(@_)</formatCode>
                  <v>0</v>
                </pt>
                <pt idx="1271">
                  <formatCode>_("$"* #,##0.00_);_("$"* \(#,##0.00\);_("$"* "-"??_);_(@_)</formatCode>
                  <v>0</v>
                </pt>
                <pt idx="1272">
                  <formatCode>_("$"* #,##0.00_);_("$"* \(#,##0.00\);_("$"* "-"??_);_(@_)</formatCode>
                  <v>0</v>
                </pt>
                <pt idx="1273">
                  <formatCode>_("$"* #,##0.00_);_("$"* \(#,##0.00\);_("$"* "-"??_);_(@_)</formatCode>
                  <v>0</v>
                </pt>
                <pt idx="1274">
                  <formatCode>_("$"* #,##0.00_);_("$"* \(#,##0.00\);_("$"* "-"??_);_(@_)</formatCode>
                  <v>0</v>
                </pt>
                <pt idx="1275">
                  <formatCode>_("$"* #,##0.00_);_("$"* \(#,##0.00\);_("$"* "-"??_);_(@_)</formatCode>
                  <v>0</v>
                </pt>
                <pt idx="1276">
                  <formatCode>_("$"* #,##0.00_);_("$"* \(#,##0.00\);_("$"* "-"??_);_(@_)</formatCode>
                  <v>0</v>
                </pt>
                <pt idx="1277">
                  <formatCode>_("$"* #,##0.00_);_("$"* \(#,##0.00\);_("$"* "-"??_);_(@_)</formatCode>
                  <v>0</v>
                </pt>
                <pt idx="1278">
                  <formatCode>_("$"* #,##0.00_);_("$"* \(#,##0.00\);_("$"* "-"??_);_(@_)</formatCode>
                  <v>0</v>
                </pt>
                <pt idx="1279">
                  <formatCode>_("$"* #,##0.00_);_("$"* \(#,##0.00\);_("$"* "-"??_);_(@_)</formatCode>
                  <v>0</v>
                </pt>
                <pt idx="1280">
                  <formatCode>_("$"* #,##0.00_);_("$"* \(#,##0.00\);_("$"* "-"??_);_(@_)</formatCode>
                  <v>0</v>
                </pt>
                <pt idx="1281">
                  <formatCode>_("$"* #,##0.00_);_("$"* \(#,##0.00\);_("$"* "-"??_);_(@_)</formatCode>
                  <v>0</v>
                </pt>
                <pt idx="1282">
                  <formatCode>_("$"* #,##0.00_);_("$"* \(#,##0.00\);_("$"* "-"??_);_(@_)</formatCode>
                  <v>0</v>
                </pt>
                <pt idx="1283">
                  <formatCode>_("$"* #,##0.00_);_("$"* \(#,##0.00\);_("$"* "-"??_);_(@_)</formatCode>
                  <v>0</v>
                </pt>
                <pt idx="1284">
                  <formatCode>_("$"* #,##0.00_);_("$"* \(#,##0.00\);_("$"* "-"??_);_(@_)</formatCode>
                  <v>0</v>
                </pt>
                <pt idx="1285">
                  <formatCode>_("$"* #,##0.00_);_("$"* \(#,##0.00\);_("$"* "-"??_);_(@_)</formatCode>
                  <v>0</v>
                </pt>
                <pt idx="1286">
                  <formatCode>_("$"* #,##0.00_);_("$"* \(#,##0.00\);_("$"* "-"??_);_(@_)</formatCode>
                  <v>0</v>
                </pt>
                <pt idx="1287">
                  <formatCode>_("$"* #,##0.00_);_("$"* \(#,##0.00\);_("$"* "-"??_);_(@_)</formatCode>
                  <v>0</v>
                </pt>
                <pt idx="1288">
                  <formatCode>_("$"* #,##0.00_);_("$"* \(#,##0.00\);_("$"* "-"??_);_(@_)</formatCode>
                  <v>0</v>
                </pt>
                <pt idx="1289">
                  <formatCode>_("$"* #,##0.00_);_("$"* \(#,##0.00\);_("$"* "-"??_);_(@_)</formatCode>
                  <v>0</v>
                </pt>
                <pt idx="1290">
                  <formatCode>_("$"* #,##0.00_);_("$"* \(#,##0.00\);_("$"* "-"??_);_(@_)</formatCode>
                  <v>0</v>
                </pt>
                <pt idx="1291">
                  <formatCode>_("$"* #,##0.00_);_("$"* \(#,##0.00\);_("$"* "-"??_);_(@_)</formatCode>
                  <v>0</v>
                </pt>
                <pt idx="1292">
                  <formatCode>_("$"* #,##0.00_);_("$"* \(#,##0.00\);_("$"* "-"??_);_(@_)</formatCode>
                  <v>0</v>
                </pt>
                <pt idx="1293">
                  <formatCode>_("$"* #,##0.00_);_("$"* \(#,##0.00\);_("$"* "-"??_);_(@_)</formatCode>
                  <v>0</v>
                </pt>
                <pt idx="1294">
                  <formatCode>_("$"* #,##0.00_);_("$"* \(#,##0.00\);_("$"* "-"??_);_(@_)</formatCode>
                  <v>0</v>
                </pt>
                <pt idx="1295">
                  <formatCode>_("$"* #,##0.00_);_("$"* \(#,##0.00\);_("$"* "-"??_);_(@_)</formatCode>
                  <v>0</v>
                </pt>
                <pt idx="1296">
                  <formatCode>_("$"* #,##0.00_);_("$"* \(#,##0.00\);_("$"* "-"??_);_(@_)</formatCode>
                  <v>0</v>
                </pt>
                <pt idx="1297">
                  <formatCode>_("$"* #,##0.00_);_("$"* \(#,##0.00\);_("$"* "-"??_);_(@_)</formatCode>
                  <v>0</v>
                </pt>
                <pt idx="1298">
                  <formatCode>_("$"* #,##0.00_);_("$"* \(#,##0.00\);_("$"* "-"??_);_(@_)</formatCode>
                  <v>0</v>
                </pt>
                <pt idx="1299">
                  <formatCode>_("$"* #,##0.00_);_("$"* \(#,##0.00\);_("$"* "-"??_);_(@_)</formatCode>
                  <v>0</v>
                </pt>
                <pt idx="1300">
                  <formatCode>_("$"* #,##0.00_);_("$"* \(#,##0.00\);_("$"* "-"??_);_(@_)</formatCode>
                  <v>0</v>
                </pt>
                <pt idx="1301">
                  <formatCode>_("$"* #,##0.00_);_("$"* \(#,##0.00\);_("$"* "-"??_);_(@_)</formatCode>
                  <v>0</v>
                </pt>
                <pt idx="1302">
                  <formatCode>_("$"* #,##0.00_);_("$"* \(#,##0.00\);_("$"* "-"??_);_(@_)</formatCode>
                  <v>0</v>
                </pt>
                <pt idx="1303">
                  <formatCode>_("$"* #,##0.00_);_("$"* \(#,##0.00\);_("$"* "-"??_);_(@_)</formatCode>
                  <v>0</v>
                </pt>
                <pt idx="1304">
                  <formatCode>_("$"* #,##0.00_);_("$"* \(#,##0.00\);_("$"* "-"??_);_(@_)</formatCode>
                  <v>0</v>
                </pt>
                <pt idx="1305">
                  <formatCode>_("$"* #,##0.00_);_("$"* \(#,##0.00\);_("$"* "-"??_);_(@_)</formatCode>
                  <v>0</v>
                </pt>
                <pt idx="1306">
                  <formatCode>_("$"* #,##0.00_);_("$"* \(#,##0.00\);_("$"* "-"??_);_(@_)</formatCode>
                  <v>0</v>
                </pt>
                <pt idx="1307">
                  <formatCode>_("$"* #,##0.00_);_("$"* \(#,##0.00\);_("$"* "-"??_);_(@_)</formatCode>
                  <v>0</v>
                </pt>
                <pt idx="1308">
                  <formatCode>_("$"* #,##0.00_);_("$"* \(#,##0.00\);_("$"* "-"??_);_(@_)</formatCode>
                  <v>0</v>
                </pt>
                <pt idx="1309">
                  <formatCode>_("$"* #,##0.00_);_("$"* \(#,##0.00\);_("$"* "-"??_);_(@_)</formatCode>
                  <v>0</v>
                </pt>
                <pt idx="1310">
                  <formatCode>_("$"* #,##0.00_);_("$"* \(#,##0.00\);_("$"* "-"??_);_(@_)</formatCode>
                  <v>0</v>
                </pt>
                <pt idx="1311">
                  <formatCode>_("$"* #,##0.00_);_("$"* \(#,##0.00\);_("$"* "-"??_);_(@_)</formatCode>
                  <v>0</v>
                </pt>
                <pt idx="1312">
                  <formatCode>_("$"* #,##0.00_);_("$"* \(#,##0.00\);_("$"* "-"??_);_(@_)</formatCode>
                  <v>0</v>
                </pt>
                <pt idx="1313">
                  <formatCode>_("$"* #,##0.00_);_("$"* \(#,##0.00\);_("$"* "-"??_);_(@_)</formatCode>
                  <v>0</v>
                </pt>
                <pt idx="1314">
                  <formatCode>_("$"* #,##0.00_);_("$"* \(#,##0.00\);_("$"* "-"??_);_(@_)</formatCode>
                  <v>0</v>
                </pt>
                <pt idx="1315">
                  <formatCode>_("$"* #,##0.00_);_("$"* \(#,##0.00\);_("$"* "-"??_);_(@_)</formatCode>
                  <v>0</v>
                </pt>
                <pt idx="1316">
                  <formatCode>_("$"* #,##0.00_);_("$"* \(#,##0.00\);_("$"* "-"??_);_(@_)</formatCode>
                  <v>0</v>
                </pt>
                <pt idx="1317">
                  <formatCode>_("$"* #,##0.00_);_("$"* \(#,##0.00\);_("$"* "-"??_);_(@_)</formatCode>
                  <v>0</v>
                </pt>
                <pt idx="1318">
                  <formatCode>_("$"* #,##0.00_);_("$"* \(#,##0.00\);_("$"* "-"??_);_(@_)</formatCode>
                  <v>0</v>
                </pt>
                <pt idx="1319">
                  <formatCode>_("$"* #,##0.00_);_("$"* \(#,##0.00\);_("$"* "-"??_);_(@_)</formatCode>
                  <v>0</v>
                </pt>
                <pt idx="1320">
                  <formatCode>_("$"* #,##0.00_);_("$"* \(#,##0.00\);_("$"* "-"??_);_(@_)</formatCode>
                  <v>0</v>
                </pt>
                <pt idx="1321">
                  <formatCode>_("$"* #,##0.00_);_("$"* \(#,##0.00\);_("$"* "-"??_);_(@_)</formatCode>
                  <v>0</v>
                </pt>
                <pt idx="1322">
                  <formatCode>_("$"* #,##0.00_);_("$"* \(#,##0.00\);_("$"* "-"??_);_(@_)</formatCode>
                  <v>0</v>
                </pt>
                <pt idx="1323">
                  <formatCode>_("$"* #,##0.00_);_("$"* \(#,##0.00\);_("$"* "-"??_);_(@_)</formatCode>
                  <v>0</v>
                </pt>
                <pt idx="1324">
                  <formatCode>_("$"* #,##0.00_);_("$"* \(#,##0.00\);_("$"* "-"??_);_(@_)</formatCode>
                  <v>0</v>
                </pt>
                <pt idx="1325">
                  <formatCode>_("$"* #,##0.00_);_("$"* \(#,##0.00\);_("$"* "-"??_);_(@_)</formatCode>
                  <v>0</v>
                </pt>
                <pt idx="1326">
                  <formatCode>_("$"* #,##0.00_);_("$"* \(#,##0.00\);_("$"* "-"??_);_(@_)</formatCode>
                  <v>0</v>
                </pt>
                <pt idx="1327">
                  <formatCode>_("$"* #,##0.00_);_("$"* \(#,##0.00\);_("$"* "-"??_);_(@_)</formatCode>
                  <v>0</v>
                </pt>
                <pt idx="1328">
                  <formatCode>_("$"* #,##0.00_);_("$"* \(#,##0.00\);_("$"* "-"??_);_(@_)</formatCode>
                  <v>0</v>
                </pt>
                <pt idx="1329">
                  <formatCode>_("$"* #,##0.00_);_("$"* \(#,##0.00\);_("$"* "-"??_);_(@_)</formatCode>
                  <v>0</v>
                </pt>
                <pt idx="1330">
                  <formatCode>_("$"* #,##0.00_);_("$"* \(#,##0.00\);_("$"* "-"??_);_(@_)</formatCode>
                  <v>0</v>
                </pt>
                <pt idx="1331">
                  <formatCode>_("$"* #,##0.00_);_("$"* \(#,##0.00\);_("$"* "-"??_);_(@_)</formatCode>
                  <v>0</v>
                </pt>
                <pt idx="1332">
                  <formatCode>_("$"* #,##0.00_);_("$"* \(#,##0.00\);_("$"* "-"??_);_(@_)</formatCode>
                  <v>0</v>
                </pt>
                <pt idx="1333">
                  <formatCode>_("$"* #,##0.00_);_("$"* \(#,##0.00\);_("$"* "-"??_);_(@_)</formatCode>
                  <v>0</v>
                </pt>
                <pt idx="1334">
                  <formatCode>_("$"* #,##0.00_);_("$"* \(#,##0.00\);_("$"* "-"??_);_(@_)</formatCode>
                  <v>0</v>
                </pt>
                <pt idx="1335">
                  <formatCode>_("$"* #,##0.00_);_("$"* \(#,##0.00\);_("$"* "-"??_);_(@_)</formatCode>
                  <v>0</v>
                </pt>
                <pt idx="1336">
                  <formatCode>_("$"* #,##0.00_);_("$"* \(#,##0.00\);_("$"* "-"??_);_(@_)</formatCode>
                  <v>0</v>
                </pt>
                <pt idx="1337">
                  <formatCode>_("$"* #,##0.00_);_("$"* \(#,##0.00\);_("$"* "-"??_);_(@_)</formatCode>
                  <v>0</v>
                </pt>
                <pt idx="1338">
                  <formatCode>_("$"* #,##0.00_);_("$"* \(#,##0.00\);_("$"* "-"??_);_(@_)</formatCode>
                  <v>0</v>
                </pt>
                <pt idx="1339">
                  <formatCode>_("$"* #,##0.00_);_("$"* \(#,##0.00\);_("$"* "-"??_);_(@_)</formatCode>
                  <v>0</v>
                </pt>
                <pt idx="1340">
                  <formatCode>_("$"* #,##0.00_);_("$"* \(#,##0.00\);_("$"* "-"??_);_(@_)</formatCode>
                  <v>0</v>
                </pt>
                <pt idx="1341">
                  <formatCode>_("$"* #,##0.00_);_("$"* \(#,##0.00\);_("$"* "-"??_);_(@_)</formatCode>
                  <v>0</v>
                </pt>
                <pt idx="1342">
                  <formatCode>_("$"* #,##0.00_);_("$"* \(#,##0.00\);_("$"* "-"??_);_(@_)</formatCode>
                  <v>0</v>
                </pt>
                <pt idx="1343">
                  <formatCode>_("$"* #,##0.00_);_("$"* \(#,##0.00\);_("$"* "-"??_);_(@_)</formatCode>
                  <v>0</v>
                </pt>
                <pt idx="1344">
                  <formatCode>_("$"* #,##0.00_);_("$"* \(#,##0.00\);_("$"* "-"??_);_(@_)</formatCode>
                  <v>0</v>
                </pt>
                <pt idx="1345">
                  <formatCode>_("$"* #,##0.00_);_("$"* \(#,##0.00\);_("$"* "-"??_);_(@_)</formatCode>
                  <v>0</v>
                </pt>
                <pt idx="1346">
                  <formatCode>_("$"* #,##0.00_);_("$"* \(#,##0.00\);_("$"* "-"??_);_(@_)</formatCode>
                  <v>0</v>
                </pt>
                <pt idx="1347">
                  <formatCode>_("$"* #,##0.00_);_("$"* \(#,##0.00\);_("$"* "-"??_);_(@_)</formatCode>
                  <v>0</v>
                </pt>
                <pt idx="1348">
                  <formatCode>_("$"* #,##0.00_);_("$"* \(#,##0.00\);_("$"* "-"??_);_(@_)</formatCode>
                  <v>0</v>
                </pt>
                <pt idx="1349">
                  <formatCode>_("$"* #,##0.00_);_("$"* \(#,##0.00\);_("$"* "-"??_);_(@_)</formatCode>
                  <v>0</v>
                </pt>
                <pt idx="1350">
                  <formatCode>_("$"* #,##0.00_);_("$"* \(#,##0.00\);_("$"* "-"??_);_(@_)</formatCode>
                  <v>0</v>
                </pt>
                <pt idx="1351">
                  <formatCode>_("$"* #,##0.00_);_("$"* \(#,##0.00\);_("$"* "-"??_);_(@_)</formatCode>
                  <v>0</v>
                </pt>
                <pt idx="1352">
                  <formatCode>_("$"* #,##0.00_);_("$"* \(#,##0.00\);_("$"* "-"??_);_(@_)</formatCode>
                  <v>0</v>
                </pt>
                <pt idx="1353">
                  <formatCode>_("$"* #,##0.00_);_("$"* \(#,##0.00\);_("$"* "-"??_);_(@_)</formatCode>
                  <v>0</v>
                </pt>
                <pt idx="1354">
                  <formatCode>_("$"* #,##0.00_);_("$"* \(#,##0.00\);_("$"* "-"??_);_(@_)</formatCode>
                  <v>0</v>
                </pt>
                <pt idx="1355">
                  <formatCode>_("$"* #,##0.00_);_("$"* \(#,##0.00\);_("$"* "-"??_);_(@_)</formatCode>
                  <v>0</v>
                </pt>
                <pt idx="1356">
                  <formatCode>_("$"* #,##0.00_);_("$"* \(#,##0.00\);_("$"* "-"??_);_(@_)</formatCode>
                  <v>0</v>
                </pt>
                <pt idx="1357">
                  <formatCode>_("$"* #,##0.00_);_("$"* \(#,##0.00\);_("$"* "-"??_);_(@_)</formatCode>
                  <v>0</v>
                </pt>
                <pt idx="1358">
                  <formatCode>_("$"* #,##0.00_);_("$"* \(#,##0.00\);_("$"* "-"??_);_(@_)</formatCode>
                  <v>0</v>
                </pt>
                <pt idx="1359">
                  <formatCode>_("$"* #,##0.00_);_("$"* \(#,##0.00\);_("$"* "-"??_);_(@_)</formatCode>
                  <v>0</v>
                </pt>
                <pt idx="1360">
                  <formatCode>_("$"* #,##0.00_);_("$"* \(#,##0.00\);_("$"* "-"??_);_(@_)</formatCode>
                  <v>0</v>
                </pt>
                <pt idx="1361">
                  <formatCode>_("$"* #,##0.00_);_("$"* \(#,##0.00\);_("$"* "-"??_);_(@_)</formatCode>
                  <v>0</v>
                </pt>
                <pt idx="1362">
                  <formatCode>_("$"* #,##0.00_);_("$"* \(#,##0.00\);_("$"* "-"??_);_(@_)</formatCode>
                  <v>0</v>
                </pt>
                <pt idx="1363">
                  <formatCode>_("$"* #,##0.00_);_("$"* \(#,##0.00\);_("$"* "-"??_);_(@_)</formatCode>
                  <v>0</v>
                </pt>
                <pt idx="1364">
                  <formatCode>_("$"* #,##0.00_);_("$"* \(#,##0.00\);_("$"* "-"??_);_(@_)</formatCode>
                  <v>0</v>
                </pt>
                <pt idx="1365">
                  <formatCode>_("$"* #,##0.00_);_("$"* \(#,##0.00\);_("$"* "-"??_);_(@_)</formatCode>
                  <v>0</v>
                </pt>
                <pt idx="1366">
                  <formatCode>_("$"* #,##0.00_);_("$"* \(#,##0.00\);_("$"* "-"??_);_(@_)</formatCode>
                  <v>0</v>
                </pt>
                <pt idx="1367">
                  <formatCode>_("$"* #,##0.00_);_("$"* \(#,##0.00\);_("$"* "-"??_);_(@_)</formatCode>
                  <v>0</v>
                </pt>
                <pt idx="1368">
                  <formatCode>_("$"* #,##0.00_);_("$"* \(#,##0.00\);_("$"* "-"??_);_(@_)</formatCode>
                  <v>0</v>
                </pt>
                <pt idx="1369">
                  <formatCode>_("$"* #,##0.00_);_("$"* \(#,##0.00\);_("$"* "-"??_);_(@_)</formatCode>
                  <v>0</v>
                </pt>
                <pt idx="1370">
                  <formatCode>_("$"* #,##0.00_);_("$"* \(#,##0.00\);_("$"* "-"??_);_(@_)</formatCode>
                  <v>0</v>
                </pt>
                <pt idx="1371">
                  <formatCode>_("$"* #,##0.00_);_("$"* \(#,##0.00\);_("$"* "-"??_);_(@_)</formatCode>
                  <v>0</v>
                </pt>
                <pt idx="1372">
                  <formatCode>_("$"* #,##0.00_);_("$"* \(#,##0.00\);_("$"* "-"??_);_(@_)</formatCode>
                  <v>0</v>
                </pt>
                <pt idx="1373">
                  <formatCode>_("$"* #,##0.00_);_("$"* \(#,##0.00\);_("$"* "-"??_);_(@_)</formatCode>
                  <v>0</v>
                </pt>
                <pt idx="1374">
                  <formatCode>_("$"* #,##0.00_);_("$"* \(#,##0.00\);_("$"* "-"??_);_(@_)</formatCode>
                  <v>0</v>
                </pt>
                <pt idx="1375">
                  <formatCode>_("$"* #,##0.00_);_("$"* \(#,##0.00\);_("$"* "-"??_);_(@_)</formatCode>
                  <v>0</v>
                </pt>
                <pt idx="1376">
                  <formatCode>_("$"* #,##0.00_);_("$"* \(#,##0.00\);_("$"* "-"??_);_(@_)</formatCode>
                  <v>0</v>
                </pt>
                <pt idx="1377">
                  <formatCode>_("$"* #,##0.00_);_("$"* \(#,##0.00\);_("$"* "-"??_);_(@_)</formatCode>
                  <v>0</v>
                </pt>
                <pt idx="1378">
                  <formatCode>_("$"* #,##0.00_);_("$"* \(#,##0.00\);_("$"* "-"??_);_(@_)</formatCode>
                  <v>0</v>
                </pt>
                <pt idx="1379">
                  <formatCode>_("$"* #,##0.00_);_("$"* \(#,##0.00\);_("$"* "-"??_);_(@_)</formatCode>
                  <v>0</v>
                </pt>
                <pt idx="1380">
                  <formatCode>_("$"* #,##0.00_);_("$"* \(#,##0.00\);_("$"* "-"??_);_(@_)</formatCode>
                  <v>0</v>
                </pt>
                <pt idx="1381">
                  <formatCode>_("$"* #,##0.00_);_("$"* \(#,##0.00\);_("$"* "-"??_);_(@_)</formatCode>
                  <v>0</v>
                </pt>
                <pt idx="1382">
                  <formatCode>_("$"* #,##0.00_);_("$"* \(#,##0.00\);_("$"* "-"??_);_(@_)</formatCode>
                  <v>0</v>
                </pt>
                <pt idx="1383">
                  <formatCode>_("$"* #,##0.00_);_("$"* \(#,##0.00\);_("$"* "-"??_);_(@_)</formatCode>
                  <v>0</v>
                </pt>
                <pt idx="1384">
                  <formatCode>_("$"* #,##0.00_);_("$"* \(#,##0.00\);_("$"* "-"??_);_(@_)</formatCode>
                  <v>0</v>
                </pt>
                <pt idx="1385">
                  <formatCode>_("$"* #,##0.00_);_("$"* \(#,##0.00\);_("$"* "-"??_);_(@_)</formatCode>
                  <v>0</v>
                </pt>
                <pt idx="1386">
                  <formatCode>_("$"* #,##0.00_);_("$"* \(#,##0.00\);_("$"* "-"??_);_(@_)</formatCode>
                  <v>0</v>
                </pt>
                <pt idx="1387">
                  <formatCode>_("$"* #,##0.00_);_("$"* \(#,##0.00\);_("$"* "-"??_);_(@_)</formatCode>
                  <v>0</v>
                </pt>
                <pt idx="1388">
                  <formatCode>_("$"* #,##0.00_);_("$"* \(#,##0.00\);_("$"* "-"??_);_(@_)</formatCode>
                  <v>0</v>
                </pt>
                <pt idx="1389">
                  <formatCode>_("$"* #,##0.00_);_("$"* \(#,##0.00\);_("$"* "-"??_);_(@_)</formatCode>
                  <v>0</v>
                </pt>
                <pt idx="1390">
                  <formatCode>_("$"* #,##0.00_);_("$"* \(#,##0.00\);_("$"* "-"??_);_(@_)</formatCode>
                  <v>0</v>
                </pt>
                <pt idx="1391">
                  <formatCode>_("$"* #,##0.00_);_("$"* \(#,##0.00\);_("$"* "-"??_);_(@_)</formatCode>
                  <v>0</v>
                </pt>
                <pt idx="1392">
                  <formatCode>_("$"* #,##0.00_);_("$"* \(#,##0.00\);_("$"* "-"??_);_(@_)</formatCode>
                  <v>0</v>
                </pt>
                <pt idx="1393">
                  <formatCode>_("$"* #,##0.00_);_("$"* \(#,##0.00\);_("$"* "-"??_);_(@_)</formatCode>
                  <v>0</v>
                </pt>
                <pt idx="1394">
                  <formatCode>_("$"* #,##0.00_);_("$"* \(#,##0.00\);_("$"* "-"??_);_(@_)</formatCode>
                  <v>0</v>
                </pt>
                <pt idx="1395">
                  <formatCode>_("$"* #,##0.00_);_("$"* \(#,##0.00\);_("$"* "-"??_);_(@_)</formatCode>
                  <v>0</v>
                </pt>
                <pt idx="1396">
                  <formatCode>_("$"* #,##0.00_);_("$"* \(#,##0.00\);_("$"* "-"??_);_(@_)</formatCode>
                  <v>0</v>
                </pt>
                <pt idx="1397">
                  <formatCode>_("$"* #,##0.00_);_("$"* \(#,##0.00\);_("$"* "-"??_);_(@_)</formatCode>
                  <v>0</v>
                </pt>
                <pt idx="1398">
                  <formatCode>_("$"* #,##0.00_);_("$"* \(#,##0.00\);_("$"* "-"??_);_(@_)</formatCode>
                  <v>0</v>
                </pt>
                <pt idx="1399">
                  <formatCode>_("$"* #,##0.00_);_("$"* \(#,##0.00\);_("$"* "-"??_);_(@_)</formatCode>
                  <v>0</v>
                </pt>
                <pt idx="1400">
                  <formatCode>_("$"* #,##0.00_);_("$"* \(#,##0.00\);_("$"* "-"??_);_(@_)</formatCode>
                  <v>0</v>
                </pt>
                <pt idx="1401">
                  <formatCode>_("$"* #,##0.00_);_("$"* \(#,##0.00\);_("$"* "-"??_);_(@_)</formatCode>
                  <v>0</v>
                </pt>
                <pt idx="1402">
                  <formatCode>_("$"* #,##0.00_);_("$"* \(#,##0.00\);_("$"* "-"??_);_(@_)</formatCode>
                  <v>0</v>
                </pt>
                <pt idx="1403">
                  <formatCode>_("$"* #,##0.00_);_("$"* \(#,##0.00\);_("$"* "-"??_);_(@_)</formatCode>
                  <v>0</v>
                </pt>
                <pt idx="1404">
                  <formatCode>_("$"* #,##0.00_);_("$"* \(#,##0.00\);_("$"* "-"??_);_(@_)</formatCode>
                  <v>0</v>
                </pt>
                <pt idx="1405">
                  <formatCode>_("$"* #,##0.00_);_("$"* \(#,##0.00\);_("$"* "-"??_);_(@_)</formatCode>
                  <v>0</v>
                </pt>
                <pt idx="1406">
                  <formatCode>_("$"* #,##0.00_);_("$"* \(#,##0.00\);_("$"* "-"??_);_(@_)</formatCode>
                  <v>0</v>
                </pt>
                <pt idx="1407">
                  <formatCode>_("$"* #,##0.00_);_("$"* \(#,##0.00\);_("$"* "-"??_);_(@_)</formatCode>
                  <v>0</v>
                </pt>
                <pt idx="1408">
                  <formatCode>_("$"* #,##0.00_);_("$"* \(#,##0.00\);_("$"* "-"??_);_(@_)</formatCode>
                  <v>0</v>
                </pt>
                <pt idx="1409">
                  <formatCode>_("$"* #,##0.00_);_("$"* \(#,##0.00\);_("$"* "-"??_);_(@_)</formatCode>
                  <v>0</v>
                </pt>
                <pt idx="1410">
                  <formatCode>_("$"* #,##0.00_);_("$"* \(#,##0.00\);_("$"* "-"??_);_(@_)</formatCode>
                  <v>0</v>
                </pt>
                <pt idx="1411">
                  <formatCode>_("$"* #,##0.00_);_("$"* \(#,##0.00\);_("$"* "-"??_);_(@_)</formatCode>
                  <v>0</v>
                </pt>
                <pt idx="1412">
                  <formatCode>_("$"* #,##0.00_);_("$"* \(#,##0.00\);_("$"* "-"??_);_(@_)</formatCode>
                  <v>0</v>
                </pt>
                <pt idx="1413">
                  <formatCode>_("$"* #,##0.00_);_("$"* \(#,##0.00\);_("$"* "-"??_);_(@_)</formatCode>
                  <v>0</v>
                </pt>
                <pt idx="1414">
                  <formatCode>_("$"* #,##0.00_);_("$"* \(#,##0.00\);_("$"* "-"??_);_(@_)</formatCode>
                  <v>0</v>
                </pt>
                <pt idx="1415">
                  <formatCode>_("$"* #,##0.00_);_("$"* \(#,##0.00\);_("$"* "-"??_);_(@_)</formatCode>
                  <v>0</v>
                </pt>
                <pt idx="1416">
                  <formatCode>_("$"* #,##0.00_);_("$"* \(#,##0.00\);_("$"* "-"??_);_(@_)</formatCode>
                  <v>0</v>
                </pt>
                <pt idx="1417">
                  <formatCode>_("$"* #,##0.00_);_("$"* \(#,##0.00\);_("$"* "-"??_);_(@_)</formatCode>
                  <v>0</v>
                </pt>
                <pt idx="1418">
                  <formatCode>_("$"* #,##0.00_);_("$"* \(#,##0.00\);_("$"* "-"??_);_(@_)</formatCode>
                  <v>0</v>
                </pt>
                <pt idx="1419">
                  <formatCode>_("$"* #,##0.00_);_("$"* \(#,##0.00\);_("$"* "-"??_);_(@_)</formatCode>
                  <v>0</v>
                </pt>
                <pt idx="1420">
                  <formatCode>_("$"* #,##0.00_);_("$"* \(#,##0.00\);_("$"* "-"??_);_(@_)</formatCode>
                  <v>0</v>
                </pt>
                <pt idx="1421">
                  <formatCode>_("$"* #,##0.00_);_("$"* \(#,##0.00\);_("$"* "-"??_);_(@_)</formatCode>
                  <v>0</v>
                </pt>
                <pt idx="1422">
                  <formatCode>_("$"* #,##0.00_);_("$"* \(#,##0.00\);_("$"* "-"??_);_(@_)</formatCode>
                  <v>0</v>
                </pt>
                <pt idx="1423">
                  <formatCode>_("$"* #,##0.00_);_("$"* \(#,##0.00\);_("$"* "-"??_);_(@_)</formatCode>
                  <v>0</v>
                </pt>
                <pt idx="1424">
                  <formatCode>_("$"* #,##0.00_);_("$"* \(#,##0.00\);_("$"* "-"??_);_(@_)</formatCode>
                  <v>0</v>
                </pt>
                <pt idx="1425">
                  <formatCode>_("$"* #,##0.00_);_("$"* \(#,##0.00\);_("$"* "-"??_);_(@_)</formatCode>
                  <v>0</v>
                </pt>
                <pt idx="1426">
                  <formatCode>_("$"* #,##0.00_);_("$"* \(#,##0.00\);_("$"* "-"??_);_(@_)</formatCode>
                  <v>0</v>
                </pt>
                <pt idx="1427">
                  <formatCode>_("$"* #,##0.00_);_("$"* \(#,##0.00\);_("$"* "-"??_);_(@_)</formatCode>
                  <v>0</v>
                </pt>
                <pt idx="1428">
                  <formatCode>_("$"* #,##0.00_);_("$"* \(#,##0.00\);_("$"* "-"??_);_(@_)</formatCode>
                  <v>0</v>
                </pt>
                <pt idx="1429">
                  <formatCode>_("$"* #,##0.00_);_("$"* \(#,##0.00\);_("$"* "-"??_);_(@_)</formatCode>
                  <v>0</v>
                </pt>
                <pt idx="1430">
                  <formatCode>_("$"* #,##0.00_);_("$"* \(#,##0.00\);_("$"* "-"??_);_(@_)</formatCode>
                  <v>0</v>
                </pt>
                <pt idx="1431">
                  <formatCode>_("$"* #,##0.00_);_("$"* \(#,##0.00\);_("$"* "-"??_);_(@_)</formatCode>
                  <v>0</v>
                </pt>
                <pt idx="1432">
                  <formatCode>_("$"* #,##0.00_);_("$"* \(#,##0.00\);_("$"* "-"??_);_(@_)</formatCode>
                  <v>0</v>
                </pt>
                <pt idx="1433">
                  <formatCode>_("$"* #,##0.00_);_("$"* \(#,##0.00\);_("$"* "-"??_);_(@_)</formatCode>
                  <v>0</v>
                </pt>
                <pt idx="1434">
                  <formatCode>_("$"* #,##0.00_);_("$"* \(#,##0.00\);_("$"* "-"??_);_(@_)</formatCode>
                  <v>0</v>
                </pt>
                <pt idx="1435">
                  <formatCode>_("$"* #,##0.00_);_("$"* \(#,##0.00\);_("$"* "-"??_);_(@_)</formatCode>
                  <v>0</v>
                </pt>
                <pt idx="1436">
                  <formatCode>_("$"* #,##0.00_);_("$"* \(#,##0.00\);_("$"* "-"??_);_(@_)</formatCode>
                  <v>0</v>
                </pt>
                <pt idx="1437">
                  <formatCode>_("$"* #,##0.00_);_("$"* \(#,##0.00\);_("$"* "-"??_);_(@_)</formatCode>
                  <v>0</v>
                </pt>
                <pt idx="1438">
                  <formatCode>_("$"* #,##0.00_);_("$"* \(#,##0.00\);_("$"* "-"??_);_(@_)</formatCode>
                  <v>0</v>
                </pt>
                <pt idx="1439">
                  <formatCode>_("$"* #,##0.00_);_("$"* \(#,##0.00\);_("$"* "-"??_);_(@_)</formatCode>
                  <v>0</v>
                </pt>
                <pt idx="1440">
                  <formatCode>_("$"* #,##0.00_);_("$"* \(#,##0.00\);_("$"* "-"??_);_(@_)</formatCode>
                  <v>0</v>
                </pt>
                <pt idx="1441">
                  <formatCode>_("$"* #,##0.00_);_("$"* \(#,##0.00\);_("$"* "-"??_);_(@_)</formatCode>
                  <v>0</v>
                </pt>
                <pt idx="1442">
                  <formatCode>_("$"* #,##0.00_);_("$"* \(#,##0.00\);_("$"* "-"??_);_(@_)</formatCode>
                  <v>0</v>
                </pt>
                <pt idx="1443">
                  <formatCode>_("$"* #,##0.00_);_("$"* \(#,##0.00\);_("$"* "-"??_);_(@_)</formatCode>
                  <v>0</v>
                </pt>
                <pt idx="1444">
                  <formatCode>_("$"* #,##0.00_);_("$"* \(#,##0.00\);_("$"* "-"??_);_(@_)</formatCode>
                  <v>0</v>
                </pt>
                <pt idx="1445">
                  <formatCode>_("$"* #,##0.00_);_("$"* \(#,##0.00\);_("$"* "-"??_);_(@_)</formatCode>
                  <v>0</v>
                </pt>
                <pt idx="1446">
                  <formatCode>_("$"* #,##0.00_);_("$"* \(#,##0.00\);_("$"* "-"??_);_(@_)</formatCode>
                  <v>0</v>
                </pt>
                <pt idx="1447">
                  <formatCode>_("$"* #,##0.00_);_("$"* \(#,##0.00\);_("$"* "-"??_);_(@_)</formatCode>
                  <v>0</v>
                </pt>
                <pt idx="1448">
                  <formatCode>_("$"* #,##0.00_);_("$"* \(#,##0.00\);_("$"* "-"??_);_(@_)</formatCode>
                  <v>0</v>
                </pt>
                <pt idx="1449">
                  <formatCode>_("$"* #,##0.00_);_("$"* \(#,##0.00\);_("$"* "-"??_);_(@_)</formatCode>
                  <v>0</v>
                </pt>
                <pt idx="1450">
                  <formatCode>_("$"* #,##0.00_);_("$"* \(#,##0.00\);_("$"* "-"??_);_(@_)</formatCode>
                  <v>0</v>
                </pt>
                <pt idx="1451">
                  <formatCode>_("$"* #,##0.00_);_("$"* \(#,##0.00\);_("$"* "-"??_);_(@_)</formatCode>
                  <v>0</v>
                </pt>
                <pt idx="1452">
                  <formatCode>_("$"* #,##0.00_);_("$"* \(#,##0.00\);_("$"* "-"??_);_(@_)</formatCode>
                  <v>0</v>
                </pt>
                <pt idx="1453">
                  <formatCode>_("$"* #,##0.00_);_("$"* \(#,##0.00\);_("$"* "-"??_);_(@_)</formatCode>
                  <v>0</v>
                </pt>
                <pt idx="1454">
                  <formatCode>_("$"* #,##0.00_);_("$"* \(#,##0.00\);_("$"* "-"??_);_(@_)</formatCode>
                  <v>0</v>
                </pt>
                <pt idx="1455">
                  <formatCode>_("$"* #,##0.00_);_("$"* \(#,##0.00\);_("$"* "-"??_);_(@_)</formatCode>
                  <v>0</v>
                </pt>
                <pt idx="1456">
                  <formatCode>_("$"* #,##0.00_);_("$"* \(#,##0.00\);_("$"* "-"??_);_(@_)</formatCode>
                  <v>0</v>
                </pt>
                <pt idx="1457">
                  <formatCode>_("$"* #,##0.00_);_("$"* \(#,##0.00\);_("$"* "-"??_);_(@_)</formatCode>
                  <v>0</v>
                </pt>
                <pt idx="1458">
                  <formatCode>_("$"* #,##0.00_);_("$"* \(#,##0.00\);_("$"* "-"??_);_(@_)</formatCode>
                  <v>0</v>
                </pt>
                <pt idx="1459">
                  <formatCode>_("$"* #,##0.00_);_("$"* \(#,##0.00\);_("$"* "-"??_);_(@_)</formatCode>
                  <v>0</v>
                </pt>
                <pt idx="1460">
                  <formatCode>_("$"* #,##0.00_);_("$"* \(#,##0.00\);_("$"* "-"??_);_(@_)</formatCode>
                  <v>0</v>
                </pt>
                <pt idx="1461">
                  <formatCode>_("$"* #,##0.00_);_("$"* \(#,##0.00\);_("$"* "-"??_);_(@_)</formatCode>
                  <v>0</v>
                </pt>
                <pt idx="1462">
                  <formatCode>_("$"* #,##0.00_);_("$"* \(#,##0.00\);_("$"* "-"??_);_(@_)</formatCode>
                  <v>0</v>
                </pt>
                <pt idx="1463">
                  <formatCode>_("$"* #,##0.00_);_("$"* \(#,##0.00\);_("$"* "-"??_);_(@_)</formatCode>
                  <v>0</v>
                </pt>
                <pt idx="1464">
                  <formatCode>_("$"* #,##0.00_);_("$"* \(#,##0.00\);_("$"* "-"??_);_(@_)</formatCode>
                  <v>0</v>
                </pt>
                <pt idx="1465">
                  <formatCode>_("$"* #,##0.00_);_("$"* \(#,##0.00\);_("$"* "-"??_);_(@_)</formatCode>
                  <v>0</v>
                </pt>
                <pt idx="1466">
                  <formatCode>_("$"* #,##0.00_);_("$"* \(#,##0.00\);_("$"* "-"??_);_(@_)</formatCode>
                  <v>0</v>
                </pt>
                <pt idx="1467">
                  <formatCode>_("$"* #,##0.00_);_("$"* \(#,##0.00\);_("$"* "-"??_);_(@_)</formatCode>
                  <v>0</v>
                </pt>
                <pt idx="1468">
                  <formatCode>_("$"* #,##0.00_);_("$"* \(#,##0.00\);_("$"* "-"??_);_(@_)</formatCode>
                  <v>0</v>
                </pt>
                <pt idx="1469">
                  <formatCode>_("$"* #,##0.00_);_("$"* \(#,##0.00\);_("$"* "-"??_);_(@_)</formatCode>
                  <v>0</v>
                </pt>
                <pt idx="1470">
                  <formatCode>_("$"* #,##0.00_);_("$"* \(#,##0.00\);_("$"* "-"??_);_(@_)</formatCode>
                  <v>0</v>
                </pt>
                <pt idx="1471">
                  <formatCode>_("$"* #,##0.00_);_("$"* \(#,##0.00\);_("$"* "-"??_);_(@_)</formatCode>
                  <v>0</v>
                </pt>
                <pt idx="1472">
                  <formatCode>_("$"* #,##0.00_);_("$"* \(#,##0.00\);_("$"* "-"??_);_(@_)</formatCode>
                  <v>0</v>
                </pt>
                <pt idx="1473">
                  <formatCode>_("$"* #,##0.00_);_("$"* \(#,##0.00\);_("$"* "-"??_);_(@_)</formatCode>
                  <v>0</v>
                </pt>
                <pt idx="1474">
                  <formatCode>_("$"* #,##0.00_);_("$"* \(#,##0.00\);_("$"* "-"??_);_(@_)</formatCode>
                  <v>0</v>
                </pt>
                <pt idx="1475">
                  <formatCode>_("$"* #,##0.00_);_("$"* \(#,##0.00\);_("$"* "-"??_);_(@_)</formatCode>
                  <v>0</v>
                </pt>
                <pt idx="1476">
                  <formatCode>_("$"* #,##0.00_);_("$"* \(#,##0.00\);_("$"* "-"??_);_(@_)</formatCode>
                  <v>0</v>
                </pt>
                <pt idx="1477">
                  <formatCode>_("$"* #,##0.00_);_("$"* \(#,##0.00\);_("$"* "-"??_);_(@_)</formatCode>
                  <v>0</v>
                </pt>
                <pt idx="1478">
                  <formatCode>_("$"* #,##0.00_);_("$"* \(#,##0.00\);_("$"* "-"??_);_(@_)</formatCode>
                  <v>0</v>
                </pt>
                <pt idx="1479">
                  <formatCode>_("$"* #,##0.00_);_("$"* \(#,##0.00\);_("$"* "-"??_);_(@_)</formatCode>
                  <v>0</v>
                </pt>
                <pt idx="1480">
                  <formatCode>_("$"* #,##0.00_);_("$"* \(#,##0.00\);_("$"* "-"??_);_(@_)</formatCode>
                  <v>0</v>
                </pt>
                <pt idx="1481">
                  <formatCode>_("$"* #,##0.00_);_("$"* \(#,##0.00\);_("$"* "-"??_);_(@_)</formatCode>
                  <v>0</v>
                </pt>
                <pt idx="1482">
                  <formatCode>_("$"* #,##0.00_);_("$"* \(#,##0.00\);_("$"* "-"??_);_(@_)</formatCode>
                  <v>0</v>
                </pt>
                <pt idx="1483">
                  <formatCode>_("$"* #,##0.00_);_("$"* \(#,##0.00\);_("$"* "-"??_);_(@_)</formatCode>
                  <v>0</v>
                </pt>
                <pt idx="1484">
                  <formatCode>_("$"* #,##0.00_);_("$"* \(#,##0.00\);_("$"* "-"??_);_(@_)</formatCode>
                  <v>0</v>
                </pt>
                <pt idx="1485">
                  <formatCode>_("$"* #,##0.00_);_("$"* \(#,##0.00\);_("$"* "-"??_);_(@_)</formatCode>
                  <v>0</v>
                </pt>
                <pt idx="1486">
                  <formatCode>_("$"* #,##0.00_);_("$"* \(#,##0.00\);_("$"* "-"??_);_(@_)</formatCode>
                  <v>0</v>
                </pt>
                <pt idx="1487">
                  <formatCode>_("$"* #,##0.00_);_("$"* \(#,##0.00\);_("$"* "-"??_);_(@_)</formatCode>
                  <v>0</v>
                </pt>
                <pt idx="1488">
                  <formatCode>_("$"* #,##0.00_);_("$"* \(#,##0.00\);_("$"* "-"??_);_(@_)</formatCode>
                  <v>0</v>
                </pt>
                <pt idx="1489">
                  <formatCode>_("$"* #,##0.00_);_("$"* \(#,##0.00\);_("$"* "-"??_);_(@_)</formatCode>
                  <v>0</v>
                </pt>
                <pt idx="1490">
                  <formatCode>_("$"* #,##0.00_);_("$"* \(#,##0.00\);_("$"* "-"??_);_(@_)</formatCode>
                  <v>0</v>
                </pt>
                <pt idx="1491">
                  <formatCode>_("$"* #,##0.00_);_("$"* \(#,##0.00\);_("$"* "-"??_);_(@_)</formatCode>
                  <v>0</v>
                </pt>
                <pt idx="1492">
                  <formatCode>_("$"* #,##0.00_);_("$"* \(#,##0.00\);_("$"* "-"??_);_(@_)</formatCode>
                  <v>0</v>
                </pt>
                <pt idx="1493">
                  <formatCode>_("$"* #,##0.00_);_("$"* \(#,##0.00\);_("$"* "-"??_);_(@_)</formatCode>
                  <v>0</v>
                </pt>
                <pt idx="1494">
                  <formatCode>_("$"* #,##0.00_);_("$"* \(#,##0.00\);_("$"* "-"??_);_(@_)</formatCode>
                  <v>0</v>
                </pt>
                <pt idx="1495">
                  <formatCode>_("$"* #,##0.00_);_("$"* \(#,##0.00\);_("$"* "-"??_);_(@_)</formatCode>
                  <v>0</v>
                </pt>
                <pt idx="1496">
                  <formatCode>_("$"* #,##0.00_);_("$"* \(#,##0.00\);_("$"* "-"??_);_(@_)</formatCode>
                  <v>0</v>
                </pt>
                <pt idx="1497">
                  <formatCode>_("$"* #,##0.00_);_("$"* \(#,##0.00\);_("$"* "-"??_);_(@_)</formatCode>
                  <v>0</v>
                </pt>
                <pt idx="1498">
                  <formatCode>_("$"* #,##0.00_);_("$"* \(#,##0.00\);_("$"* "-"??_);_(@_)</formatCode>
                  <v>0</v>
                </pt>
                <pt idx="1499">
                  <formatCode>_("$"* #,##0.00_);_("$"* \(#,##0.00\);_("$"* "-"??_);_(@_)</formatCode>
                  <v>0</v>
                </pt>
                <pt idx="1500">
                  <formatCode>_("$"* #,##0.00_);_("$"* \(#,##0.00\);_("$"* "-"??_);_(@_)</formatCode>
                  <v>0</v>
                </pt>
                <pt idx="1501">
                  <formatCode>_("$"* #,##0.00_);_("$"* \(#,##0.00\);_("$"* "-"??_);_(@_)</formatCode>
                  <v>0</v>
                </pt>
                <pt idx="1502">
                  <formatCode>_("$"* #,##0.00_);_("$"* \(#,##0.00\);_("$"* "-"??_);_(@_)</formatCode>
                  <v>0</v>
                </pt>
                <pt idx="1503">
                  <formatCode>_("$"* #,##0.00_);_("$"* \(#,##0.00\);_("$"* "-"??_);_(@_)</formatCode>
                  <v>0</v>
                </pt>
                <pt idx="1504">
                  <formatCode>_("$"* #,##0.00_);_("$"* \(#,##0.00\);_("$"* "-"??_);_(@_)</formatCode>
                  <v>0</v>
                </pt>
                <pt idx="1505">
                  <formatCode>_("$"* #,##0.00_);_("$"* \(#,##0.00\);_("$"* "-"??_);_(@_)</formatCode>
                  <v>0</v>
                </pt>
                <pt idx="1506">
                  <formatCode>_("$"* #,##0.00_);_("$"* \(#,##0.00\);_("$"* "-"??_);_(@_)</formatCode>
                  <v>0</v>
                </pt>
                <pt idx="1507">
                  <formatCode>_("$"* #,##0.00_);_("$"* \(#,##0.00\);_("$"* "-"??_);_(@_)</formatCode>
                  <v>0</v>
                </pt>
                <pt idx="1508">
                  <formatCode>_("$"* #,##0.00_);_("$"* \(#,##0.00\);_("$"* "-"??_);_(@_)</formatCode>
                  <v>0</v>
                </pt>
                <pt idx="1509">
                  <formatCode>_("$"* #,##0.00_);_("$"* \(#,##0.00\);_("$"* "-"??_);_(@_)</formatCode>
                  <v>0</v>
                </pt>
                <pt idx="1510">
                  <formatCode>_("$"* #,##0.00_);_("$"* \(#,##0.00\);_("$"* "-"??_);_(@_)</formatCode>
                  <v>0</v>
                </pt>
                <pt idx="1511">
                  <formatCode>_("$"* #,##0.00_);_("$"* \(#,##0.00\);_("$"* "-"??_);_(@_)</formatCode>
                  <v>0</v>
                </pt>
                <pt idx="1512">
                  <formatCode>_("$"* #,##0.00_);_("$"* \(#,##0.00\);_("$"* "-"??_);_(@_)</formatCode>
                  <v>0</v>
                </pt>
                <pt idx="1513">
                  <formatCode>_("$"* #,##0.00_);_("$"* \(#,##0.00\);_("$"* "-"??_);_(@_)</formatCode>
                  <v>0</v>
                </pt>
                <pt idx="1514">
                  <formatCode>_("$"* #,##0.00_);_("$"* \(#,##0.00\);_("$"* "-"??_);_(@_)</formatCode>
                  <v>0</v>
                </pt>
                <pt idx="1515">
                  <formatCode>_("$"* #,##0.00_);_("$"* \(#,##0.00\);_("$"* "-"??_);_(@_)</formatCode>
                  <v>0</v>
                </pt>
                <pt idx="1516">
                  <formatCode>_("$"* #,##0.00_);_("$"* \(#,##0.00\);_("$"* "-"??_);_(@_)</formatCode>
                  <v>0</v>
                </pt>
                <pt idx="1517">
                  <formatCode>_("$"* #,##0.00_);_("$"* \(#,##0.00\);_("$"* "-"??_);_(@_)</formatCode>
                  <v>0</v>
                </pt>
                <pt idx="1518">
                  <formatCode>_("$"* #,##0.00_);_("$"* \(#,##0.00\);_("$"* "-"??_);_(@_)</formatCode>
                  <v>0</v>
                </pt>
                <pt idx="1519">
                  <formatCode>_("$"* #,##0.00_);_("$"* \(#,##0.00\);_("$"* "-"??_);_(@_)</formatCode>
                  <v>0</v>
                </pt>
                <pt idx="1520">
                  <formatCode>_("$"* #,##0.00_);_("$"* \(#,##0.00\);_("$"* "-"??_);_(@_)</formatCode>
                  <v>0</v>
                </pt>
                <pt idx="1521">
                  <formatCode>_("$"* #,##0.00_);_("$"* \(#,##0.00\);_("$"* "-"??_);_(@_)</formatCode>
                  <v>0</v>
                </pt>
                <pt idx="1522">
                  <formatCode>_("$"* #,##0.00_);_("$"* \(#,##0.00\);_("$"* "-"??_);_(@_)</formatCode>
                  <v>0</v>
                </pt>
                <pt idx="1523">
                  <formatCode>_("$"* #,##0.00_);_("$"* \(#,##0.00\);_("$"* "-"??_);_(@_)</formatCode>
                  <v>0</v>
                </pt>
                <pt idx="1524">
                  <formatCode>_("$"* #,##0.00_);_("$"* \(#,##0.00\);_("$"* "-"??_);_(@_)</formatCode>
                  <v>0</v>
                </pt>
                <pt idx="1525">
                  <formatCode>_("$"* #,##0.00_);_("$"* \(#,##0.00\);_("$"* "-"??_);_(@_)</formatCode>
                  <v>0</v>
                </pt>
                <pt idx="1526">
                  <formatCode>_("$"* #,##0.00_);_("$"* \(#,##0.00\);_("$"* "-"??_);_(@_)</formatCode>
                  <v>0</v>
                </pt>
                <pt idx="1527">
                  <formatCode>_("$"* #,##0.00_);_("$"* \(#,##0.00\);_("$"* "-"??_);_(@_)</formatCode>
                  <v>0</v>
                </pt>
                <pt idx="1528">
                  <formatCode>_("$"* #,##0.00_);_("$"* \(#,##0.00\);_("$"* "-"??_);_(@_)</formatCode>
                  <v>0</v>
                </pt>
                <pt idx="1529">
                  <formatCode>_("$"* #,##0.00_);_("$"* \(#,##0.00\);_("$"* "-"??_);_(@_)</formatCode>
                  <v>0</v>
                </pt>
                <pt idx="1530">
                  <formatCode>_("$"* #,##0.00_);_("$"* \(#,##0.00\);_("$"* "-"??_);_(@_)</formatCode>
                  <v>0</v>
                </pt>
                <pt idx="1531">
                  <formatCode>_("$"* #,##0.00_);_("$"* \(#,##0.00\);_("$"* "-"??_);_(@_)</formatCode>
                  <v>0</v>
                </pt>
                <pt idx="1532">
                  <formatCode>_("$"* #,##0.00_);_("$"* \(#,##0.00\);_("$"* "-"??_);_(@_)</formatCode>
                  <v>0</v>
                </pt>
                <pt idx="1533">
                  <formatCode>_("$"* #,##0.00_);_("$"* \(#,##0.00\);_("$"* "-"??_);_(@_)</formatCode>
                  <v>0</v>
                </pt>
                <pt idx="1534">
                  <formatCode>_("$"* #,##0.00_);_("$"* \(#,##0.00\);_("$"* "-"??_);_(@_)</formatCode>
                  <v>0</v>
                </pt>
                <pt idx="1535">
                  <formatCode>_("$"* #,##0.00_);_("$"* \(#,##0.00\);_("$"* "-"??_);_(@_)</formatCode>
                  <v>0</v>
                </pt>
                <pt idx="1536">
                  <formatCode>_("$"* #,##0.00_);_("$"* \(#,##0.00\);_("$"* "-"??_);_(@_)</formatCode>
                  <v>0</v>
                </pt>
                <pt idx="1537">
                  <formatCode>_("$"* #,##0.00_);_("$"* \(#,##0.00\);_("$"* "-"??_);_(@_)</formatCode>
                  <v>0</v>
                </pt>
                <pt idx="1538">
                  <formatCode>_("$"* #,##0.00_);_("$"* \(#,##0.00\);_("$"* "-"??_);_(@_)</formatCode>
                  <v>0</v>
                </pt>
                <pt idx="1539">
                  <formatCode>_("$"* #,##0.00_);_("$"* \(#,##0.00\);_("$"* "-"??_);_(@_)</formatCode>
                  <v>0</v>
                </pt>
                <pt idx="1540">
                  <formatCode>_("$"* #,##0.00_);_("$"* \(#,##0.00\);_("$"* "-"??_);_(@_)</formatCode>
                  <v>0</v>
                </pt>
                <pt idx="1541">
                  <formatCode>_("$"* #,##0.00_);_("$"* \(#,##0.00\);_("$"* "-"??_);_(@_)</formatCode>
                  <v>0</v>
                </pt>
                <pt idx="1542">
                  <formatCode>_("$"* #,##0.00_);_("$"* \(#,##0.00\);_("$"* "-"??_);_(@_)</formatCode>
                  <v>0</v>
                </pt>
                <pt idx="1543">
                  <formatCode>_("$"* #,##0.00_);_("$"* \(#,##0.00\);_("$"* "-"??_);_(@_)</formatCode>
                  <v>0</v>
                </pt>
                <pt idx="1544">
                  <formatCode>_("$"* #,##0.00_);_("$"* \(#,##0.00\);_("$"* "-"??_);_(@_)</formatCode>
                  <v>0</v>
                </pt>
                <pt idx="1545">
                  <formatCode>_("$"* #,##0.00_);_("$"* \(#,##0.00\);_("$"* "-"??_);_(@_)</formatCode>
                  <v>0</v>
                </pt>
                <pt idx="1546">
                  <formatCode>_("$"* #,##0.00_);_("$"* \(#,##0.00\);_("$"* "-"??_);_(@_)</formatCode>
                  <v>0</v>
                </pt>
                <pt idx="1547">
                  <formatCode>_("$"* #,##0.00_);_("$"* \(#,##0.00\);_("$"* "-"??_);_(@_)</formatCode>
                  <v>0</v>
                </pt>
                <pt idx="1548">
                  <formatCode>_("$"* #,##0.00_);_("$"* \(#,##0.00\);_("$"* "-"??_);_(@_)</formatCode>
                  <v>0</v>
                </pt>
                <pt idx="1549">
                  <formatCode>_("$"* #,##0.00_);_("$"* \(#,##0.00\);_("$"* "-"??_);_(@_)</formatCode>
                  <v>0</v>
                </pt>
                <pt idx="1550">
                  <formatCode>_("$"* #,##0.00_);_("$"* \(#,##0.00\);_("$"* "-"??_);_(@_)</formatCode>
                  <v>0</v>
                </pt>
                <pt idx="1551">
                  <formatCode>_("$"* #,##0.00_);_("$"* \(#,##0.00\);_("$"* "-"??_);_(@_)</formatCode>
                  <v>0</v>
                </pt>
                <pt idx="1552">
                  <formatCode>_("$"* #,##0.00_);_("$"* \(#,##0.00\);_("$"* "-"??_);_(@_)</formatCode>
                  <v>0</v>
                </pt>
                <pt idx="1553">
                  <formatCode>_("$"* #,##0.00_);_("$"* \(#,##0.00\);_("$"* "-"??_);_(@_)</formatCode>
                  <v>0</v>
                </pt>
                <pt idx="1554">
                  <formatCode>_("$"* #,##0.00_);_("$"* \(#,##0.00\);_("$"* "-"??_);_(@_)</formatCode>
                  <v>0</v>
                </pt>
                <pt idx="1555">
                  <formatCode>_("$"* #,##0.00_);_("$"* \(#,##0.00\);_("$"* "-"??_);_(@_)</formatCode>
                  <v>0</v>
                </pt>
                <pt idx="1556">
                  <formatCode>_("$"* #,##0.00_);_("$"* \(#,##0.00\);_("$"* "-"??_);_(@_)</formatCode>
                  <v>0</v>
                </pt>
                <pt idx="1557">
                  <formatCode>_("$"* #,##0.00_);_("$"* \(#,##0.00\);_("$"* "-"??_);_(@_)</formatCode>
                  <v>0</v>
                </pt>
                <pt idx="1558">
                  <formatCode>_("$"* #,##0.00_);_("$"* \(#,##0.00\);_("$"* "-"??_);_(@_)</formatCode>
                  <v>0</v>
                </pt>
                <pt idx="1559">
                  <formatCode>_("$"* #,##0.00_);_("$"* \(#,##0.00\);_("$"* "-"??_);_(@_)</formatCode>
                  <v>0</v>
                </pt>
                <pt idx="1560">
                  <formatCode>_("$"* #,##0.00_);_("$"* \(#,##0.00\);_("$"* "-"??_);_(@_)</formatCode>
                  <v>0</v>
                </pt>
                <pt idx="1561">
                  <formatCode>_("$"* #,##0.00_);_("$"* \(#,##0.00\);_("$"* "-"??_);_(@_)</formatCode>
                  <v>0</v>
                </pt>
                <pt idx="1562">
                  <formatCode>_("$"* #,##0.00_);_("$"* \(#,##0.00\);_("$"* "-"??_);_(@_)</formatCode>
                  <v>0</v>
                </pt>
                <pt idx="1563">
                  <formatCode>_("$"* #,##0.00_);_("$"* \(#,##0.00\);_("$"* "-"??_);_(@_)</formatCode>
                  <v>0</v>
                </pt>
                <pt idx="1564">
                  <formatCode>_("$"* #,##0.00_);_("$"* \(#,##0.00\);_("$"* "-"??_);_(@_)</formatCode>
                  <v>0</v>
                </pt>
                <pt idx="1565">
                  <formatCode>_("$"* #,##0.00_);_("$"* \(#,##0.00\);_("$"* "-"??_);_(@_)</formatCode>
                  <v>0</v>
                </pt>
                <pt idx="1566">
                  <formatCode>_("$"* #,##0.00_);_("$"* \(#,##0.00\);_("$"* "-"??_);_(@_)</formatCode>
                  <v>0</v>
                </pt>
                <pt idx="1567">
                  <formatCode>_("$"* #,##0.00_);_("$"* \(#,##0.00\);_("$"* "-"??_);_(@_)</formatCode>
                  <v>0</v>
                </pt>
                <pt idx="1568">
                  <formatCode>_("$"* #,##0.00_);_("$"* \(#,##0.00\);_("$"* "-"??_);_(@_)</formatCode>
                  <v>0</v>
                </pt>
                <pt idx="1569">
                  <formatCode>_("$"* #,##0.00_);_("$"* \(#,##0.00\);_("$"* "-"??_);_(@_)</formatCode>
                  <v>0</v>
                </pt>
                <pt idx="1570">
                  <formatCode>_("$"* #,##0.00_);_("$"* \(#,##0.00\);_("$"* "-"??_);_(@_)</formatCode>
                  <v>0</v>
                </pt>
                <pt idx="1571">
                  <formatCode>_("$"* #,##0.00_);_("$"* \(#,##0.00\);_("$"* "-"??_);_(@_)</formatCode>
                  <v>0</v>
                </pt>
                <pt idx="1572">
                  <formatCode>_("$"* #,##0.00_);_("$"* \(#,##0.00\);_("$"* "-"??_);_(@_)</formatCode>
                  <v>0</v>
                </pt>
                <pt idx="1573">
                  <formatCode>_("$"* #,##0.00_);_("$"* \(#,##0.00\);_("$"* "-"??_);_(@_)</formatCode>
                  <v>0</v>
                </pt>
                <pt idx="1574">
                  <formatCode>_("$"* #,##0.00_);_("$"* \(#,##0.00\);_("$"* "-"??_);_(@_)</formatCode>
                  <v>0</v>
                </pt>
                <pt idx="1575">
                  <formatCode>_("$"* #,##0.00_);_("$"* \(#,##0.00\);_("$"* "-"??_);_(@_)</formatCode>
                  <v>0</v>
                </pt>
                <pt idx="1576">
                  <formatCode>_("$"* #,##0.00_);_("$"* \(#,##0.00\);_("$"* "-"??_);_(@_)</formatCode>
                  <v>0</v>
                </pt>
                <pt idx="1577">
                  <formatCode>_("$"* #,##0.00_);_("$"* \(#,##0.00\);_("$"* "-"??_);_(@_)</formatCode>
                  <v>0</v>
                </pt>
                <pt idx="1578">
                  <formatCode>_("$"* #,##0.00_);_("$"* \(#,##0.00\);_("$"* "-"??_);_(@_)</formatCode>
                  <v>0</v>
                </pt>
                <pt idx="1579">
                  <formatCode>_("$"* #,##0.00_);_("$"* \(#,##0.00\);_("$"* "-"??_);_(@_)</formatCode>
                  <v>0</v>
                </pt>
                <pt idx="1580">
                  <formatCode>_("$"* #,##0.00_);_("$"* \(#,##0.00\);_("$"* "-"??_);_(@_)</formatCode>
                  <v>0</v>
                </pt>
                <pt idx="1581">
                  <formatCode>_("$"* #,##0.00_);_("$"* \(#,##0.00\);_("$"* "-"??_);_(@_)</formatCode>
                  <v>0</v>
                </pt>
                <pt idx="1582">
                  <formatCode>_("$"* #,##0.00_);_("$"* \(#,##0.00\);_("$"* "-"??_);_(@_)</formatCode>
                  <v>0</v>
                </pt>
                <pt idx="1583">
                  <formatCode>_("$"* #,##0.00_);_("$"* \(#,##0.00\);_("$"* "-"??_);_(@_)</formatCode>
                  <v>0</v>
                </pt>
                <pt idx="1584">
                  <formatCode>_("$"* #,##0.00_);_("$"* \(#,##0.00\);_("$"* "-"??_);_(@_)</formatCode>
                  <v>0</v>
                </pt>
                <pt idx="1585">
                  <formatCode>_("$"* #,##0.00_);_("$"* \(#,##0.00\);_("$"* "-"??_);_(@_)</formatCode>
                  <v>0</v>
                </pt>
                <pt idx="1586">
                  <formatCode>_("$"* #,##0.00_);_("$"* \(#,##0.00\);_("$"* "-"??_);_(@_)</formatCode>
                  <v>0</v>
                </pt>
                <pt idx="1587">
                  <formatCode>_("$"* #,##0.00_);_("$"* \(#,##0.00\);_("$"* "-"??_);_(@_)</formatCode>
                  <v>0</v>
                </pt>
                <pt idx="1588">
                  <formatCode>_("$"* #,##0.00_);_("$"* \(#,##0.00\);_("$"* "-"??_);_(@_)</formatCode>
                  <v>0</v>
                </pt>
                <pt idx="1589">
                  <formatCode>_("$"* #,##0.00_);_("$"* \(#,##0.00\);_("$"* "-"??_);_(@_)</formatCode>
                  <v>0</v>
                </pt>
                <pt idx="1590">
                  <formatCode>_("$"* #,##0.00_);_("$"* \(#,##0.00\);_("$"* "-"??_);_(@_)</formatCode>
                  <v>0</v>
                </pt>
                <pt idx="1591">
                  <formatCode>_("$"* #,##0.00_);_("$"* \(#,##0.00\);_("$"* "-"??_);_(@_)</formatCode>
                  <v>0</v>
                </pt>
                <pt idx="1592">
                  <formatCode>_("$"* #,##0.00_);_("$"* \(#,##0.00\);_("$"* "-"??_);_(@_)</formatCode>
                  <v>0</v>
                </pt>
                <pt idx="1593">
                  <formatCode>_("$"* #,##0.00_);_("$"* \(#,##0.00\);_("$"* "-"??_);_(@_)</formatCode>
                  <v>0</v>
                </pt>
                <pt idx="1594">
                  <formatCode>_("$"* #,##0.00_);_("$"* \(#,##0.00\);_("$"* "-"??_);_(@_)</formatCode>
                  <v>0</v>
                </pt>
                <pt idx="1595">
                  <formatCode>_("$"* #,##0.00_);_("$"* \(#,##0.00\);_("$"* "-"??_);_(@_)</formatCode>
                  <v>0</v>
                </pt>
                <pt idx="1596">
                  <formatCode>_("$"* #,##0.00_);_("$"* \(#,##0.00\);_("$"* "-"??_);_(@_)</formatCode>
                  <v>0</v>
                </pt>
                <pt idx="1597">
                  <formatCode>_("$"* #,##0.00_);_("$"* \(#,##0.00\);_("$"* "-"??_);_(@_)</formatCode>
                  <v>0</v>
                </pt>
                <pt idx="1598">
                  <formatCode>_("$"* #,##0.00_);_("$"* \(#,##0.00\);_("$"* "-"??_);_(@_)</formatCode>
                  <v>0</v>
                </pt>
                <pt idx="1599">
                  <formatCode>_("$"* #,##0.00_);_("$"* \(#,##0.00\);_("$"* "-"??_);_(@_)</formatCode>
                  <v>0</v>
                </pt>
                <pt idx="1600">
                  <formatCode>_("$"* #,##0.00_);_("$"* \(#,##0.00\);_("$"* "-"??_);_(@_)</formatCode>
                  <v>0</v>
                </pt>
                <pt idx="1601">
                  <formatCode>_("$"* #,##0.00_);_("$"* \(#,##0.00\);_("$"* "-"??_);_(@_)</formatCode>
                  <v>0</v>
                </pt>
                <pt idx="1602">
                  <formatCode>_("$"* #,##0.00_);_("$"* \(#,##0.00\);_("$"* "-"??_);_(@_)</formatCode>
                  <v>0</v>
                </pt>
                <pt idx="1603">
                  <formatCode>_("$"* #,##0.00_);_("$"* \(#,##0.00\);_("$"* "-"??_);_(@_)</formatCode>
                  <v>0</v>
                </pt>
                <pt idx="1604">
                  <formatCode>_("$"* #,##0.00_);_("$"* \(#,##0.00\);_("$"* "-"??_);_(@_)</formatCode>
                  <v>0</v>
                </pt>
                <pt idx="1605">
                  <formatCode>_("$"* #,##0.00_);_("$"* \(#,##0.00\);_("$"* "-"??_);_(@_)</formatCode>
                  <v>0</v>
                </pt>
                <pt idx="1606">
                  <formatCode>_("$"* #,##0.00_);_("$"* \(#,##0.00\);_("$"* "-"??_);_(@_)</formatCode>
                  <v>0</v>
                </pt>
                <pt idx="1607">
                  <formatCode>_("$"* #,##0.00_);_("$"* \(#,##0.00\);_("$"* "-"??_);_(@_)</formatCode>
                  <v>0</v>
                </pt>
                <pt idx="1608">
                  <formatCode>_("$"* #,##0.00_);_("$"* \(#,##0.00\);_("$"* "-"??_);_(@_)</formatCode>
                  <v>0</v>
                </pt>
                <pt idx="1609">
                  <formatCode>_("$"* #,##0.00_);_("$"* \(#,##0.00\);_("$"* "-"??_);_(@_)</formatCode>
                  <v>0</v>
                </pt>
                <pt idx="1610">
                  <formatCode>_("$"* #,##0.00_);_("$"* \(#,##0.00\);_("$"* "-"??_);_(@_)</formatCode>
                  <v>0</v>
                </pt>
                <pt idx="1611">
                  <formatCode>_("$"* #,##0.00_);_("$"* \(#,##0.00\);_("$"* "-"??_);_(@_)</formatCode>
                  <v>0</v>
                </pt>
                <pt idx="1612">
                  <formatCode>_("$"* #,##0.00_);_("$"* \(#,##0.00\);_("$"* "-"??_);_(@_)</formatCode>
                  <v>0</v>
                </pt>
                <pt idx="1613">
                  <formatCode>_("$"* #,##0.00_);_("$"* \(#,##0.00\);_("$"* "-"??_);_(@_)</formatCode>
                  <v>0</v>
                </pt>
                <pt idx="1614">
                  <formatCode>_("$"* #,##0.00_);_("$"* \(#,##0.00\);_("$"* "-"??_);_(@_)</formatCode>
                  <v>0</v>
                </pt>
                <pt idx="1615">
                  <formatCode>_("$"* #,##0.00_);_("$"* \(#,##0.00\);_("$"* "-"??_);_(@_)</formatCode>
                  <v>0</v>
                </pt>
                <pt idx="1616">
                  <formatCode>_("$"* #,##0.00_);_("$"* \(#,##0.00\);_("$"* "-"??_);_(@_)</formatCode>
                  <v>0</v>
                </pt>
                <pt idx="1617">
                  <formatCode>_("$"* #,##0.00_);_("$"* \(#,##0.00\);_("$"* "-"??_);_(@_)</formatCode>
                  <v>0</v>
                </pt>
                <pt idx="1618">
                  <formatCode>_("$"* #,##0.00_);_("$"* \(#,##0.00\);_("$"* "-"??_);_(@_)</formatCode>
                  <v>0</v>
                </pt>
                <pt idx="1619">
                  <formatCode>_("$"* #,##0.00_);_("$"* \(#,##0.00\);_("$"* "-"??_);_(@_)</formatCode>
                  <v>0</v>
                </pt>
                <pt idx="1620">
                  <formatCode>_("$"* #,##0.00_);_("$"* \(#,##0.00\);_("$"* "-"??_);_(@_)</formatCode>
                  <v>0</v>
                </pt>
                <pt idx="1621">
                  <formatCode>_("$"* #,##0.00_);_("$"* \(#,##0.00\);_("$"* "-"??_);_(@_)</formatCode>
                  <v>0</v>
                </pt>
                <pt idx="1622">
                  <formatCode>_("$"* #,##0.00_);_("$"* \(#,##0.00\);_("$"* "-"??_);_(@_)</formatCode>
                  <v>0</v>
                </pt>
                <pt idx="1623">
                  <formatCode>_("$"* #,##0.00_);_("$"* \(#,##0.00\);_("$"* "-"??_);_(@_)</formatCode>
                  <v>0</v>
                </pt>
                <pt idx="1624">
                  <formatCode>_("$"* #,##0.00_);_("$"* \(#,##0.00\);_("$"* "-"??_);_(@_)</formatCode>
                  <v>0</v>
                </pt>
                <pt idx="1625">
                  <formatCode>_("$"* #,##0.00_);_("$"* \(#,##0.00\);_("$"* "-"??_);_(@_)</formatCode>
                  <v>0</v>
                </pt>
                <pt idx="1626">
                  <formatCode>_("$"* #,##0.00_);_("$"* \(#,##0.00\);_("$"* "-"??_);_(@_)</formatCode>
                  <v>0</v>
                </pt>
                <pt idx="1627">
                  <formatCode>_("$"* #,##0.00_);_("$"* \(#,##0.00\);_("$"* "-"??_);_(@_)</formatCode>
                  <v>0</v>
                </pt>
                <pt idx="1628">
                  <formatCode>_("$"* #,##0.00_);_("$"* \(#,##0.00\);_("$"* "-"??_);_(@_)</formatCode>
                  <v>0</v>
                </pt>
                <pt idx="1629">
                  <formatCode>_("$"* #,##0.00_);_("$"* \(#,##0.00\);_("$"* "-"??_);_(@_)</formatCode>
                  <v>0</v>
                </pt>
                <pt idx="1630">
                  <formatCode>_("$"* #,##0.00_);_("$"* \(#,##0.00\);_("$"* "-"??_);_(@_)</formatCode>
                  <v>0</v>
                </pt>
                <pt idx="1631">
                  <formatCode>_("$"* #,##0.00_);_("$"* \(#,##0.00\);_("$"* "-"??_);_(@_)</formatCode>
                  <v>0</v>
                </pt>
                <pt idx="1632">
                  <formatCode>_("$"* #,##0.00_);_("$"* \(#,##0.00\);_("$"* "-"??_);_(@_)</formatCode>
                  <v>0</v>
                </pt>
                <pt idx="1633">
                  <formatCode>_("$"* #,##0.00_);_("$"* \(#,##0.00\);_("$"* "-"??_);_(@_)</formatCode>
                  <v>0</v>
                </pt>
                <pt idx="1634">
                  <formatCode>_("$"* #,##0.00_);_("$"* \(#,##0.00\);_("$"* "-"??_);_(@_)</formatCode>
                  <v>0</v>
                </pt>
                <pt idx="1635">
                  <formatCode>_("$"* #,##0.00_);_("$"* \(#,##0.00\);_("$"* "-"??_);_(@_)</formatCode>
                  <v>0</v>
                </pt>
                <pt idx="1636">
                  <formatCode>_("$"* #,##0.00_);_("$"* \(#,##0.00\);_("$"* "-"??_);_(@_)</formatCode>
                  <v>0</v>
                </pt>
                <pt idx="1637">
                  <formatCode>_("$"* #,##0.00_);_("$"* \(#,##0.00\);_("$"* "-"??_);_(@_)</formatCode>
                  <v>0</v>
                </pt>
                <pt idx="1638">
                  <formatCode>_("$"* #,##0.00_);_("$"* \(#,##0.00\);_("$"* "-"??_);_(@_)</formatCode>
                  <v>0</v>
                </pt>
                <pt idx="1639">
                  <formatCode>_("$"* #,##0.00_);_("$"* \(#,##0.00\);_("$"* "-"??_);_(@_)</formatCode>
                  <v>0</v>
                </pt>
                <pt idx="1640">
                  <formatCode>_("$"* #,##0.00_);_("$"* \(#,##0.00\);_("$"* "-"??_);_(@_)</formatCode>
                  <v>0</v>
                </pt>
                <pt idx="1641">
                  <formatCode>_("$"* #,##0.00_);_("$"* \(#,##0.00\);_("$"* "-"??_);_(@_)</formatCode>
                  <v>0</v>
                </pt>
                <pt idx="1642">
                  <formatCode>_("$"* #,##0.00_);_("$"* \(#,##0.00\);_("$"* "-"??_);_(@_)</formatCode>
                  <v>0</v>
                </pt>
                <pt idx="1643">
                  <formatCode>_("$"* #,##0.00_);_("$"* \(#,##0.00\);_("$"* "-"??_);_(@_)</formatCode>
                  <v>0</v>
                </pt>
                <pt idx="1644">
                  <formatCode>_("$"* #,##0.00_);_("$"* \(#,##0.00\);_("$"* "-"??_);_(@_)</formatCode>
                  <v>0</v>
                </pt>
                <pt idx="1645">
                  <formatCode>_("$"* #,##0.00_);_("$"* \(#,##0.00\);_("$"* "-"??_);_(@_)</formatCode>
                  <v>0</v>
                </pt>
                <pt idx="1646">
                  <formatCode>_("$"* #,##0.00_);_("$"* \(#,##0.00\);_("$"* "-"??_);_(@_)</formatCode>
                  <v>0</v>
                </pt>
                <pt idx="1647">
                  <formatCode>_("$"* #,##0.00_);_("$"* \(#,##0.00\);_("$"* "-"??_);_(@_)</formatCode>
                  <v>0</v>
                </pt>
                <pt idx="1648">
                  <formatCode>_("$"* #,##0.00_);_("$"* \(#,##0.00\);_("$"* "-"??_);_(@_)</formatCode>
                  <v>0</v>
                </pt>
                <pt idx="1649">
                  <formatCode>_("$"* #,##0.00_);_("$"* \(#,##0.00\);_("$"* "-"??_);_(@_)</formatCode>
                  <v>0</v>
                </pt>
                <pt idx="1650">
                  <formatCode>_("$"* #,##0.00_);_("$"* \(#,##0.00\);_("$"* "-"??_);_(@_)</formatCode>
                  <v>0</v>
                </pt>
                <pt idx="1651">
                  <formatCode>_("$"* #,##0.00_);_("$"* \(#,##0.00\);_("$"* "-"??_);_(@_)</formatCode>
                  <v>0</v>
                </pt>
                <pt idx="1652">
                  <formatCode>_("$"* #,##0.00_);_("$"* \(#,##0.00\);_("$"* "-"??_);_(@_)</formatCode>
                  <v>0</v>
                </pt>
                <pt idx="1653">
                  <formatCode>_("$"* #,##0.00_);_("$"* \(#,##0.00\);_("$"* "-"??_);_(@_)</formatCode>
                  <v>0</v>
                </pt>
                <pt idx="1654">
                  <formatCode>_("$"* #,##0.00_);_("$"* \(#,##0.00\);_("$"* "-"??_);_(@_)</formatCode>
                  <v>0</v>
                </pt>
                <pt idx="1655">
                  <formatCode>_("$"* #,##0.00_);_("$"* \(#,##0.00\);_("$"* "-"??_);_(@_)</formatCode>
                  <v>0</v>
                </pt>
                <pt idx="1656">
                  <formatCode>_("$"* #,##0.00_);_("$"* \(#,##0.00\);_("$"* "-"??_);_(@_)</formatCode>
                  <v>0</v>
                </pt>
                <pt idx="1657">
                  <formatCode>_("$"* #,##0.00_);_("$"* \(#,##0.00\);_("$"* "-"??_);_(@_)</formatCode>
                  <v>0</v>
                </pt>
                <pt idx="1658">
                  <formatCode>_("$"* #,##0.00_);_("$"* \(#,##0.00\);_("$"* "-"??_);_(@_)</formatCode>
                  <v>0</v>
                </pt>
                <pt idx="1659">
                  <formatCode>_("$"* #,##0.00_);_("$"* \(#,##0.00\);_("$"* "-"??_);_(@_)</formatCode>
                  <v>0</v>
                </pt>
                <pt idx="1660">
                  <formatCode>_("$"* #,##0.00_);_("$"* \(#,##0.00\);_("$"* "-"??_);_(@_)</formatCode>
                  <v>0</v>
                </pt>
                <pt idx="1661">
                  <formatCode>_("$"* #,##0.00_);_("$"* \(#,##0.00\);_("$"* "-"??_);_(@_)</formatCode>
                  <v>0</v>
                </pt>
                <pt idx="1662">
                  <formatCode>_("$"* #,##0.00_);_("$"* \(#,##0.00\);_("$"* "-"??_);_(@_)</formatCode>
                  <v>0</v>
                </pt>
                <pt idx="1663">
                  <formatCode>_("$"* #,##0.00_);_("$"* \(#,##0.00\);_("$"* "-"??_);_(@_)</formatCode>
                  <v>0</v>
                </pt>
                <pt idx="1664">
                  <formatCode>_("$"* #,##0.00_);_("$"* \(#,##0.00\);_("$"* "-"??_);_(@_)</formatCode>
                  <v>0</v>
                </pt>
                <pt idx="1665">
                  <formatCode>_("$"* #,##0.00_);_("$"* \(#,##0.00\);_("$"* "-"??_);_(@_)</formatCode>
                  <v>0</v>
                </pt>
                <pt idx="1666">
                  <formatCode>_("$"* #,##0.00_);_("$"* \(#,##0.00\);_("$"* "-"??_);_(@_)</formatCode>
                  <v>0</v>
                </pt>
                <pt idx="1667">
                  <formatCode>_("$"* #,##0.00_);_("$"* \(#,##0.00\);_("$"* "-"??_);_(@_)</formatCode>
                  <v>0</v>
                </pt>
                <pt idx="1668">
                  <formatCode>_("$"* #,##0.00_);_("$"* \(#,##0.00\);_("$"* "-"??_);_(@_)</formatCode>
                  <v>0</v>
                </pt>
                <pt idx="1669">
                  <formatCode>_("$"* #,##0.00_);_("$"* \(#,##0.00\);_("$"* "-"??_);_(@_)</formatCode>
                  <v>0</v>
                </pt>
                <pt idx="1670">
                  <formatCode>_("$"* #,##0.00_);_("$"* \(#,##0.00\);_("$"* "-"??_);_(@_)</formatCode>
                  <v>0</v>
                </pt>
                <pt idx="1671">
                  <formatCode>_("$"* #,##0.00_);_("$"* \(#,##0.00\);_("$"* "-"??_);_(@_)</formatCode>
                  <v>0</v>
                </pt>
                <pt idx="1672">
                  <formatCode>_("$"* #,##0.00_);_("$"* \(#,##0.00\);_("$"* "-"??_);_(@_)</formatCode>
                  <v>0</v>
                </pt>
                <pt idx="1673">
                  <formatCode>_("$"* #,##0.00_);_("$"* \(#,##0.00\);_("$"* "-"??_);_(@_)</formatCode>
                  <v>0</v>
                </pt>
                <pt idx="1674">
                  <formatCode>_("$"* #,##0.00_);_("$"* \(#,##0.00\);_("$"* "-"??_);_(@_)</formatCode>
                  <v>0</v>
                </pt>
                <pt idx="1675">
                  <formatCode>_("$"* #,##0.00_);_("$"* \(#,##0.00\);_("$"* "-"??_);_(@_)</formatCode>
                  <v>0</v>
                </pt>
                <pt idx="1676">
                  <formatCode>_("$"* #,##0.00_);_("$"* \(#,##0.00\);_("$"* "-"??_);_(@_)</formatCode>
                  <v>0</v>
                </pt>
                <pt idx="1677">
                  <formatCode>_("$"* #,##0.00_);_("$"* \(#,##0.00\);_("$"* "-"??_);_(@_)</formatCode>
                  <v>0</v>
                </pt>
                <pt idx="1678">
                  <formatCode>_("$"* #,##0.00_);_("$"* \(#,##0.00\);_("$"* "-"??_);_(@_)</formatCode>
                  <v>0</v>
                </pt>
                <pt idx="1679">
                  <formatCode>_("$"* #,##0.00_);_("$"* \(#,##0.00\);_("$"* "-"??_);_(@_)</formatCode>
                  <v>0</v>
                </pt>
                <pt idx="1680">
                  <formatCode>_("$"* #,##0.00_);_("$"* \(#,##0.00\);_("$"* "-"??_);_(@_)</formatCode>
                  <v>0</v>
                </pt>
                <pt idx="1681">
                  <formatCode>_("$"* #,##0.00_);_("$"* \(#,##0.00\);_("$"* "-"??_);_(@_)</formatCode>
                  <v>0</v>
                </pt>
                <pt idx="1682">
                  <formatCode>_("$"* #,##0.00_);_("$"* \(#,##0.00\);_("$"* "-"??_);_(@_)</formatCode>
                  <v>0</v>
                </pt>
                <pt idx="1683">
                  <formatCode>_("$"* #,##0.00_);_("$"* \(#,##0.00\);_("$"* "-"??_);_(@_)</formatCode>
                  <v>0</v>
                </pt>
                <pt idx="1684">
                  <formatCode>_("$"* #,##0.00_);_("$"* \(#,##0.00\);_("$"* "-"??_);_(@_)</formatCode>
                  <v>0</v>
                </pt>
                <pt idx="1685">
                  <formatCode>_("$"* #,##0.00_);_("$"* \(#,##0.00\);_("$"* "-"??_);_(@_)</formatCode>
                  <v>0</v>
                </pt>
                <pt idx="1686">
                  <formatCode>_("$"* #,##0.00_);_("$"* \(#,##0.00\);_("$"* "-"??_);_(@_)</formatCode>
                  <v>0</v>
                </pt>
                <pt idx="1687">
                  <formatCode>_("$"* #,##0.00_);_("$"* \(#,##0.00\);_("$"* "-"??_);_(@_)</formatCode>
                  <v>0</v>
                </pt>
                <pt idx="1688">
                  <formatCode>_("$"* #,##0.00_);_("$"* \(#,##0.00\);_("$"* "-"??_);_(@_)</formatCode>
                  <v>0</v>
                </pt>
                <pt idx="1689">
                  <formatCode>_("$"* #,##0.00_);_("$"* \(#,##0.00\);_("$"* "-"??_);_(@_)</formatCode>
                  <v>0</v>
                </pt>
                <pt idx="1690">
                  <formatCode>_("$"* #,##0.00_);_("$"* \(#,##0.00\);_("$"* "-"??_);_(@_)</formatCode>
                  <v>0</v>
                </pt>
                <pt idx="1691">
                  <formatCode>_("$"* #,##0.00_);_("$"* \(#,##0.00\);_("$"* "-"??_);_(@_)</formatCode>
                  <v>0</v>
                </pt>
                <pt idx="1692">
                  <formatCode>_("$"* #,##0.00_);_("$"* \(#,##0.00\);_("$"* "-"??_);_(@_)</formatCode>
                  <v>0</v>
                </pt>
                <pt idx="1693">
                  <formatCode>_("$"* #,##0.00_);_("$"* \(#,##0.00\);_("$"* "-"??_);_(@_)</formatCode>
                  <v>0</v>
                </pt>
                <pt idx="1694">
                  <formatCode>_("$"* #,##0.00_);_("$"* \(#,##0.00\);_("$"* "-"??_);_(@_)</formatCode>
                  <v>0</v>
                </pt>
                <pt idx="1695">
                  <formatCode>_("$"* #,##0.00_);_("$"* \(#,##0.00\);_("$"* "-"??_);_(@_)</formatCode>
                  <v>0</v>
                </pt>
                <pt idx="1696">
                  <formatCode>_("$"* #,##0.00_);_("$"* \(#,##0.00\);_("$"* "-"??_);_(@_)</formatCode>
                  <v>0</v>
                </pt>
                <pt idx="1697">
                  <formatCode>_("$"* #,##0.00_);_("$"* \(#,##0.00\);_("$"* "-"??_);_(@_)</formatCode>
                  <v>0</v>
                </pt>
                <pt idx="1698">
                  <formatCode>_("$"* #,##0.00_);_("$"* \(#,##0.00\);_("$"* "-"??_);_(@_)</formatCode>
                  <v>0</v>
                </pt>
                <pt idx="1699">
                  <formatCode>_("$"* #,##0.00_);_("$"* \(#,##0.00\);_("$"* "-"??_);_(@_)</formatCode>
                  <v>0</v>
                </pt>
                <pt idx="1700">
                  <formatCode>_("$"* #,##0.00_);_("$"* \(#,##0.00\);_("$"* "-"??_);_(@_)</formatCode>
                  <v>0</v>
                </pt>
                <pt idx="1701">
                  <formatCode>_("$"* #,##0.00_);_("$"* \(#,##0.00\);_("$"* "-"??_);_(@_)</formatCode>
                  <v>0</v>
                </pt>
                <pt idx="1702">
                  <formatCode>_("$"* #,##0.00_);_("$"* \(#,##0.00\);_("$"* "-"??_);_(@_)</formatCode>
                  <v>0</v>
                </pt>
                <pt idx="1703">
                  <formatCode>_("$"* #,##0.00_);_("$"* \(#,##0.00\);_("$"* "-"??_);_(@_)</formatCode>
                  <v>0</v>
                </pt>
                <pt idx="1704">
                  <formatCode>_("$"* #,##0.00_);_("$"* \(#,##0.00\);_("$"* "-"??_);_(@_)</formatCode>
                  <v>0</v>
                </pt>
                <pt idx="1705">
                  <formatCode>_("$"* #,##0.00_);_("$"* \(#,##0.00\);_("$"* "-"??_);_(@_)</formatCode>
                  <v>0</v>
                </pt>
                <pt idx="1706">
                  <formatCode>_("$"* #,##0.00_);_("$"* \(#,##0.00\);_("$"* "-"??_);_(@_)</formatCode>
                  <v>0</v>
                </pt>
                <pt idx="1707">
                  <formatCode>_("$"* #,##0.00_);_("$"* \(#,##0.00\);_("$"* "-"??_);_(@_)</formatCode>
                  <v>0</v>
                </pt>
                <pt idx="1708">
                  <formatCode>_("$"* #,##0.00_);_("$"* \(#,##0.00\);_("$"* "-"??_);_(@_)</formatCode>
                  <v>0</v>
                </pt>
                <pt idx="1709">
                  <formatCode>_("$"* #,##0.00_);_("$"* \(#,##0.00\);_("$"* "-"??_);_(@_)</formatCode>
                  <v>0</v>
                </pt>
                <pt idx="1710">
                  <formatCode>_("$"* #,##0.00_);_("$"* \(#,##0.00\);_("$"* "-"??_);_(@_)</formatCode>
                  <v>0</v>
                </pt>
                <pt idx="1711">
                  <formatCode>_("$"* #,##0.00_);_("$"* \(#,##0.00\);_("$"* "-"??_);_(@_)</formatCode>
                  <v>0</v>
                </pt>
                <pt idx="1712">
                  <formatCode>_("$"* #,##0.00_);_("$"* \(#,##0.00\);_("$"* "-"??_);_(@_)</formatCode>
                  <v>0</v>
                </pt>
                <pt idx="1713">
                  <formatCode>_("$"* #,##0.00_);_("$"* \(#,##0.00\);_("$"* "-"??_);_(@_)</formatCode>
                  <v>0</v>
                </pt>
                <pt idx="1714">
                  <formatCode>_("$"* #,##0.00_);_("$"* \(#,##0.00\);_("$"* "-"??_);_(@_)</formatCode>
                  <v>0</v>
                </pt>
                <pt idx="1715">
                  <formatCode>_("$"* #,##0.00_);_("$"* \(#,##0.00\);_("$"* "-"??_);_(@_)</formatCode>
                  <v>0</v>
                </pt>
                <pt idx="1716">
                  <formatCode>_("$"* #,##0.00_);_("$"* \(#,##0.00\);_("$"* "-"??_);_(@_)</formatCode>
                  <v>0</v>
                </pt>
                <pt idx="1717">
                  <formatCode>_("$"* #,##0.00_);_("$"* \(#,##0.00\);_("$"* "-"??_);_(@_)</formatCode>
                  <v>0</v>
                </pt>
                <pt idx="1718">
                  <formatCode>_("$"* #,##0.00_);_("$"* \(#,##0.00\);_("$"* "-"??_);_(@_)</formatCode>
                  <v>0</v>
                </pt>
                <pt idx="1719">
                  <formatCode>_("$"* #,##0.00_);_("$"* \(#,##0.00\);_("$"* "-"??_);_(@_)</formatCode>
                  <v>0</v>
                </pt>
                <pt idx="1720">
                  <formatCode>_("$"* #,##0.00_);_("$"* \(#,##0.00\);_("$"* "-"??_);_(@_)</formatCode>
                  <v>0</v>
                </pt>
                <pt idx="1721">
                  <formatCode>_("$"* #,##0.00_);_("$"* \(#,##0.00\);_("$"* "-"??_);_(@_)</formatCode>
                  <v>0</v>
                </pt>
                <pt idx="1722">
                  <formatCode>_("$"* #,##0.00_);_("$"* \(#,##0.00\);_("$"* "-"??_);_(@_)</formatCode>
                  <v>0</v>
                </pt>
                <pt idx="1723">
                  <formatCode>_("$"* #,##0.00_);_("$"* \(#,##0.00\);_("$"* "-"??_);_(@_)</formatCode>
                  <v>0</v>
                </pt>
                <pt idx="1724">
                  <formatCode>_("$"* #,##0.00_);_("$"* \(#,##0.00\);_("$"* "-"??_);_(@_)</formatCode>
                  <v>0</v>
                </pt>
                <pt idx="1725">
                  <formatCode>_("$"* #,##0.00_);_("$"* \(#,##0.00\);_("$"* "-"??_);_(@_)</formatCode>
                  <v>0</v>
                </pt>
                <pt idx="1726">
                  <formatCode>_("$"* #,##0.00_);_("$"* \(#,##0.00\);_("$"* "-"??_);_(@_)</formatCode>
                  <v>0</v>
                </pt>
                <pt idx="1727">
                  <formatCode>_("$"* #,##0.00_);_("$"* \(#,##0.00\);_("$"* "-"??_);_(@_)</formatCode>
                  <v>0</v>
                </pt>
                <pt idx="1728">
                  <formatCode>_("$"* #,##0.00_);_("$"* \(#,##0.00\);_("$"* "-"??_);_(@_)</formatCode>
                  <v>0</v>
                </pt>
                <pt idx="1729">
                  <formatCode>_("$"* #,##0.00_);_("$"* \(#,##0.00\);_("$"* "-"??_);_(@_)</formatCode>
                  <v>0</v>
                </pt>
                <pt idx="1730">
                  <formatCode>_("$"* #,##0.00_);_("$"* \(#,##0.00\);_("$"* "-"??_);_(@_)</formatCode>
                  <v>0</v>
                </pt>
                <pt idx="1731">
                  <formatCode>_("$"* #,##0.00_);_("$"* \(#,##0.00\);_("$"* "-"??_);_(@_)</formatCode>
                  <v>0</v>
                </pt>
                <pt idx="1732">
                  <formatCode>_("$"* #,##0.00_);_("$"* \(#,##0.00\);_("$"* "-"??_);_(@_)</formatCode>
                  <v>0</v>
                </pt>
                <pt idx="1733">
                  <formatCode>_("$"* #,##0.00_);_("$"* \(#,##0.00\);_("$"* "-"??_);_(@_)</formatCode>
                  <v>0</v>
                </pt>
                <pt idx="1734">
                  <formatCode>_("$"* #,##0.00_);_("$"* \(#,##0.00\);_("$"* "-"??_);_(@_)</formatCode>
                  <v>0</v>
                </pt>
                <pt idx="1735">
                  <formatCode>_("$"* #,##0.00_);_("$"* \(#,##0.00\);_("$"* "-"??_);_(@_)</formatCode>
                  <v>0</v>
                </pt>
                <pt idx="1736">
                  <formatCode>_("$"* #,##0.00_);_("$"* \(#,##0.00\);_("$"* "-"??_);_(@_)</formatCode>
                  <v>0</v>
                </pt>
                <pt idx="1737">
                  <formatCode>_("$"* #,##0.00_);_("$"* \(#,##0.00\);_("$"* "-"??_);_(@_)</formatCode>
                  <v>0</v>
                </pt>
                <pt idx="1738">
                  <formatCode>_("$"* #,##0.00_);_("$"* \(#,##0.00\);_("$"* "-"??_);_(@_)</formatCode>
                  <v>0</v>
                </pt>
                <pt idx="1739">
                  <formatCode>_("$"* #,##0.00_);_("$"* \(#,##0.00\);_("$"* "-"??_);_(@_)</formatCode>
                  <v>0</v>
                </pt>
                <pt idx="1740">
                  <formatCode>_("$"* #,##0.00_);_("$"* \(#,##0.00\);_("$"* "-"??_);_(@_)</formatCode>
                  <v>0</v>
                </pt>
                <pt idx="1741">
                  <formatCode>_("$"* #,##0.00_);_("$"* \(#,##0.00\);_("$"* "-"??_);_(@_)</formatCode>
                  <v>0</v>
                </pt>
                <pt idx="1742">
                  <formatCode>_("$"* #,##0.00_);_("$"* \(#,##0.00\);_("$"* "-"??_);_(@_)</formatCode>
                  <v>0</v>
                </pt>
                <pt idx="1743">
                  <formatCode>_("$"* #,##0.00_);_("$"* \(#,##0.00\);_("$"* "-"??_);_(@_)</formatCode>
                  <v>0</v>
                </pt>
                <pt idx="1744">
                  <formatCode>_("$"* #,##0.00_);_("$"* \(#,##0.00\);_("$"* "-"??_);_(@_)</formatCode>
                  <v>0</v>
                </pt>
                <pt idx="1745">
                  <formatCode>_("$"* #,##0.00_);_("$"* \(#,##0.00\);_("$"* "-"??_);_(@_)</formatCode>
                  <v>0</v>
                </pt>
                <pt idx="1746">
                  <formatCode>_("$"* #,##0.00_);_("$"* \(#,##0.00\);_("$"* "-"??_);_(@_)</formatCode>
                  <v>0</v>
                </pt>
                <pt idx="1747">
                  <formatCode>_("$"* #,##0.00_);_("$"* \(#,##0.00\);_("$"* "-"??_);_(@_)</formatCode>
                  <v>0</v>
                </pt>
                <pt idx="1748">
                  <formatCode>_("$"* #,##0.00_);_("$"* \(#,##0.00\);_("$"* "-"??_);_(@_)</formatCode>
                  <v>0</v>
                </pt>
                <pt idx="1749">
                  <formatCode>_("$"* #,##0.00_);_("$"* \(#,##0.00\);_("$"* "-"??_);_(@_)</formatCode>
                  <v>0</v>
                </pt>
                <pt idx="1750">
                  <formatCode>_("$"* #,##0.00_);_("$"* \(#,##0.00\);_("$"* "-"??_);_(@_)</formatCode>
                  <v>0</v>
                </pt>
                <pt idx="1751">
                  <formatCode>_("$"* #,##0.00_);_("$"* \(#,##0.00\);_("$"* "-"??_);_(@_)</formatCode>
                  <v>0</v>
                </pt>
                <pt idx="1752">
                  <formatCode>_("$"* #,##0.00_);_("$"* \(#,##0.00\);_("$"* "-"??_);_(@_)</formatCode>
                  <v>0</v>
                </pt>
                <pt idx="1753">
                  <formatCode>_("$"* #,##0.00_);_("$"* \(#,##0.00\);_("$"* "-"??_);_(@_)</formatCode>
                  <v>0</v>
                </pt>
                <pt idx="1754">
                  <formatCode>_("$"* #,##0.00_);_("$"* \(#,##0.00\);_("$"* "-"??_);_(@_)</formatCode>
                  <v>0</v>
                </pt>
                <pt idx="1755">
                  <formatCode>_("$"* #,##0.00_);_("$"* \(#,##0.00\);_("$"* "-"??_);_(@_)</formatCode>
                  <v>0</v>
                </pt>
                <pt idx="1756">
                  <formatCode>_("$"* #,##0.00_);_("$"* \(#,##0.00\);_("$"* "-"??_);_(@_)</formatCode>
                  <v>0</v>
                </pt>
                <pt idx="1757">
                  <formatCode>_("$"* #,##0.00_);_("$"* \(#,##0.00\);_("$"* "-"??_);_(@_)</formatCode>
                  <v>0</v>
                </pt>
                <pt idx="1758">
                  <formatCode>_("$"* #,##0.00_);_("$"* \(#,##0.00\);_("$"* "-"??_);_(@_)</formatCode>
                  <v>0</v>
                </pt>
                <pt idx="1759">
                  <formatCode>_("$"* #,##0.00_);_("$"* \(#,##0.00\);_("$"* "-"??_);_(@_)</formatCode>
                  <v>0</v>
                </pt>
                <pt idx="1760">
                  <formatCode>_("$"* #,##0.00_);_("$"* \(#,##0.00\);_("$"* "-"??_);_(@_)</formatCode>
                  <v>0</v>
                </pt>
                <pt idx="1761">
                  <formatCode>_("$"* #,##0.00_);_("$"* \(#,##0.00\);_("$"* "-"??_);_(@_)</formatCode>
                  <v>0</v>
                </pt>
                <pt idx="1762">
                  <formatCode>_("$"* #,##0.00_);_("$"* \(#,##0.00\);_("$"* "-"??_);_(@_)</formatCode>
                  <v>0</v>
                </pt>
                <pt idx="1763">
                  <formatCode>_("$"* #,##0.00_);_("$"* \(#,##0.00\);_("$"* "-"??_);_(@_)</formatCode>
                  <v>0</v>
                </pt>
                <pt idx="1764">
                  <formatCode>_("$"* #,##0.00_);_("$"* \(#,##0.00\);_("$"* "-"??_);_(@_)</formatCode>
                  <v>0</v>
                </pt>
                <pt idx="1765">
                  <formatCode>_("$"* #,##0.00_);_("$"* \(#,##0.00\);_("$"* "-"??_);_(@_)</formatCode>
                  <v>0</v>
                </pt>
                <pt idx="1766">
                  <formatCode>_("$"* #,##0.00_);_("$"* \(#,##0.00\);_("$"* "-"??_);_(@_)</formatCode>
                  <v>0</v>
                </pt>
                <pt idx="1767">
                  <formatCode>_("$"* #,##0.00_);_("$"* \(#,##0.00\);_("$"* "-"??_);_(@_)</formatCode>
                  <v>0</v>
                </pt>
                <pt idx="1768">
                  <formatCode>_("$"* #,##0.00_);_("$"* \(#,##0.00\);_("$"* "-"??_);_(@_)</formatCode>
                  <v>0</v>
                </pt>
                <pt idx="1769">
                  <formatCode>_("$"* #,##0.00_);_("$"* \(#,##0.00\);_("$"* "-"??_);_(@_)</formatCode>
                  <v>0</v>
                </pt>
                <pt idx="1770">
                  <formatCode>_("$"* #,##0.00_);_("$"* \(#,##0.00\);_("$"* "-"??_);_(@_)</formatCode>
                  <v>0</v>
                </pt>
                <pt idx="1771">
                  <formatCode>_("$"* #,##0.00_);_("$"* \(#,##0.00\);_("$"* "-"??_);_(@_)</formatCode>
                  <v>0</v>
                </pt>
                <pt idx="1772">
                  <formatCode>_("$"* #,##0.00_);_("$"* \(#,##0.00\);_("$"* "-"??_);_(@_)</formatCode>
                  <v>0</v>
                </pt>
                <pt idx="1773">
                  <formatCode>_("$"* #,##0.00_);_("$"* \(#,##0.00\);_("$"* "-"??_);_(@_)</formatCode>
                  <v>0</v>
                </pt>
                <pt idx="1774">
                  <formatCode>_("$"* #,##0.00_);_("$"* \(#,##0.00\);_("$"* "-"??_);_(@_)</formatCode>
                  <v>0</v>
                </pt>
                <pt idx="1775">
                  <formatCode>_("$"* #,##0.00_);_("$"* \(#,##0.00\);_("$"* "-"??_);_(@_)</formatCode>
                  <v>0</v>
                </pt>
                <pt idx="1776">
                  <formatCode>_("$"* #,##0.00_);_("$"* \(#,##0.00\);_("$"* "-"??_);_(@_)</formatCode>
                  <v>0</v>
                </pt>
                <pt idx="1777">
                  <formatCode>_("$"* #,##0.00_);_("$"* \(#,##0.00\);_("$"* "-"??_);_(@_)</formatCode>
                  <v>0</v>
                </pt>
                <pt idx="1778">
                  <formatCode>_("$"* #,##0.00_);_("$"* \(#,##0.00\);_("$"* "-"??_);_(@_)</formatCode>
                  <v>0</v>
                </pt>
                <pt idx="1779">
                  <formatCode>_("$"* #,##0.00_);_("$"* \(#,##0.00\);_("$"* "-"??_);_(@_)</formatCode>
                  <v>0</v>
                </pt>
                <pt idx="1780">
                  <formatCode>_("$"* #,##0.00_);_("$"* \(#,##0.00\);_("$"* "-"??_);_(@_)</formatCode>
                  <v>0</v>
                </pt>
                <pt idx="1781">
                  <formatCode>_("$"* #,##0.00_);_("$"* \(#,##0.00\);_("$"* "-"??_);_(@_)</formatCode>
                  <v>0</v>
                </pt>
                <pt idx="1782">
                  <formatCode>_("$"* #,##0.00_);_("$"* \(#,##0.00\);_("$"* "-"??_);_(@_)</formatCode>
                  <v>0</v>
                </pt>
                <pt idx="1783">
                  <formatCode>_("$"* #,##0.00_);_("$"* \(#,##0.00\);_("$"* "-"??_);_(@_)</formatCode>
                  <v>0</v>
                </pt>
                <pt idx="1784">
                  <formatCode>_("$"* #,##0.00_);_("$"* \(#,##0.00\);_("$"* "-"??_);_(@_)</formatCode>
                  <v>0</v>
                </pt>
                <pt idx="1785">
                  <formatCode>_("$"* #,##0.00_);_("$"* \(#,##0.00\);_("$"* "-"??_);_(@_)</formatCode>
                  <v>0</v>
                </pt>
                <pt idx="1786">
                  <formatCode>_("$"* #,##0.00_);_("$"* \(#,##0.00\);_("$"* "-"??_);_(@_)</formatCode>
                  <v>0</v>
                </pt>
                <pt idx="1787">
                  <formatCode>_("$"* #,##0.00_);_("$"* \(#,##0.00\);_("$"* "-"??_);_(@_)</formatCode>
                  <v>0</v>
                </pt>
                <pt idx="1788">
                  <formatCode>_("$"* #,##0.00_);_("$"* \(#,##0.00\);_("$"* "-"??_);_(@_)</formatCode>
                  <v>0</v>
                </pt>
                <pt idx="1789">
                  <formatCode>_("$"* #,##0.00_);_("$"* \(#,##0.00\);_("$"* "-"??_);_(@_)</formatCode>
                  <v>0</v>
                </pt>
                <pt idx="1790">
                  <formatCode>_("$"* #,##0.00_);_("$"* \(#,##0.00\);_("$"* "-"??_);_(@_)</formatCode>
                  <v>0</v>
                </pt>
                <pt idx="1791">
                  <formatCode>_("$"* #,##0.00_);_("$"* \(#,##0.00\);_("$"* "-"??_);_(@_)</formatCode>
                  <v>0</v>
                </pt>
                <pt idx="1792">
                  <formatCode>_("$"* #,##0.00_);_("$"* \(#,##0.00\);_("$"* "-"??_);_(@_)</formatCode>
                  <v>0</v>
                </pt>
                <pt idx="1793">
                  <formatCode>_("$"* #,##0.00_);_("$"* \(#,##0.00\);_("$"* "-"??_);_(@_)</formatCode>
                  <v>0</v>
                </pt>
                <pt idx="1794">
                  <formatCode>_("$"* #,##0.00_);_("$"* \(#,##0.00\);_("$"* "-"??_);_(@_)</formatCode>
                  <v>0</v>
                </pt>
                <pt idx="1795">
                  <formatCode>_("$"* #,##0.00_);_("$"* \(#,##0.00\);_("$"* "-"??_);_(@_)</formatCode>
                  <v>0</v>
                </pt>
                <pt idx="1796">
                  <formatCode>_("$"* #,##0.00_);_("$"* \(#,##0.00\);_("$"* "-"??_);_(@_)</formatCode>
                  <v>0</v>
                </pt>
                <pt idx="1797">
                  <formatCode>_("$"* #,##0.00_);_("$"* \(#,##0.00\);_("$"* "-"??_);_(@_)</formatCode>
                  <v>0</v>
                </pt>
                <pt idx="1798">
                  <formatCode>_("$"* #,##0.00_);_("$"* \(#,##0.00\);_("$"* "-"??_);_(@_)</formatCode>
                  <v>0</v>
                </pt>
                <pt idx="1799">
                  <formatCode>_("$"* #,##0.00_);_("$"* \(#,##0.00\);_("$"* "-"??_);_(@_)</formatCode>
                  <v>0</v>
                </pt>
                <pt idx="1800">
                  <formatCode>_("$"* #,##0.00_);_("$"* \(#,##0.00\);_("$"* "-"??_);_(@_)</formatCode>
                  <v>0</v>
                </pt>
                <pt idx="1801">
                  <formatCode>_("$"* #,##0.00_);_("$"* \(#,##0.00\);_("$"* "-"??_);_(@_)</formatCode>
                  <v>0</v>
                </pt>
                <pt idx="1802">
                  <formatCode>_("$"* #,##0.00_);_("$"* \(#,##0.00\);_("$"* "-"??_);_(@_)</formatCode>
                  <v>0</v>
                </pt>
                <pt idx="1803">
                  <formatCode>_("$"* #,##0.00_);_("$"* \(#,##0.00\);_("$"* "-"??_);_(@_)</formatCode>
                  <v>0</v>
                </pt>
                <pt idx="1804">
                  <formatCode>_("$"* #,##0.00_);_("$"* \(#,##0.00\);_("$"* "-"??_);_(@_)</formatCode>
                  <v>0</v>
                </pt>
                <pt idx="1805">
                  <formatCode>_("$"* #,##0.00_);_("$"* \(#,##0.00\);_("$"* "-"??_);_(@_)</formatCode>
                  <v>0</v>
                </pt>
                <pt idx="1806">
                  <formatCode>_("$"* #,##0.00_);_("$"* \(#,##0.00\);_("$"* "-"??_);_(@_)</formatCode>
                  <v>0</v>
                </pt>
                <pt idx="1807">
                  <formatCode>_("$"* #,##0.00_);_("$"* \(#,##0.00\);_("$"* "-"??_);_(@_)</formatCode>
                  <v>0</v>
                </pt>
                <pt idx="1808">
                  <formatCode>_("$"* #,##0.00_);_("$"* \(#,##0.00\);_("$"* "-"??_);_(@_)</formatCode>
                  <v>0</v>
                </pt>
                <pt idx="1809">
                  <formatCode>_("$"* #,##0.00_);_("$"* \(#,##0.00\);_("$"* "-"??_);_(@_)</formatCode>
                  <v>0</v>
                </pt>
                <pt idx="1810">
                  <formatCode>_("$"* #,##0.00_);_("$"* \(#,##0.00\);_("$"* "-"??_);_(@_)</formatCode>
                  <v>0</v>
                </pt>
                <pt idx="1811">
                  <formatCode>_("$"* #,##0.00_);_("$"* \(#,##0.00\);_("$"* "-"??_);_(@_)</formatCode>
                  <v>0</v>
                </pt>
                <pt idx="1812">
                  <formatCode>_("$"* #,##0.00_);_("$"* \(#,##0.00\);_("$"* "-"??_);_(@_)</formatCode>
                  <v>0</v>
                </pt>
                <pt idx="1813">
                  <formatCode>_("$"* #,##0.00_);_("$"* \(#,##0.00\);_("$"* "-"??_);_(@_)</formatCode>
                  <v>0</v>
                </pt>
                <pt idx="1814">
                  <formatCode>_("$"* #,##0.00_);_("$"* \(#,##0.00\);_("$"* "-"??_);_(@_)</formatCode>
                  <v>0</v>
                </pt>
                <pt idx="1815">
                  <formatCode>_("$"* #,##0.00_);_("$"* \(#,##0.00\);_("$"* "-"??_);_(@_)</formatCode>
                  <v>0</v>
                </pt>
                <pt idx="1816">
                  <formatCode>_("$"* #,##0.00_);_("$"* \(#,##0.00\);_("$"* "-"??_);_(@_)</formatCode>
                  <v>0</v>
                </pt>
                <pt idx="1817">
                  <formatCode>_("$"* #,##0.00_);_("$"* \(#,##0.00\);_("$"* "-"??_);_(@_)</formatCode>
                  <v>0</v>
                </pt>
                <pt idx="1818">
                  <formatCode>_("$"* #,##0.00_);_("$"* \(#,##0.00\);_("$"* "-"??_);_(@_)</formatCode>
                  <v>0</v>
                </pt>
                <pt idx="1819">
                  <formatCode>_("$"* #,##0.00_);_("$"* \(#,##0.00\);_("$"* "-"??_);_(@_)</formatCode>
                  <v>0</v>
                </pt>
                <pt idx="1820">
                  <formatCode>_("$"* #,##0.00_);_("$"* \(#,##0.00\);_("$"* "-"??_);_(@_)</formatCode>
                  <v>0</v>
                </pt>
                <pt idx="1821">
                  <formatCode>_("$"* #,##0.00_);_("$"* \(#,##0.00\);_("$"* "-"??_);_(@_)</formatCode>
                  <v>0</v>
                </pt>
                <pt idx="1822">
                  <formatCode>_("$"* #,##0.00_);_("$"* \(#,##0.00\);_("$"* "-"??_);_(@_)</formatCode>
                  <v>0</v>
                </pt>
                <pt idx="1823">
                  <formatCode>_("$"* #,##0.00_);_("$"* \(#,##0.00\);_("$"* "-"??_);_(@_)</formatCode>
                  <v>0</v>
                </pt>
                <pt idx="1824">
                  <formatCode>_("$"* #,##0.00_);_("$"* \(#,##0.00\);_("$"* "-"??_);_(@_)</formatCode>
                  <v>0</v>
                </pt>
                <pt idx="1825">
                  <formatCode>_("$"* #,##0.00_);_("$"* \(#,##0.00\);_("$"* "-"??_);_(@_)</formatCode>
                  <v>0</v>
                </pt>
                <pt idx="1826">
                  <formatCode>_("$"* #,##0.00_);_("$"* \(#,##0.00\);_("$"* "-"??_);_(@_)</formatCode>
                  <v>0</v>
                </pt>
                <pt idx="1827">
                  <formatCode>_("$"* #,##0.00_);_("$"* \(#,##0.00\);_("$"* "-"??_);_(@_)</formatCode>
                  <v>0</v>
                </pt>
                <pt idx="1828">
                  <formatCode>_("$"* #,##0.00_);_("$"* \(#,##0.00\);_("$"* "-"??_);_(@_)</formatCode>
                  <v>0</v>
                </pt>
                <pt idx="1829">
                  <formatCode>_("$"* #,##0.00_);_("$"* \(#,##0.00\);_("$"* "-"??_);_(@_)</formatCode>
                  <v>0</v>
                </pt>
                <pt idx="1830">
                  <formatCode>_("$"* #,##0.00_);_("$"* \(#,##0.00\);_("$"* "-"??_);_(@_)</formatCode>
                  <v>0</v>
                </pt>
                <pt idx="1831">
                  <formatCode>_("$"* #,##0.00_);_("$"* \(#,##0.00\);_("$"* "-"??_);_(@_)</formatCode>
                  <v>0</v>
                </pt>
                <pt idx="1832">
                  <formatCode>_("$"* #,##0.00_);_("$"* \(#,##0.00\);_("$"* "-"??_);_(@_)</formatCode>
                  <v>0</v>
                </pt>
                <pt idx="1833">
                  <formatCode>_("$"* #,##0.00_);_("$"* \(#,##0.00\);_("$"* "-"??_);_(@_)</formatCode>
                  <v>0</v>
                </pt>
                <pt idx="1834">
                  <formatCode>_("$"* #,##0.00_);_("$"* \(#,##0.00\);_("$"* "-"??_);_(@_)</formatCode>
                  <v>0</v>
                </pt>
                <pt idx="1835">
                  <formatCode>_("$"* #,##0.00_);_("$"* \(#,##0.00\);_("$"* "-"??_);_(@_)</formatCode>
                  <v>0</v>
                </pt>
                <pt idx="1836">
                  <formatCode>_("$"* #,##0.00_);_("$"* \(#,##0.00\);_("$"* "-"??_);_(@_)</formatCode>
                  <v>0</v>
                </pt>
                <pt idx="1837">
                  <formatCode>_("$"* #,##0.00_);_("$"* \(#,##0.00\);_("$"* "-"??_);_(@_)</formatCode>
                  <v>0</v>
                </pt>
                <pt idx="1838">
                  <formatCode>_("$"* #,##0.00_);_("$"* \(#,##0.00\);_("$"* "-"??_);_(@_)</formatCode>
                  <v>0</v>
                </pt>
                <pt idx="1839">
                  <formatCode>_("$"* #,##0.00_);_("$"* \(#,##0.00\);_("$"* "-"??_);_(@_)</formatCode>
                  <v>0</v>
                </pt>
                <pt idx="1840">
                  <formatCode>_("$"* #,##0.00_);_("$"* \(#,##0.00\);_("$"* "-"??_);_(@_)</formatCode>
                  <v>0</v>
                </pt>
                <pt idx="1841">
                  <formatCode>_("$"* #,##0.00_);_("$"* \(#,##0.00\);_("$"* "-"??_);_(@_)</formatCode>
                  <v>0</v>
                </pt>
                <pt idx="1842">
                  <formatCode>_("$"* #,##0.00_);_("$"* \(#,##0.00\);_("$"* "-"??_);_(@_)</formatCode>
                  <v>0</v>
                </pt>
                <pt idx="1843">
                  <formatCode>_("$"* #,##0.00_);_("$"* \(#,##0.00\);_("$"* "-"??_);_(@_)</formatCode>
                  <v>0</v>
                </pt>
                <pt idx="1844">
                  <formatCode>_("$"* #,##0.00_);_("$"* \(#,##0.00\);_("$"* "-"??_);_(@_)</formatCode>
                  <v>0</v>
                </pt>
                <pt idx="1845">
                  <formatCode>_("$"* #,##0.00_);_("$"* \(#,##0.00\);_("$"* "-"??_);_(@_)</formatCode>
                  <v>0</v>
                </pt>
                <pt idx="1846">
                  <formatCode>_("$"* #,##0.00_);_("$"* \(#,##0.00\);_("$"* "-"??_);_(@_)</formatCode>
                  <v>0</v>
                </pt>
                <pt idx="1847">
                  <formatCode>_("$"* #,##0.00_);_("$"* \(#,##0.00\);_("$"* "-"??_);_(@_)</formatCode>
                  <v>0</v>
                </pt>
                <pt idx="1848">
                  <formatCode>_("$"* #,##0.00_);_("$"* \(#,##0.00\);_("$"* "-"??_);_(@_)</formatCode>
                  <v>0</v>
                </pt>
                <pt idx="1849">
                  <formatCode>_("$"* #,##0.00_);_("$"* \(#,##0.00\);_("$"* "-"??_);_(@_)</formatCode>
                  <v>0</v>
                </pt>
                <pt idx="1850">
                  <formatCode>_("$"* #,##0.00_);_("$"* \(#,##0.00\);_("$"* "-"??_);_(@_)</formatCode>
                  <v>0</v>
                </pt>
                <pt idx="1851">
                  <formatCode>_("$"* #,##0.00_);_("$"* \(#,##0.00\);_("$"* "-"??_);_(@_)</formatCode>
                  <v>0</v>
                </pt>
                <pt idx="1852">
                  <formatCode>_("$"* #,##0.00_);_("$"* \(#,##0.00\);_("$"* "-"??_);_(@_)</formatCode>
                  <v>0</v>
                </pt>
                <pt idx="1853">
                  <formatCode>_("$"* #,##0.00_);_("$"* \(#,##0.00\);_("$"* "-"??_);_(@_)</formatCode>
                  <v>0</v>
                </pt>
                <pt idx="1854">
                  <formatCode>_("$"* #,##0.00_);_("$"* \(#,##0.00\);_("$"* "-"??_);_(@_)</formatCode>
                  <v>0</v>
                </pt>
                <pt idx="1855">
                  <formatCode>_("$"* #,##0.00_);_("$"* \(#,##0.00\);_("$"* "-"??_);_(@_)</formatCode>
                  <v>0</v>
                </pt>
                <pt idx="1856">
                  <formatCode>_("$"* #,##0.00_);_("$"* \(#,##0.00\);_("$"* "-"??_);_(@_)</formatCode>
                  <v>0</v>
                </pt>
                <pt idx="1857">
                  <formatCode>_("$"* #,##0.00_);_("$"* \(#,##0.00\);_("$"* "-"??_);_(@_)</formatCode>
                  <v>0</v>
                </pt>
                <pt idx="1858">
                  <formatCode>_("$"* #,##0.00_);_("$"* \(#,##0.00\);_("$"* "-"??_);_(@_)</formatCode>
                  <v>0</v>
                </pt>
                <pt idx="1859">
                  <formatCode>_("$"* #,##0.00_);_("$"* \(#,##0.00\);_("$"* "-"??_);_(@_)</formatCode>
                  <v>0</v>
                </pt>
                <pt idx="1860">
                  <formatCode>_("$"* #,##0.00_);_("$"* \(#,##0.00\);_("$"* "-"??_);_(@_)</formatCode>
                  <v>0</v>
                </pt>
                <pt idx="1861">
                  <formatCode>_("$"* #,##0.00_);_("$"* \(#,##0.00\);_("$"* "-"??_);_(@_)</formatCode>
                  <v>0</v>
                </pt>
                <pt idx="1862">
                  <formatCode>_("$"* #,##0.00_);_("$"* \(#,##0.00\);_("$"* "-"??_);_(@_)</formatCode>
                  <v>0</v>
                </pt>
                <pt idx="1863">
                  <formatCode>_("$"* #,##0.00_);_("$"* \(#,##0.00\);_("$"* "-"??_);_(@_)</formatCode>
                  <v>0</v>
                </pt>
                <pt idx="1864">
                  <formatCode>_("$"* #,##0.00_);_("$"* \(#,##0.00\);_("$"* "-"??_);_(@_)</formatCode>
                  <v>0</v>
                </pt>
                <pt idx="1865">
                  <formatCode>_("$"* #,##0.00_);_("$"* \(#,##0.00\);_("$"* "-"??_);_(@_)</formatCode>
                  <v>0</v>
                </pt>
                <pt idx="1866">
                  <formatCode>_("$"* #,##0.00_);_("$"* \(#,##0.00\);_("$"* "-"??_);_(@_)</formatCode>
                  <v>0</v>
                </pt>
                <pt idx="1867">
                  <formatCode>_("$"* #,##0.00_);_("$"* \(#,##0.00\);_("$"* "-"??_);_(@_)</formatCode>
                  <v>0</v>
                </pt>
                <pt idx="1868">
                  <formatCode>_("$"* #,##0.00_);_("$"* \(#,##0.00\);_("$"* "-"??_);_(@_)</formatCode>
                  <v>0</v>
                </pt>
                <pt idx="1869">
                  <formatCode>_("$"* #,##0.00_);_("$"* \(#,##0.00\);_("$"* "-"??_);_(@_)</formatCode>
                  <v>0</v>
                </pt>
                <pt idx="1870">
                  <formatCode>_("$"* #,##0.00_);_("$"* \(#,##0.00\);_("$"* "-"??_);_(@_)</formatCode>
                  <v>0</v>
                </pt>
                <pt idx="1871">
                  <formatCode>_("$"* #,##0.00_);_("$"* \(#,##0.00\);_("$"* "-"??_);_(@_)</formatCode>
                  <v>0</v>
                </pt>
                <pt idx="1872">
                  <formatCode>_("$"* #,##0.00_);_("$"* \(#,##0.00\);_("$"* "-"??_);_(@_)</formatCode>
                  <v>0</v>
                </pt>
                <pt idx="1873">
                  <formatCode>_("$"* #,##0.00_);_("$"* \(#,##0.00\);_("$"* "-"??_);_(@_)</formatCode>
                  <v>0</v>
                </pt>
                <pt idx="1874">
                  <formatCode>_("$"* #,##0.00_);_("$"* \(#,##0.00\);_("$"* "-"??_);_(@_)</formatCode>
                  <v>0</v>
                </pt>
                <pt idx="1875">
                  <formatCode>_("$"* #,##0.00_);_("$"* \(#,##0.00\);_("$"* "-"??_);_(@_)</formatCode>
                  <v>0</v>
                </pt>
                <pt idx="1876">
                  <formatCode>_("$"* #,##0.00_);_("$"* \(#,##0.00\);_("$"* "-"??_);_(@_)</formatCode>
                  <v>0</v>
                </pt>
                <pt idx="1877">
                  <formatCode>_("$"* #,##0.00_);_("$"* \(#,##0.00\);_("$"* "-"??_);_(@_)</formatCode>
                  <v>0</v>
                </pt>
                <pt idx="1878">
                  <formatCode>_("$"* #,##0.00_);_("$"* \(#,##0.00\);_("$"* "-"??_);_(@_)</formatCode>
                  <v>0</v>
                </pt>
                <pt idx="1879">
                  <formatCode>_("$"* #,##0.00_);_("$"* \(#,##0.00\);_("$"* "-"??_);_(@_)</formatCode>
                  <v>0</v>
                </pt>
                <pt idx="1880">
                  <formatCode>_("$"* #,##0.00_);_("$"* \(#,##0.00\);_("$"* "-"??_);_(@_)</formatCode>
                  <v>0</v>
                </pt>
                <pt idx="1881">
                  <formatCode>_("$"* #,##0.00_);_("$"* \(#,##0.00\);_("$"* "-"??_);_(@_)</formatCode>
                  <v>0</v>
                </pt>
                <pt idx="1882">
                  <formatCode>_("$"* #,##0.00_);_("$"* \(#,##0.00\);_("$"* "-"??_);_(@_)</formatCode>
                  <v>0</v>
                </pt>
                <pt idx="1883">
                  <formatCode>_("$"* #,##0.00_);_("$"* \(#,##0.00\);_("$"* "-"??_);_(@_)</formatCode>
                  <v>0</v>
                </pt>
                <pt idx="1884">
                  <formatCode>_("$"* #,##0.00_);_("$"* \(#,##0.00\);_("$"* "-"??_);_(@_)</formatCode>
                  <v>0</v>
                </pt>
                <pt idx="1885">
                  <formatCode>_("$"* #,##0.00_);_("$"* \(#,##0.00\);_("$"* "-"??_);_(@_)</formatCode>
                  <v>0</v>
                </pt>
                <pt idx="1886">
                  <formatCode>_("$"* #,##0.00_);_("$"* \(#,##0.00\);_("$"* "-"??_);_(@_)</formatCode>
                  <v>0</v>
                </pt>
                <pt idx="1887">
                  <formatCode>_("$"* #,##0.00_);_("$"* \(#,##0.00\);_("$"* "-"??_);_(@_)</formatCode>
                  <v>0</v>
                </pt>
                <pt idx="1888">
                  <formatCode>_("$"* #,##0.00_);_("$"* \(#,##0.00\);_("$"* "-"??_);_(@_)</formatCode>
                  <v>0</v>
                </pt>
                <pt idx="1889">
                  <formatCode>_("$"* #,##0.00_);_("$"* \(#,##0.00\);_("$"* "-"??_);_(@_)</formatCode>
                  <v>0</v>
                </pt>
                <pt idx="1890">
                  <formatCode>_("$"* #,##0.00_);_("$"* \(#,##0.00\);_("$"* "-"??_);_(@_)</formatCode>
                  <v>0</v>
                </pt>
                <pt idx="1891">
                  <formatCode>_("$"* #,##0.00_);_("$"* \(#,##0.00\);_("$"* "-"??_);_(@_)</formatCode>
                  <v>0</v>
                </pt>
                <pt idx="1892">
                  <formatCode>_("$"* #,##0.00_);_("$"* \(#,##0.00\);_("$"* "-"??_);_(@_)</formatCode>
                  <v>0</v>
                </pt>
                <pt idx="1893">
                  <formatCode>_("$"* #,##0.00_);_("$"* \(#,##0.00\);_("$"* "-"??_);_(@_)</formatCode>
                  <v>0</v>
                </pt>
                <pt idx="1894">
                  <formatCode>_("$"* #,##0.00_);_("$"* \(#,##0.00\);_("$"* "-"??_);_(@_)</formatCode>
                  <v>0</v>
                </pt>
                <pt idx="1895">
                  <formatCode>_("$"* #,##0.00_);_("$"* \(#,##0.00\);_("$"* "-"??_);_(@_)</formatCode>
                  <v>0</v>
                </pt>
                <pt idx="1896">
                  <formatCode>_("$"* #,##0.00_);_("$"* \(#,##0.00\);_("$"* "-"??_);_(@_)</formatCode>
                  <v>0</v>
                </pt>
                <pt idx="1897">
                  <formatCode>_("$"* #,##0.00_);_("$"* \(#,##0.00\);_("$"* "-"??_);_(@_)</formatCode>
                  <v>0</v>
                </pt>
                <pt idx="1898">
                  <formatCode>_("$"* #,##0.00_);_("$"* \(#,##0.00\);_("$"* "-"??_);_(@_)</formatCode>
                  <v>0</v>
                </pt>
                <pt idx="1899">
                  <formatCode>_("$"* #,##0.00_);_("$"* \(#,##0.00\);_("$"* "-"??_);_(@_)</formatCode>
                  <v>0</v>
                </pt>
                <pt idx="1900">
                  <formatCode>_("$"* #,##0.00_);_("$"* \(#,##0.00\);_("$"* "-"??_);_(@_)</formatCode>
                  <v>0</v>
                </pt>
                <pt idx="1901">
                  <formatCode>_("$"* #,##0.00_);_("$"* \(#,##0.00\);_("$"* "-"??_);_(@_)</formatCode>
                  <v>0</v>
                </pt>
                <pt idx="1902">
                  <formatCode>_("$"* #,##0.00_);_("$"* \(#,##0.00\);_("$"* "-"??_);_(@_)</formatCode>
                  <v>0</v>
                </pt>
                <pt idx="1903">
                  <formatCode>_("$"* #,##0.00_);_("$"* \(#,##0.00\);_("$"* "-"??_);_(@_)</formatCode>
                  <v>0</v>
                </pt>
                <pt idx="1904">
                  <formatCode>_("$"* #,##0.00_);_("$"* \(#,##0.00\);_("$"* "-"??_);_(@_)</formatCode>
                  <v>0</v>
                </pt>
                <pt idx="1905">
                  <formatCode>_("$"* #,##0.00_);_("$"* \(#,##0.00\);_("$"* "-"??_);_(@_)</formatCode>
                  <v>0</v>
                </pt>
                <pt idx="1906">
                  <formatCode>_("$"* #,##0.00_);_("$"* \(#,##0.00\);_("$"* "-"??_);_(@_)</formatCode>
                  <v>0</v>
                </pt>
                <pt idx="1907">
                  <formatCode>_("$"* #,##0.00_);_("$"* \(#,##0.00\);_("$"* "-"??_);_(@_)</formatCode>
                  <v>0</v>
                </pt>
                <pt idx="1908">
                  <formatCode>_("$"* #,##0.00_);_("$"* \(#,##0.00\);_("$"* "-"??_);_(@_)</formatCode>
                  <v>0</v>
                </pt>
                <pt idx="1909">
                  <formatCode>_("$"* #,##0.00_);_("$"* \(#,##0.00\);_("$"* "-"??_);_(@_)</formatCode>
                  <v>0</v>
                </pt>
                <pt idx="1910">
                  <formatCode>_("$"* #,##0.00_);_("$"* \(#,##0.00\);_("$"* "-"??_);_(@_)</formatCode>
                  <v>0</v>
                </pt>
                <pt idx="1911">
                  <formatCode>_("$"* #,##0.00_);_("$"* \(#,##0.00\);_("$"* "-"??_);_(@_)</formatCode>
                  <v>0</v>
                </pt>
                <pt idx="1912">
                  <formatCode>_("$"* #,##0.00_);_("$"* \(#,##0.00\);_("$"* "-"??_);_(@_)</formatCode>
                  <v>0</v>
                </pt>
                <pt idx="1913">
                  <formatCode>_("$"* #,##0.00_);_("$"* \(#,##0.00\);_("$"* "-"??_);_(@_)</formatCode>
                  <v>0</v>
                </pt>
                <pt idx="1914">
                  <formatCode>_("$"* #,##0.00_);_("$"* \(#,##0.00\);_("$"* "-"??_);_(@_)</formatCode>
                  <v>0</v>
                </pt>
                <pt idx="1915">
                  <formatCode>_("$"* #,##0.00_);_("$"* \(#,##0.00\);_("$"* "-"??_);_(@_)</formatCode>
                  <v>0</v>
                </pt>
                <pt idx="1916">
                  <formatCode>_("$"* #,##0.00_);_("$"* \(#,##0.00\);_("$"* "-"??_);_(@_)</formatCode>
                  <v>0</v>
                </pt>
                <pt idx="1917">
                  <formatCode>_("$"* #,##0.00_);_("$"* \(#,##0.00\);_("$"* "-"??_);_(@_)</formatCode>
                  <v>0</v>
                </pt>
                <pt idx="1918">
                  <formatCode>_("$"* #,##0.00_);_("$"* \(#,##0.00\);_("$"* "-"??_);_(@_)</formatCode>
                  <v>0</v>
                </pt>
                <pt idx="1919">
                  <formatCode>_("$"* #,##0.00_);_("$"* \(#,##0.00\);_("$"* "-"??_);_(@_)</formatCode>
                  <v>0</v>
                </pt>
                <pt idx="1920">
                  <formatCode>_("$"* #,##0.00_);_("$"* \(#,##0.00\);_("$"* "-"??_);_(@_)</formatCode>
                  <v>0</v>
                </pt>
                <pt idx="1921">
                  <formatCode>_("$"* #,##0.00_);_("$"* \(#,##0.00\);_("$"* "-"??_);_(@_)</formatCode>
                  <v>0</v>
                </pt>
                <pt idx="1922">
                  <formatCode>_("$"* #,##0.00_);_("$"* \(#,##0.00\);_("$"* "-"??_);_(@_)</formatCode>
                  <v>0</v>
                </pt>
                <pt idx="1923">
                  <formatCode>_("$"* #,##0.00_);_("$"* \(#,##0.00\);_("$"* "-"??_);_(@_)</formatCode>
                  <v>0</v>
                </pt>
                <pt idx="1924">
                  <formatCode>_("$"* #,##0.00_);_("$"* \(#,##0.00\);_("$"* "-"??_);_(@_)</formatCode>
                  <v>0</v>
                </pt>
                <pt idx="1925">
                  <formatCode>_("$"* #,##0.00_);_("$"* \(#,##0.00\);_("$"* "-"??_);_(@_)</formatCode>
                  <v>0</v>
                </pt>
                <pt idx="1926">
                  <formatCode>_("$"* #,##0.00_);_("$"* \(#,##0.00\);_("$"* "-"??_);_(@_)</formatCode>
                  <v>0</v>
                </pt>
                <pt idx="1927">
                  <formatCode>_("$"* #,##0.00_);_("$"* \(#,##0.00\);_("$"* "-"??_);_(@_)</formatCode>
                  <v>0</v>
                </pt>
                <pt idx="1928">
                  <formatCode>_("$"* #,##0.00_);_("$"* \(#,##0.00\);_("$"* "-"??_);_(@_)</formatCode>
                  <v>0</v>
                </pt>
                <pt idx="1929">
                  <formatCode>_("$"* #,##0.00_);_("$"* \(#,##0.00\);_("$"* "-"??_);_(@_)</formatCode>
                  <v>0</v>
                </pt>
                <pt idx="1930">
                  <formatCode>_("$"* #,##0.00_);_("$"* \(#,##0.00\);_("$"* "-"??_);_(@_)</formatCode>
                  <v>0</v>
                </pt>
                <pt idx="1931">
                  <formatCode>_("$"* #,##0.00_);_("$"* \(#,##0.00\);_("$"* "-"??_);_(@_)</formatCode>
                  <v>0</v>
                </pt>
                <pt idx="1932">
                  <formatCode>_("$"* #,##0.00_);_("$"* \(#,##0.00\);_("$"* "-"??_);_(@_)</formatCode>
                  <v>0</v>
                </pt>
                <pt idx="1933">
                  <formatCode>_("$"* #,##0.00_);_("$"* \(#,##0.00\);_("$"* "-"??_);_(@_)</formatCode>
                  <v>0</v>
                </pt>
                <pt idx="1934">
                  <formatCode>_("$"* #,##0.00_);_("$"* \(#,##0.00\);_("$"* "-"??_);_(@_)</formatCode>
                  <v>0</v>
                </pt>
                <pt idx="1935">
                  <formatCode>_("$"* #,##0.00_);_("$"* \(#,##0.00\);_("$"* "-"??_);_(@_)</formatCode>
                  <v>0</v>
                </pt>
                <pt idx="1936">
                  <formatCode>_("$"* #,##0.00_);_("$"* \(#,##0.00\);_("$"* "-"??_);_(@_)</formatCode>
                  <v>0</v>
                </pt>
                <pt idx="1937">
                  <formatCode>_("$"* #,##0.00_);_("$"* \(#,##0.00\);_("$"* "-"??_);_(@_)</formatCode>
                  <v>0</v>
                </pt>
                <pt idx="1938">
                  <formatCode>_("$"* #,##0.00_);_("$"* \(#,##0.00\);_("$"* "-"??_);_(@_)</formatCode>
                  <v>0</v>
                </pt>
                <pt idx="1939">
                  <formatCode>_("$"* #,##0.00_);_("$"* \(#,##0.00\);_("$"* "-"??_);_(@_)</formatCode>
                  <v>0</v>
                </pt>
                <pt idx="1940">
                  <formatCode>_("$"* #,##0.00_);_("$"* \(#,##0.00\);_("$"* "-"??_);_(@_)</formatCode>
                  <v>0</v>
                </pt>
                <pt idx="1941">
                  <formatCode>_("$"* #,##0.00_);_("$"* \(#,##0.00\);_("$"* "-"??_);_(@_)</formatCode>
                  <v>0</v>
                </pt>
                <pt idx="1942">
                  <formatCode>_("$"* #,##0.00_);_("$"* \(#,##0.00\);_("$"* "-"??_);_(@_)</formatCode>
                  <v>0</v>
                </pt>
                <pt idx="1943">
                  <formatCode>_("$"* #,##0.00_);_("$"* \(#,##0.00\);_("$"* "-"??_);_(@_)</formatCode>
                  <v>0</v>
                </pt>
                <pt idx="1944">
                  <formatCode>_("$"* #,##0.00_);_("$"* \(#,##0.00\);_("$"* "-"??_);_(@_)</formatCode>
                  <v>0</v>
                </pt>
                <pt idx="1945">
                  <formatCode>_("$"* #,##0.00_);_("$"* \(#,##0.00\);_("$"* "-"??_);_(@_)</formatCode>
                  <v>0</v>
                </pt>
                <pt idx="1946">
                  <formatCode>_("$"* #,##0.00_);_("$"* \(#,##0.00\);_("$"* "-"??_);_(@_)</formatCode>
                  <v>0</v>
                </pt>
                <pt idx="1947">
                  <formatCode>_("$"* #,##0.00_);_("$"* \(#,##0.00\);_("$"* "-"??_);_(@_)</formatCode>
                  <v>0</v>
                </pt>
                <pt idx="1948">
                  <formatCode>_("$"* #,##0.00_);_("$"* \(#,##0.00\);_("$"* "-"??_);_(@_)</formatCode>
                  <v>0</v>
                </pt>
                <pt idx="1949">
                  <formatCode>_("$"* #,##0.00_);_("$"* \(#,##0.00\);_("$"* "-"??_);_(@_)</formatCode>
                  <v>0</v>
                </pt>
                <pt idx="1950">
                  <formatCode>_("$"* #,##0.00_);_("$"* \(#,##0.00\);_("$"* "-"??_);_(@_)</formatCode>
                  <v>0</v>
                </pt>
                <pt idx="1951">
                  <formatCode>_("$"* #,##0.00_);_("$"* \(#,##0.00\);_("$"* "-"??_);_(@_)</formatCode>
                  <v>0</v>
                </pt>
                <pt idx="1952">
                  <formatCode>_("$"* #,##0.00_);_("$"* \(#,##0.00\);_("$"* "-"??_);_(@_)</formatCode>
                  <v>0</v>
                </pt>
                <pt idx="1953">
                  <formatCode>_("$"* #,##0.00_);_("$"* \(#,##0.00\);_("$"* "-"??_);_(@_)</formatCode>
                  <v>0</v>
                </pt>
                <pt idx="1954">
                  <formatCode>_("$"* #,##0.00_);_("$"* \(#,##0.00\);_("$"* "-"??_);_(@_)</formatCode>
                  <v>0</v>
                </pt>
                <pt idx="1955">
                  <formatCode>_("$"* #,##0.00_);_("$"* \(#,##0.00\);_("$"* "-"??_);_(@_)</formatCode>
                  <v>0</v>
                </pt>
                <pt idx="1956">
                  <formatCode>_("$"* #,##0.00_);_("$"* \(#,##0.00\);_("$"* "-"??_);_(@_)</formatCode>
                  <v>0</v>
                </pt>
                <pt idx="1957">
                  <formatCode>_("$"* #,##0.00_);_("$"* \(#,##0.00\);_("$"* "-"??_);_(@_)</formatCode>
                  <v>0</v>
                </pt>
                <pt idx="1958">
                  <formatCode>_("$"* #,##0.00_);_("$"* \(#,##0.00\);_("$"* "-"??_);_(@_)</formatCode>
                  <v>0</v>
                </pt>
                <pt idx="1959">
                  <formatCode>_("$"* #,##0.00_);_("$"* \(#,##0.00\);_("$"* "-"??_);_(@_)</formatCode>
                  <v>0</v>
                </pt>
                <pt idx="1960">
                  <formatCode>_("$"* #,##0.00_);_("$"* \(#,##0.00\);_("$"* "-"??_);_(@_)</formatCode>
                  <v>0</v>
                </pt>
                <pt idx="1961">
                  <formatCode>_("$"* #,##0.00_);_("$"* \(#,##0.00\);_("$"* "-"??_);_(@_)</formatCode>
                  <v>0</v>
                </pt>
                <pt idx="1962">
                  <formatCode>_("$"* #,##0.00_);_("$"* \(#,##0.00\);_("$"* "-"??_);_(@_)</formatCode>
                  <v>0</v>
                </pt>
                <pt idx="1963">
                  <formatCode>_("$"* #,##0.00_);_("$"* \(#,##0.00\);_("$"* "-"??_);_(@_)</formatCode>
                  <v>0</v>
                </pt>
                <pt idx="1964">
                  <formatCode>_("$"* #,##0.00_);_("$"* \(#,##0.00\);_("$"* "-"??_);_(@_)</formatCode>
                  <v>0</v>
                </pt>
                <pt idx="1965">
                  <formatCode>_("$"* #,##0.00_);_("$"* \(#,##0.00\);_("$"* "-"??_);_(@_)</formatCode>
                  <v>0</v>
                </pt>
                <pt idx="1966">
                  <formatCode>_("$"* #,##0.00_);_("$"* \(#,##0.00\);_("$"* "-"??_);_(@_)</formatCode>
                  <v>0</v>
                </pt>
                <pt idx="1967">
                  <formatCode>_("$"* #,##0.00_);_("$"* \(#,##0.00\);_("$"* "-"??_);_(@_)</formatCode>
                  <v>0</v>
                </pt>
                <pt idx="1968">
                  <formatCode>_("$"* #,##0.00_);_("$"* \(#,##0.00\);_("$"* "-"??_);_(@_)</formatCode>
                  <v>0</v>
                </pt>
                <pt idx="1969">
                  <formatCode>_("$"* #,##0.00_);_("$"* \(#,##0.00\);_("$"* "-"??_);_(@_)</formatCode>
                  <v>0</v>
                </pt>
                <pt idx="1970">
                  <formatCode>_("$"* #,##0.00_);_("$"* \(#,##0.00\);_("$"* "-"??_);_(@_)</formatCode>
                  <v>0</v>
                </pt>
                <pt idx="1971">
                  <formatCode>_("$"* #,##0.00_);_("$"* \(#,##0.00\);_("$"* "-"??_);_(@_)</formatCode>
                  <v>0</v>
                </pt>
                <pt idx="1972">
                  <formatCode>_("$"* #,##0.00_);_("$"* \(#,##0.00\);_("$"* "-"??_);_(@_)</formatCode>
                  <v>0</v>
                </pt>
                <pt idx="1973">
                  <formatCode>_("$"* #,##0.00_);_("$"* \(#,##0.00\);_("$"* "-"??_);_(@_)</formatCode>
                  <v>0</v>
                </pt>
                <pt idx="1974">
                  <formatCode>_("$"* #,##0.00_);_("$"* \(#,##0.00\);_("$"* "-"??_);_(@_)</formatCode>
                  <v>0</v>
                </pt>
                <pt idx="1975">
                  <formatCode>_("$"* #,##0.00_);_("$"* \(#,##0.00\);_("$"* "-"??_);_(@_)</formatCode>
                  <v>0</v>
                </pt>
                <pt idx="1976">
                  <formatCode>_("$"* #,##0.00_);_("$"* \(#,##0.00\);_("$"* "-"??_);_(@_)</formatCode>
                  <v>0</v>
                </pt>
                <pt idx="1977">
                  <formatCode>_("$"* #,##0.00_);_("$"* \(#,##0.00\);_("$"* "-"??_);_(@_)</formatCode>
                  <v>0</v>
                </pt>
                <pt idx="1978">
                  <formatCode>_("$"* #,##0.00_);_("$"* \(#,##0.00\);_("$"* "-"??_);_(@_)</formatCode>
                  <v>0</v>
                </pt>
                <pt idx="1979">
                  <formatCode>_("$"* #,##0.00_);_("$"* \(#,##0.00\);_("$"* "-"??_);_(@_)</formatCode>
                  <v>0</v>
                </pt>
                <pt idx="1980">
                  <formatCode>_("$"* #,##0.00_);_("$"* \(#,##0.00\);_("$"* "-"??_);_(@_)</formatCode>
                  <v>0</v>
                </pt>
                <pt idx="1981">
                  <formatCode>_("$"* #,##0.00_);_("$"* \(#,##0.00\);_("$"* "-"??_);_(@_)</formatCode>
                  <v>0</v>
                </pt>
                <pt idx="1982">
                  <formatCode>_("$"* #,##0.00_);_("$"* \(#,##0.00\);_("$"* "-"??_);_(@_)</formatCode>
                  <v>0</v>
                </pt>
                <pt idx="1983">
                  <formatCode>_("$"* #,##0.00_);_("$"* \(#,##0.00\);_("$"* "-"??_);_(@_)</formatCode>
                  <v>0</v>
                </pt>
                <pt idx="1984">
                  <formatCode>_("$"* #,##0.00_);_("$"* \(#,##0.00\);_("$"* "-"??_);_(@_)</formatCode>
                  <v>0</v>
                </pt>
                <pt idx="1985">
                  <formatCode>_("$"* #,##0.00_);_("$"* \(#,##0.00\);_("$"* "-"??_);_(@_)</formatCode>
                  <v>0</v>
                </pt>
                <pt idx="1986">
                  <formatCode>_("$"* #,##0.00_);_("$"* \(#,##0.00\);_("$"* "-"??_);_(@_)</formatCode>
                  <v>0</v>
                </pt>
                <pt idx="1987">
                  <formatCode>_("$"* #,##0.00_);_("$"* \(#,##0.00\);_("$"* "-"??_);_(@_)</formatCode>
                  <v>0</v>
                </pt>
                <pt idx="1988">
                  <formatCode>_("$"* #,##0.00_);_("$"* \(#,##0.00\);_("$"* "-"??_);_(@_)</formatCode>
                  <v>0</v>
                </pt>
                <pt idx="1989">
                  <formatCode>_("$"* #,##0.00_);_("$"* \(#,##0.00\);_("$"* "-"??_);_(@_)</formatCode>
                  <v>0</v>
                </pt>
                <pt idx="1990">
                  <formatCode>_("$"* #,##0.00_);_("$"* \(#,##0.00\);_("$"* "-"??_);_(@_)</formatCode>
                  <v>0</v>
                </pt>
                <pt idx="1991">
                  <formatCode>_("$"* #,##0.00_);_("$"* \(#,##0.00\);_("$"* "-"??_);_(@_)</formatCode>
                  <v>0</v>
                </pt>
                <pt idx="1992">
                  <formatCode>_("$"* #,##0.00_);_("$"* \(#,##0.00\);_("$"* "-"??_);_(@_)</formatCode>
                  <v>0</v>
                </pt>
                <pt idx="1993">
                  <formatCode>_("$"* #,##0.00_);_("$"* \(#,##0.00\);_("$"* "-"??_);_(@_)</formatCode>
                  <v>0</v>
                </pt>
                <pt idx="1994">
                  <formatCode>_("$"* #,##0.00_);_("$"* \(#,##0.00\);_("$"* "-"??_);_(@_)</formatCode>
                  <v>0</v>
                </pt>
                <pt idx="1995">
                  <formatCode>_("$"* #,##0.00_);_("$"* \(#,##0.00\);_("$"* "-"??_);_(@_)</formatCode>
                  <v>0</v>
                </pt>
                <pt idx="1996">
                  <formatCode>_("$"* #,##0.00_);_("$"* \(#,##0.00\);_("$"* "-"??_);_(@_)</formatCode>
                  <v>0</v>
                </pt>
                <pt idx="1997">
                  <formatCode>_("$"* #,##0.00_);_("$"* \(#,##0.00\);_("$"* "-"??_);_(@_)</formatCode>
                  <v>0</v>
                </pt>
                <pt idx="1998">
                  <formatCode>_("$"* #,##0.00_);_("$"* \(#,##0.00\);_("$"* "-"??_);_(@_)</formatCode>
                  <v>0</v>
                </pt>
                <pt idx="1999">
                  <formatCode>_("$"* #,##0.00_);_("$"* \(#,##0.00\);_("$"* "-"??_);_(@_)</formatCode>
                  <v>0</v>
                </pt>
                <pt idx="2000">
                  <formatCode>_("$"* #,##0.00_);_("$"* \(#,##0.00\);_("$"* "-"??_);_(@_)</formatCode>
                  <v>0</v>
                </pt>
                <pt idx="2001">
                  <formatCode>_("$"* #,##0.00_);_("$"* \(#,##0.00\);_("$"* "-"??_);_(@_)</formatCode>
                  <v>0</v>
                </pt>
                <pt idx="2002">
                  <formatCode>_("$"* #,##0.00_);_("$"* \(#,##0.00\);_("$"* "-"??_);_(@_)</formatCode>
                  <v>0</v>
                </pt>
                <pt idx="2003">
                  <formatCode>_("$"* #,##0.00_);_("$"* \(#,##0.00\);_("$"* "-"??_);_(@_)</formatCode>
                  <v>0</v>
                </pt>
                <pt idx="2004">
                  <formatCode>_("$"* #,##0.00_);_("$"* \(#,##0.00\);_("$"* "-"??_);_(@_)</formatCode>
                  <v>0</v>
                </pt>
                <pt idx="2005">
                  <formatCode>_("$"* #,##0.00_);_("$"* \(#,##0.00\);_("$"* "-"??_);_(@_)</formatCode>
                  <v>0</v>
                </pt>
                <pt idx="2006">
                  <formatCode>_("$"* #,##0.00_);_("$"* \(#,##0.00\);_("$"* "-"??_);_(@_)</formatCode>
                  <v>0</v>
                </pt>
                <pt idx="2007">
                  <formatCode>_("$"* #,##0.00_);_("$"* \(#,##0.00\);_("$"* "-"??_);_(@_)</formatCode>
                  <v>0</v>
                </pt>
                <pt idx="2008">
                  <formatCode>_("$"* #,##0.00_);_("$"* \(#,##0.00\);_("$"* "-"??_);_(@_)</formatCode>
                  <v>0</v>
                </pt>
                <pt idx="2009">
                  <formatCode>_("$"* #,##0.00_);_("$"* \(#,##0.00\);_("$"* "-"??_);_(@_)</formatCode>
                  <v>0</v>
                </pt>
                <pt idx="2010">
                  <formatCode>_("$"* #,##0.00_);_("$"* \(#,##0.00\);_("$"* "-"??_);_(@_)</formatCode>
                  <v>0</v>
                </pt>
                <pt idx="2011">
                  <formatCode>_("$"* #,##0.00_);_("$"* \(#,##0.00\);_("$"* "-"??_);_(@_)</formatCode>
                  <v>0</v>
                </pt>
                <pt idx="2012">
                  <formatCode>_("$"* #,##0.00_);_("$"* \(#,##0.00\);_("$"* "-"??_);_(@_)</formatCode>
                  <v>0</v>
                </pt>
                <pt idx="2013">
                  <formatCode>_("$"* #,##0.00_);_("$"* \(#,##0.00\);_("$"* "-"??_);_(@_)</formatCode>
                  <v>0</v>
                </pt>
                <pt idx="2014">
                  <formatCode>_("$"* #,##0.00_);_("$"* \(#,##0.00\);_("$"* "-"??_);_(@_)</formatCode>
                  <v>0</v>
                </pt>
                <pt idx="2015">
                  <formatCode>_("$"* #,##0.00_);_("$"* \(#,##0.00\);_("$"* "-"??_);_(@_)</formatCode>
                  <v>0</v>
                </pt>
                <pt idx="2016">
                  <formatCode>_("$"* #,##0.00_);_("$"* \(#,##0.00\);_("$"* "-"??_);_(@_)</formatCode>
                  <v>0</v>
                </pt>
                <pt idx="2017">
                  <formatCode>_("$"* #,##0.00_);_("$"* \(#,##0.00\);_("$"* "-"??_);_(@_)</formatCode>
                  <v>0</v>
                </pt>
                <pt idx="2018">
                  <formatCode>_("$"* #,##0.00_);_("$"* \(#,##0.00\);_("$"* "-"??_);_(@_)</formatCode>
                  <v>0</v>
                </pt>
                <pt idx="2019">
                  <formatCode>_("$"* #,##0.00_);_("$"* \(#,##0.00\);_("$"* "-"??_);_(@_)</formatCode>
                  <v>0</v>
                </pt>
                <pt idx="2020">
                  <formatCode>_("$"* #,##0.00_);_("$"* \(#,##0.00\);_("$"* "-"??_);_(@_)</formatCode>
                  <v>0</v>
                </pt>
                <pt idx="2021">
                  <formatCode>_("$"* #,##0.00_);_("$"* \(#,##0.00\);_("$"* "-"??_);_(@_)</formatCode>
                  <v>0</v>
                </pt>
                <pt idx="2022">
                  <formatCode>_("$"* #,##0.00_);_("$"* \(#,##0.00\);_("$"* "-"??_);_(@_)</formatCode>
                  <v>0</v>
                </pt>
                <pt idx="2023">
                  <formatCode>_("$"* #,##0.00_);_("$"* \(#,##0.00\);_("$"* "-"??_);_(@_)</formatCode>
                  <v>0</v>
                </pt>
                <pt idx="2024">
                  <formatCode>_("$"* #,##0.00_);_("$"* \(#,##0.00\);_("$"* "-"??_);_(@_)</formatCode>
                  <v>0</v>
                </pt>
                <pt idx="2025">
                  <formatCode>_("$"* #,##0.00_);_("$"* \(#,##0.00\);_("$"* "-"??_);_(@_)</formatCode>
                  <v>0</v>
                </pt>
                <pt idx="2026">
                  <formatCode>_("$"* #,##0.00_);_("$"* \(#,##0.00\);_("$"* "-"??_);_(@_)</formatCode>
                  <v>0</v>
                </pt>
                <pt idx="2027">
                  <formatCode>_("$"* #,##0.00_);_("$"* \(#,##0.00\);_("$"* "-"??_);_(@_)</formatCode>
                  <v>0</v>
                </pt>
                <pt idx="2028">
                  <formatCode>_("$"* #,##0.00_);_("$"* \(#,##0.00\);_("$"* "-"??_);_(@_)</formatCode>
                  <v>0</v>
                </pt>
                <pt idx="2029">
                  <formatCode>_("$"* #,##0.00_);_("$"* \(#,##0.00\);_("$"* "-"??_);_(@_)</formatCode>
                  <v>0</v>
                </pt>
                <pt idx="2030">
                  <formatCode>_("$"* #,##0.00_);_("$"* \(#,##0.00\);_("$"* "-"??_);_(@_)</formatCode>
                  <v>0</v>
                </pt>
                <pt idx="2031">
                  <formatCode>_("$"* #,##0.00_);_("$"* \(#,##0.00\);_("$"* "-"??_);_(@_)</formatCode>
                  <v>0</v>
                </pt>
                <pt idx="2032">
                  <formatCode>_("$"* #,##0.00_);_("$"* \(#,##0.00\);_("$"* "-"??_);_(@_)</formatCode>
                  <v>0</v>
                </pt>
                <pt idx="2033">
                  <formatCode>_("$"* #,##0.00_);_("$"* \(#,##0.00\);_("$"* "-"??_);_(@_)</formatCode>
                  <v>0</v>
                </pt>
                <pt idx="2034">
                  <formatCode>_("$"* #,##0.00_);_("$"* \(#,##0.00\);_("$"* "-"??_);_(@_)</formatCode>
                  <v>0</v>
                </pt>
                <pt idx="2035">
                  <formatCode>_("$"* #,##0.00_);_("$"* \(#,##0.00\);_("$"* "-"??_);_(@_)</formatCode>
                  <v>0</v>
                </pt>
                <pt idx="2036">
                  <formatCode>_("$"* #,##0.00_);_("$"* \(#,##0.00\);_("$"* "-"??_);_(@_)</formatCode>
                  <v>0</v>
                </pt>
                <pt idx="2037">
                  <formatCode>_("$"* #,##0.00_);_("$"* \(#,##0.00\);_("$"* "-"??_);_(@_)</formatCode>
                  <v>0</v>
                </pt>
                <pt idx="2038">
                  <formatCode>_("$"* #,##0.00_);_("$"* \(#,##0.00\);_("$"* "-"??_);_(@_)</formatCode>
                  <v>0</v>
                </pt>
                <pt idx="2039">
                  <formatCode>_("$"* #,##0.00_);_("$"* \(#,##0.00\);_("$"* "-"??_);_(@_)</formatCode>
                  <v>0</v>
                </pt>
                <pt idx="2040">
                  <formatCode>_("$"* #,##0.00_);_("$"* \(#,##0.00\);_("$"* "-"??_);_(@_)</formatCode>
                  <v>0</v>
                </pt>
                <pt idx="2041">
                  <formatCode>_("$"* #,##0.00_);_("$"* \(#,##0.00\);_("$"* "-"??_);_(@_)</formatCode>
                  <v>0</v>
                </pt>
                <pt idx="2042">
                  <formatCode>_("$"* #,##0.00_);_("$"* \(#,##0.00\);_("$"* "-"??_);_(@_)</formatCode>
                  <v>0</v>
                </pt>
                <pt idx="2043">
                  <formatCode>_("$"* #,##0.00_);_("$"* \(#,##0.00\);_("$"* "-"??_);_(@_)</formatCode>
                  <v>0</v>
                </pt>
                <pt idx="2044">
                  <formatCode>_("$"* #,##0.00_);_("$"* \(#,##0.00\);_("$"* "-"??_);_(@_)</formatCode>
                  <v>0</v>
                </pt>
                <pt idx="2045">
                  <formatCode>_("$"* #,##0.00_);_("$"* \(#,##0.00\);_("$"* "-"??_);_(@_)</formatCode>
                  <v>0</v>
                </pt>
                <pt idx="2046">
                  <formatCode>_("$"* #,##0.00_);_("$"* \(#,##0.00\);_("$"* "-"??_);_(@_)</formatCode>
                  <v>0</v>
                </pt>
                <pt idx="2047">
                  <formatCode>_("$"* #,##0.00_);_("$"* \(#,##0.00\);_("$"* "-"??_);_(@_)</formatCode>
                  <v>0</v>
                </pt>
                <pt idx="2048">
                  <formatCode>_("$"* #,##0.00_);_("$"* \(#,##0.00\);_("$"* "-"??_);_(@_)</formatCode>
                  <v>0</v>
                </pt>
                <pt idx="2049">
                  <formatCode>_("$"* #,##0.00_);_("$"* \(#,##0.00\);_("$"* "-"??_);_(@_)</formatCode>
                  <v>0</v>
                </pt>
                <pt idx="2050">
                  <formatCode>_("$"* #,##0.00_);_("$"* \(#,##0.00\);_("$"* "-"??_);_(@_)</formatCode>
                  <v>0</v>
                </pt>
                <pt idx="2051">
                  <formatCode>_("$"* #,##0.00_);_("$"* \(#,##0.00\);_("$"* "-"??_);_(@_)</formatCode>
                  <v>0</v>
                </pt>
                <pt idx="2052">
                  <formatCode>_("$"* #,##0.00_);_("$"* \(#,##0.00\);_("$"* "-"??_);_(@_)</formatCode>
                  <v>0</v>
                </pt>
                <pt idx="2053">
                  <formatCode>_("$"* #,##0.00_);_("$"* \(#,##0.00\);_("$"* "-"??_);_(@_)</formatCode>
                  <v>0</v>
                </pt>
                <pt idx="2054">
                  <formatCode>_("$"* #,##0.00_);_("$"* \(#,##0.00\);_("$"* "-"??_);_(@_)</formatCode>
                  <v>0</v>
                </pt>
                <pt idx="2055">
                  <formatCode>_("$"* #,##0.00_);_("$"* \(#,##0.00\);_("$"* "-"??_);_(@_)</formatCode>
                  <v>0</v>
                </pt>
                <pt idx="2056">
                  <formatCode>_("$"* #,##0.00_);_("$"* \(#,##0.00\);_("$"* "-"??_);_(@_)</formatCode>
                  <v>0</v>
                </pt>
                <pt idx="2057">
                  <formatCode>_("$"* #,##0.00_);_("$"* \(#,##0.00\);_("$"* "-"??_);_(@_)</formatCode>
                  <v>0</v>
                </pt>
                <pt idx="2058">
                  <formatCode>_("$"* #,##0.00_);_("$"* \(#,##0.00\);_("$"* "-"??_);_(@_)</formatCode>
                  <v>0</v>
                </pt>
                <pt idx="2059">
                  <formatCode>_("$"* #,##0.00_);_("$"* \(#,##0.00\);_("$"* "-"??_);_(@_)</formatCode>
                  <v>0</v>
                </pt>
                <pt idx="2060">
                  <formatCode>_("$"* #,##0.00_);_("$"* \(#,##0.00\);_("$"* "-"??_);_(@_)</formatCode>
                  <v>0</v>
                </pt>
                <pt idx="2061">
                  <formatCode>_("$"* #,##0.00_);_("$"* \(#,##0.00\);_("$"* "-"??_);_(@_)</formatCode>
                  <v>0</v>
                </pt>
                <pt idx="2062">
                  <formatCode>_("$"* #,##0.00_);_("$"* \(#,##0.00\);_("$"* "-"??_);_(@_)</formatCode>
                  <v>0</v>
                </pt>
                <pt idx="2063">
                  <formatCode>_("$"* #,##0.00_);_("$"* \(#,##0.00\);_("$"* "-"??_);_(@_)</formatCode>
                  <v>0</v>
                </pt>
                <pt idx="2064">
                  <formatCode>_("$"* #,##0.00_);_("$"* \(#,##0.00\);_("$"* "-"??_);_(@_)</formatCode>
                  <v>0</v>
                </pt>
                <pt idx="2065">
                  <formatCode>_("$"* #,##0.00_);_("$"* \(#,##0.00\);_("$"* "-"??_);_(@_)</formatCode>
                  <v>0</v>
                </pt>
                <pt idx="2066">
                  <formatCode>_("$"* #,##0.00_);_("$"* \(#,##0.00\);_("$"* "-"??_);_(@_)</formatCode>
                  <v>0</v>
                </pt>
                <pt idx="2067">
                  <formatCode>_("$"* #,##0.00_);_("$"* \(#,##0.00\);_("$"* "-"??_);_(@_)</formatCode>
                  <v>0</v>
                </pt>
                <pt idx="2068">
                  <formatCode>_("$"* #,##0.00_);_("$"* \(#,##0.00\);_("$"* "-"??_);_(@_)</formatCode>
                  <v>0</v>
                </pt>
                <pt idx="2069">
                  <formatCode>_("$"* #,##0.00_);_("$"* \(#,##0.00\);_("$"* "-"??_);_(@_)</formatCode>
                  <v>0</v>
                </pt>
                <pt idx="2070">
                  <formatCode>_("$"* #,##0.00_);_("$"* \(#,##0.00\);_("$"* "-"??_);_(@_)</formatCode>
                  <v>0</v>
                </pt>
                <pt idx="2071">
                  <formatCode>_("$"* #,##0.00_);_("$"* \(#,##0.00\);_("$"* "-"??_);_(@_)</formatCode>
                  <v>0</v>
                </pt>
                <pt idx="2072">
                  <formatCode>_("$"* #,##0.00_);_("$"* \(#,##0.00\);_("$"* "-"??_);_(@_)</formatCode>
                  <v>0</v>
                </pt>
                <pt idx="2073">
                  <formatCode>_("$"* #,##0.00_);_("$"* \(#,##0.00\);_("$"* "-"??_);_(@_)</formatCode>
                  <v>0</v>
                </pt>
                <pt idx="2074">
                  <formatCode>_("$"* #,##0.00_);_("$"* \(#,##0.00\);_("$"* "-"??_);_(@_)</formatCode>
                  <v>0</v>
                </pt>
                <pt idx="2075">
                  <formatCode>_("$"* #,##0.00_);_("$"* \(#,##0.00\);_("$"* "-"??_);_(@_)</formatCode>
                  <v>0</v>
                </pt>
                <pt idx="2076">
                  <formatCode>_("$"* #,##0.00_);_("$"* \(#,##0.00\);_("$"* "-"??_);_(@_)</formatCode>
                  <v>0</v>
                </pt>
                <pt idx="2077">
                  <formatCode>_("$"* #,##0.00_);_("$"* \(#,##0.00\);_("$"* "-"??_);_(@_)</formatCode>
                  <v>0</v>
                </pt>
                <pt idx="2078">
                  <formatCode>_("$"* #,##0.00_);_("$"* \(#,##0.00\);_("$"* "-"??_);_(@_)</formatCode>
                  <v>0</v>
                </pt>
                <pt idx="2079">
                  <formatCode>_("$"* #,##0.00_);_("$"* \(#,##0.00\);_("$"* "-"??_);_(@_)</formatCode>
                  <v>0</v>
                </pt>
                <pt idx="2080">
                  <formatCode>_("$"* #,##0.00_);_("$"* \(#,##0.00\);_("$"* "-"??_);_(@_)</formatCode>
                  <v>0</v>
                </pt>
                <pt idx="2081">
                  <formatCode>_("$"* #,##0.00_);_("$"* \(#,##0.00\);_("$"* "-"??_);_(@_)</formatCode>
                  <v>0</v>
                </pt>
                <pt idx="2082">
                  <formatCode>_("$"* #,##0.00_);_("$"* \(#,##0.00\);_("$"* "-"??_);_(@_)</formatCode>
                  <v>0</v>
                </pt>
                <pt idx="2083">
                  <formatCode>_("$"* #,##0.00_);_("$"* \(#,##0.00\);_("$"* "-"??_);_(@_)</formatCode>
                  <v>0</v>
                </pt>
                <pt idx="2084">
                  <formatCode>_("$"* #,##0.00_);_("$"* \(#,##0.00\);_("$"* "-"??_);_(@_)</formatCode>
                  <v>0</v>
                </pt>
                <pt idx="2085">
                  <formatCode>_("$"* #,##0.00_);_("$"* \(#,##0.00\);_("$"* "-"??_);_(@_)</formatCode>
                  <v>0</v>
                </pt>
                <pt idx="2086">
                  <formatCode>_("$"* #,##0.00_);_("$"* \(#,##0.00\);_("$"* "-"??_);_(@_)</formatCode>
                  <v>0</v>
                </pt>
                <pt idx="2087">
                  <formatCode>_("$"* #,##0.00_);_("$"* \(#,##0.00\);_("$"* "-"??_);_(@_)</formatCode>
                  <v>0</v>
                </pt>
                <pt idx="2088">
                  <formatCode>_("$"* #,##0.00_);_("$"* \(#,##0.00\);_("$"* "-"??_);_(@_)</formatCode>
                  <v>0</v>
                </pt>
                <pt idx="2089">
                  <formatCode>_("$"* #,##0.00_);_("$"* \(#,##0.00\);_("$"* "-"??_);_(@_)</formatCode>
                  <v>0</v>
                </pt>
                <pt idx="2090">
                  <formatCode>_("$"* #,##0.00_);_("$"* \(#,##0.00\);_("$"* "-"??_);_(@_)</formatCode>
                  <v>0</v>
                </pt>
                <pt idx="2091">
                  <formatCode>_("$"* #,##0.00_);_("$"* \(#,##0.00\);_("$"* "-"??_);_(@_)</formatCode>
                  <v>0</v>
                </pt>
                <pt idx="2092">
                  <formatCode>_("$"* #,##0.00_);_("$"* \(#,##0.00\);_("$"* "-"??_);_(@_)</formatCode>
                  <v>0</v>
                </pt>
                <pt idx="2093">
                  <formatCode>_("$"* #,##0.00_);_("$"* \(#,##0.00\);_("$"* "-"??_);_(@_)</formatCode>
                  <v>0</v>
                </pt>
                <pt idx="2094">
                  <formatCode>_("$"* #,##0.00_);_("$"* \(#,##0.00\);_("$"* "-"??_);_(@_)</formatCode>
                  <v>0</v>
                </pt>
                <pt idx="2095">
                  <formatCode>_("$"* #,##0.00_);_("$"* \(#,##0.00\);_("$"* "-"??_);_(@_)</formatCode>
                  <v>0</v>
                </pt>
                <pt idx="2096">
                  <formatCode>_("$"* #,##0.00_);_("$"* \(#,##0.00\);_("$"* "-"??_);_(@_)</formatCode>
                  <v>0</v>
                </pt>
                <pt idx="2097">
                  <formatCode>_("$"* #,##0.00_);_("$"* \(#,##0.00\);_("$"* "-"??_);_(@_)</formatCode>
                  <v>0</v>
                </pt>
                <pt idx="2098">
                  <formatCode>_("$"* #,##0.00_);_("$"* \(#,##0.00\);_("$"* "-"??_);_(@_)</formatCode>
                  <v>0</v>
                </pt>
                <pt idx="2099">
                  <formatCode>_("$"* #,##0.00_);_("$"* \(#,##0.00\);_("$"* "-"??_);_(@_)</formatCode>
                  <v>0</v>
                </pt>
                <pt idx="2100">
                  <formatCode>_("$"* #,##0.00_);_("$"* \(#,##0.00\);_("$"* "-"??_);_(@_)</formatCode>
                  <v>0</v>
                </pt>
                <pt idx="2101">
                  <formatCode>_("$"* #,##0.00_);_("$"* \(#,##0.00\);_("$"* "-"??_);_(@_)</formatCode>
                  <v>0</v>
                </pt>
                <pt idx="2102">
                  <formatCode>_("$"* #,##0.00_);_("$"* \(#,##0.00\);_("$"* "-"??_);_(@_)</formatCode>
                  <v>0</v>
                </pt>
                <pt idx="2103">
                  <formatCode>_("$"* #,##0.00_);_("$"* \(#,##0.00\);_("$"* "-"??_);_(@_)</formatCode>
                  <v>0</v>
                </pt>
                <pt idx="2104">
                  <formatCode>_("$"* #,##0.00_);_("$"* \(#,##0.00\);_("$"* "-"??_);_(@_)</formatCode>
                  <v>0</v>
                </pt>
                <pt idx="2105">
                  <formatCode>_("$"* #,##0.00_);_("$"* \(#,##0.00\);_("$"* "-"??_);_(@_)</formatCode>
                  <v>0</v>
                </pt>
                <pt idx="2106">
                  <formatCode>_("$"* #,##0.00_);_("$"* \(#,##0.00\);_("$"* "-"??_);_(@_)</formatCode>
                  <v>0</v>
                </pt>
                <pt idx="2107">
                  <formatCode>_("$"* #,##0.00_);_("$"* \(#,##0.00\);_("$"* "-"??_);_(@_)</formatCode>
                  <v>0</v>
                </pt>
                <pt idx="2108">
                  <formatCode>_("$"* #,##0.00_);_("$"* \(#,##0.00\);_("$"* "-"??_);_(@_)</formatCode>
                  <v>0</v>
                </pt>
                <pt idx="2109">
                  <formatCode>_("$"* #,##0.00_);_("$"* \(#,##0.00\);_("$"* "-"??_);_(@_)</formatCode>
                  <v>0</v>
                </pt>
                <pt idx="2110">
                  <formatCode>_("$"* #,##0.00_);_("$"* \(#,##0.00\);_("$"* "-"??_);_(@_)</formatCode>
                  <v>0</v>
                </pt>
                <pt idx="2111">
                  <formatCode>_("$"* #,##0.00_);_("$"* \(#,##0.00\);_("$"* "-"??_);_(@_)</formatCode>
                  <v>0</v>
                </pt>
                <pt idx="2112">
                  <formatCode>_("$"* #,##0.00_);_("$"* \(#,##0.00\);_("$"* "-"??_);_(@_)</formatCode>
                  <v>0</v>
                </pt>
                <pt idx="2113">
                  <formatCode>_("$"* #,##0.00_);_("$"* \(#,##0.00\);_("$"* "-"??_);_(@_)</formatCode>
                  <v>0</v>
                </pt>
                <pt idx="2114">
                  <formatCode>_("$"* #,##0.00_);_("$"* \(#,##0.00\);_("$"* "-"??_);_(@_)</formatCode>
                  <v>0</v>
                </pt>
                <pt idx="2115">
                  <formatCode>_("$"* #,##0.00_);_("$"* \(#,##0.00\);_("$"* "-"??_);_(@_)</formatCode>
                  <v>0</v>
                </pt>
                <pt idx="2116">
                  <formatCode>_("$"* #,##0.00_);_("$"* \(#,##0.00\);_("$"* "-"??_);_(@_)</formatCode>
                  <v>0</v>
                </pt>
                <pt idx="2117">
                  <formatCode>_("$"* #,##0.00_);_("$"* \(#,##0.00\);_("$"* "-"??_);_(@_)</formatCode>
                  <v>0</v>
                </pt>
                <pt idx="2118">
                  <formatCode>_("$"* #,##0.00_);_("$"* \(#,##0.00\);_("$"* "-"??_);_(@_)</formatCode>
                  <v>0</v>
                </pt>
                <pt idx="2119">
                  <formatCode>_("$"* #,##0.00_);_("$"* \(#,##0.00\);_("$"* "-"??_);_(@_)</formatCode>
                  <v>0</v>
                </pt>
                <pt idx="2120">
                  <formatCode>_("$"* #,##0.00_);_("$"* \(#,##0.00\);_("$"* "-"??_);_(@_)</formatCode>
                  <v>0</v>
                </pt>
                <pt idx="2121">
                  <formatCode>_("$"* #,##0.00_);_("$"* \(#,##0.00\);_("$"* "-"??_);_(@_)</formatCode>
                  <v>0</v>
                </pt>
                <pt idx="2122">
                  <formatCode>_("$"* #,##0.00_);_("$"* \(#,##0.00\);_("$"* "-"??_);_(@_)</formatCode>
                  <v>0</v>
                </pt>
                <pt idx="2123">
                  <formatCode>_("$"* #,##0.00_);_("$"* \(#,##0.00\);_("$"* "-"??_);_(@_)</formatCode>
                  <v>0</v>
                </pt>
                <pt idx="2124">
                  <formatCode>_("$"* #,##0.00_);_("$"* \(#,##0.00\);_("$"* "-"??_);_(@_)</formatCode>
                  <v>0</v>
                </pt>
                <pt idx="2125">
                  <formatCode>_("$"* #,##0.00_);_("$"* \(#,##0.00\);_("$"* "-"??_);_(@_)</formatCode>
                  <v>0</v>
                </pt>
                <pt idx="2126">
                  <formatCode>_("$"* #,##0.00_);_("$"* \(#,##0.00\);_("$"* "-"??_);_(@_)</formatCode>
                  <v>0</v>
                </pt>
                <pt idx="2127">
                  <formatCode>_("$"* #,##0.00_);_("$"* \(#,##0.00\);_("$"* "-"??_);_(@_)</formatCode>
                  <v>0</v>
                </pt>
                <pt idx="2128">
                  <formatCode>_("$"* #,##0.00_);_("$"* \(#,##0.00\);_("$"* "-"??_);_(@_)</formatCode>
                  <v>0</v>
                </pt>
                <pt idx="2129">
                  <formatCode>_("$"* #,##0.00_);_("$"* \(#,##0.00\);_("$"* "-"??_);_(@_)</formatCode>
                  <v>0</v>
                </pt>
                <pt idx="2130">
                  <formatCode>_("$"* #,##0.00_);_("$"* \(#,##0.00\);_("$"* "-"??_);_(@_)</formatCode>
                  <v>0</v>
                </pt>
                <pt idx="2131">
                  <formatCode>_("$"* #,##0.00_);_("$"* \(#,##0.00\);_("$"* "-"??_);_(@_)</formatCode>
                  <v>0</v>
                </pt>
                <pt idx="2132">
                  <formatCode>_("$"* #,##0.00_);_("$"* \(#,##0.00\);_("$"* "-"??_);_(@_)</formatCode>
                  <v>0</v>
                </pt>
                <pt idx="2133">
                  <formatCode>_("$"* #,##0.00_);_("$"* \(#,##0.00\);_("$"* "-"??_);_(@_)</formatCode>
                  <v>0</v>
                </pt>
                <pt idx="2134">
                  <formatCode>_("$"* #,##0.00_);_("$"* \(#,##0.00\);_("$"* "-"??_);_(@_)</formatCode>
                  <v>0</v>
                </pt>
                <pt idx="2135">
                  <formatCode>_("$"* #,##0.00_);_("$"* \(#,##0.00\);_("$"* "-"??_);_(@_)</formatCode>
                  <v>0</v>
                </pt>
                <pt idx="2136">
                  <formatCode>_("$"* #,##0.00_);_("$"* \(#,##0.00\);_("$"* "-"??_);_(@_)</formatCode>
                  <v>0</v>
                </pt>
                <pt idx="2137">
                  <formatCode>_("$"* #,##0.00_);_("$"* \(#,##0.00\);_("$"* "-"??_);_(@_)</formatCode>
                  <v>0</v>
                </pt>
                <pt idx="2138">
                  <formatCode>_("$"* #,##0.00_);_("$"* \(#,##0.00\);_("$"* "-"??_);_(@_)</formatCode>
                  <v>0</v>
                </pt>
                <pt idx="2139">
                  <formatCode>_("$"* #,##0.00_);_("$"* \(#,##0.00\);_("$"* "-"??_);_(@_)</formatCode>
                  <v>0</v>
                </pt>
                <pt idx="2140">
                  <formatCode>_("$"* #,##0.00_);_("$"* \(#,##0.00\);_("$"* "-"??_);_(@_)</formatCode>
                  <v>0</v>
                </pt>
                <pt idx="2141">
                  <formatCode>_("$"* #,##0.00_);_("$"* \(#,##0.00\);_("$"* "-"??_);_(@_)</formatCode>
                  <v>0</v>
                </pt>
                <pt idx="2142">
                  <formatCode>_("$"* #,##0.00_);_("$"* \(#,##0.00\);_("$"* "-"??_);_(@_)</formatCode>
                  <v>0</v>
                </pt>
                <pt idx="2143">
                  <formatCode>_("$"* #,##0.00_);_("$"* \(#,##0.00\);_("$"* "-"??_);_(@_)</formatCode>
                  <v>0</v>
                </pt>
                <pt idx="2144">
                  <formatCode>_("$"* #,##0.00_);_("$"* \(#,##0.00\);_("$"* "-"??_);_(@_)</formatCode>
                  <v>0</v>
                </pt>
                <pt idx="2145">
                  <formatCode>_("$"* #,##0.00_);_("$"* \(#,##0.00\);_("$"* "-"??_);_(@_)</formatCode>
                  <v>0</v>
                </pt>
                <pt idx="2146">
                  <formatCode>_("$"* #,##0.00_);_("$"* \(#,##0.00\);_("$"* "-"??_);_(@_)</formatCode>
                  <v>0</v>
                </pt>
                <pt idx="2147">
                  <formatCode>_("$"* #,##0.00_);_("$"* \(#,##0.00\);_("$"* "-"??_);_(@_)</formatCode>
                  <v>0</v>
                </pt>
                <pt idx="2148">
                  <formatCode>_("$"* #,##0.00_);_("$"* \(#,##0.00\);_("$"* "-"??_);_(@_)</formatCode>
                  <v>0</v>
                </pt>
                <pt idx="2149">
                  <formatCode>_("$"* #,##0.00_);_("$"* \(#,##0.00\);_("$"* "-"??_);_(@_)</formatCode>
                  <v>0</v>
                </pt>
                <pt idx="2150">
                  <formatCode>_("$"* #,##0.00_);_("$"* \(#,##0.00\);_("$"* "-"??_);_(@_)</formatCode>
                  <v>0</v>
                </pt>
                <pt idx="2151">
                  <formatCode>_("$"* #,##0.00_);_("$"* \(#,##0.00\);_("$"* "-"??_);_(@_)</formatCode>
                  <v>0</v>
                </pt>
                <pt idx="2152">
                  <formatCode>_("$"* #,##0.00_);_("$"* \(#,##0.00\);_("$"* "-"??_);_(@_)</formatCode>
                  <v>0</v>
                </pt>
                <pt idx="2153">
                  <formatCode>_("$"* #,##0.00_);_("$"* \(#,##0.00\);_("$"* "-"??_);_(@_)</formatCode>
                  <v>0</v>
                </pt>
                <pt idx="2154">
                  <formatCode>_("$"* #,##0.00_);_("$"* \(#,##0.00\);_("$"* "-"??_);_(@_)</formatCode>
                  <v>0</v>
                </pt>
                <pt idx="2155">
                  <formatCode>_("$"* #,##0.00_);_("$"* \(#,##0.00\);_("$"* "-"??_);_(@_)</formatCode>
                  <v>0</v>
                </pt>
                <pt idx="2156">
                  <formatCode>_("$"* #,##0.00_);_("$"* \(#,##0.00\);_("$"* "-"??_);_(@_)</formatCode>
                  <v>0</v>
                </pt>
                <pt idx="2157">
                  <formatCode>_("$"* #,##0.00_);_("$"* \(#,##0.00\);_("$"* "-"??_);_(@_)</formatCode>
                  <v>0</v>
                </pt>
                <pt idx="2158">
                  <formatCode>_("$"* #,##0.00_);_("$"* \(#,##0.00\);_("$"* "-"??_);_(@_)</formatCode>
                  <v>0</v>
                </pt>
                <pt idx="2159">
                  <formatCode>_("$"* #,##0.00_);_("$"* \(#,##0.00\);_("$"* "-"??_);_(@_)</formatCode>
                  <v>0</v>
                </pt>
                <pt idx="2160">
                  <formatCode>_("$"* #,##0.00_);_("$"* \(#,##0.00\);_("$"* "-"??_);_(@_)</formatCode>
                  <v>0</v>
                </pt>
                <pt idx="2161">
                  <formatCode>_("$"* #,##0.00_);_("$"* \(#,##0.00\);_("$"* "-"??_);_(@_)</formatCode>
                  <v>0</v>
                </pt>
                <pt idx="2162">
                  <formatCode>_("$"* #,##0.00_);_("$"* \(#,##0.00\);_("$"* "-"??_);_(@_)</formatCode>
                  <v>0</v>
                </pt>
                <pt idx="2163">
                  <formatCode>_("$"* #,##0.00_);_("$"* \(#,##0.00\);_("$"* "-"??_);_(@_)</formatCode>
                  <v>0</v>
                </pt>
                <pt idx="2164">
                  <formatCode>_("$"* #,##0.00_);_("$"* \(#,##0.00\);_("$"* "-"??_);_(@_)</formatCode>
                  <v>0</v>
                </pt>
                <pt idx="2165">
                  <formatCode>_("$"* #,##0.00_);_("$"* \(#,##0.00\);_("$"* "-"??_);_(@_)</formatCode>
                  <v>0</v>
                </pt>
                <pt idx="2166">
                  <formatCode>_("$"* #,##0.00_);_("$"* \(#,##0.00\);_("$"* "-"??_);_(@_)</formatCode>
                  <v>0</v>
                </pt>
                <pt idx="2167">
                  <formatCode>_("$"* #,##0.00_);_("$"* \(#,##0.00\);_("$"* "-"??_);_(@_)</formatCode>
                  <v>0</v>
                </pt>
                <pt idx="2168">
                  <formatCode>_("$"* #,##0.00_);_("$"* \(#,##0.00\);_("$"* "-"??_);_(@_)</formatCode>
                  <v>0</v>
                </pt>
                <pt idx="2169">
                  <formatCode>_("$"* #,##0.00_);_("$"* \(#,##0.00\);_("$"* "-"??_);_(@_)</formatCode>
                  <v>0</v>
                </pt>
                <pt idx="2170">
                  <formatCode>_("$"* #,##0.00_);_("$"* \(#,##0.00\);_("$"* "-"??_);_(@_)</formatCode>
                  <v>0</v>
                </pt>
                <pt idx="2171">
                  <formatCode>_("$"* #,##0.00_);_("$"* \(#,##0.00\);_("$"* "-"??_);_(@_)</formatCode>
                  <v>0</v>
                </pt>
                <pt idx="2172">
                  <formatCode>_("$"* #,##0.00_);_("$"* \(#,##0.00\);_("$"* "-"??_);_(@_)</formatCode>
                  <v>0</v>
                </pt>
                <pt idx="2173">
                  <formatCode>_("$"* #,##0.00_);_("$"* \(#,##0.00\);_("$"* "-"??_);_(@_)</formatCode>
                  <v>0</v>
                </pt>
                <pt idx="2174">
                  <formatCode>_("$"* #,##0.00_);_("$"* \(#,##0.00\);_("$"* "-"??_);_(@_)</formatCode>
                  <v>0</v>
                </pt>
                <pt idx="2175">
                  <formatCode>_("$"* #,##0.00_);_("$"* \(#,##0.00\);_("$"* "-"??_);_(@_)</formatCode>
                  <v>0</v>
                </pt>
                <pt idx="2176">
                  <formatCode>_("$"* #,##0.00_);_("$"* \(#,##0.00\);_("$"* "-"??_);_(@_)</formatCode>
                  <v>0</v>
                </pt>
                <pt idx="2177">
                  <formatCode>_("$"* #,##0.00_);_("$"* \(#,##0.00\);_("$"* "-"??_);_(@_)</formatCode>
                  <v>0</v>
                </pt>
                <pt idx="2178">
                  <formatCode>_("$"* #,##0.00_);_("$"* \(#,##0.00\);_("$"* "-"??_);_(@_)</formatCode>
                  <v>0</v>
                </pt>
                <pt idx="2179">
                  <formatCode>_("$"* #,##0.00_);_("$"* \(#,##0.00\);_("$"* "-"??_);_(@_)</formatCode>
                  <v>0</v>
                </pt>
                <pt idx="2180">
                  <formatCode>_("$"* #,##0.00_);_("$"* \(#,##0.00\);_("$"* "-"??_);_(@_)</formatCode>
                  <v>0</v>
                </pt>
                <pt idx="2181">
                  <formatCode>_("$"* #,##0.00_);_("$"* \(#,##0.00\);_("$"* "-"??_);_(@_)</formatCode>
                  <v>0</v>
                </pt>
                <pt idx="2182">
                  <formatCode>_("$"* #,##0.00_);_("$"* \(#,##0.00\);_("$"* "-"??_);_(@_)</formatCode>
                  <v>0</v>
                </pt>
                <pt idx="2183">
                  <formatCode>_("$"* #,##0.00_);_("$"* \(#,##0.00\);_("$"* "-"??_);_(@_)</formatCode>
                  <v>0</v>
                </pt>
                <pt idx="2184">
                  <formatCode>_("$"* #,##0.00_);_("$"* \(#,##0.00\);_("$"* "-"??_);_(@_)</formatCode>
                  <v>0</v>
                </pt>
                <pt idx="2185">
                  <formatCode>_("$"* #,##0.00_);_("$"* \(#,##0.00\);_("$"* "-"??_);_(@_)</formatCode>
                  <v>0</v>
                </pt>
                <pt idx="2186">
                  <formatCode>_("$"* #,##0.00_);_("$"* \(#,##0.00\);_("$"* "-"??_);_(@_)</formatCode>
                  <v>0</v>
                </pt>
                <pt idx="2187">
                  <formatCode>_("$"* #,##0.00_);_("$"* \(#,##0.00\);_("$"* "-"??_);_(@_)</formatCode>
                  <v>0</v>
                </pt>
                <pt idx="2188">
                  <formatCode>_("$"* #,##0.00_);_("$"* \(#,##0.00\);_("$"* "-"??_);_(@_)</formatCode>
                  <v>0</v>
                </pt>
                <pt idx="2189">
                  <formatCode>_("$"* #,##0.00_);_("$"* \(#,##0.00\);_("$"* "-"??_);_(@_)</formatCode>
                  <v>0</v>
                </pt>
                <pt idx="2190">
                  <formatCode>_("$"* #,##0.00_);_("$"* \(#,##0.00\);_("$"* "-"??_);_(@_)</formatCode>
                  <v>0</v>
                </pt>
                <pt idx="2191">
                  <formatCode>_("$"* #,##0.00_);_("$"* \(#,##0.00\);_("$"* "-"??_);_(@_)</formatCode>
                  <v>0</v>
                </pt>
                <pt idx="2192">
                  <formatCode>_("$"* #,##0.00_);_("$"* \(#,##0.00\);_("$"* "-"??_);_(@_)</formatCode>
                  <v>0</v>
                </pt>
                <pt idx="2193">
                  <formatCode>_("$"* #,##0.00_);_("$"* \(#,##0.00\);_("$"* "-"??_);_(@_)</formatCode>
                  <v>0</v>
                </pt>
                <pt idx="2194">
                  <formatCode>_("$"* #,##0.00_);_("$"* \(#,##0.00\);_("$"* "-"??_);_(@_)</formatCode>
                  <v>0</v>
                </pt>
                <pt idx="2195">
                  <formatCode>_("$"* #,##0.00_);_("$"* \(#,##0.00\);_("$"* "-"??_);_(@_)</formatCode>
                  <v>0</v>
                </pt>
                <pt idx="2196">
                  <formatCode>_("$"* #,##0.00_);_("$"* \(#,##0.00\);_("$"* "-"??_);_(@_)</formatCode>
                  <v>0</v>
                </pt>
                <pt idx="2197">
                  <formatCode>_("$"* #,##0.00_);_("$"* \(#,##0.00\);_("$"* "-"??_);_(@_)</formatCode>
                  <v>0</v>
                </pt>
                <pt idx="2198">
                  <formatCode>_("$"* #,##0.00_);_("$"* \(#,##0.00\);_("$"* "-"??_);_(@_)</formatCode>
                  <v>0</v>
                </pt>
                <pt idx="2199">
                  <formatCode>_("$"* #,##0.00_);_("$"* \(#,##0.00\);_("$"* "-"??_);_(@_)</formatCode>
                  <v>0</v>
                </pt>
                <pt idx="2200">
                  <formatCode>_("$"* #,##0.00_);_("$"* \(#,##0.00\);_("$"* "-"??_);_(@_)</formatCode>
                  <v>0</v>
                </pt>
                <pt idx="2201">
                  <formatCode>_("$"* #,##0.00_);_("$"* \(#,##0.00\);_("$"* "-"??_);_(@_)</formatCode>
                  <v>0</v>
                </pt>
                <pt idx="2202">
                  <formatCode>_("$"* #,##0.00_);_("$"* \(#,##0.00\);_("$"* "-"??_);_(@_)</formatCode>
                  <v>0</v>
                </pt>
                <pt idx="2203">
                  <formatCode>_("$"* #,##0.00_);_("$"* \(#,##0.00\);_("$"* "-"??_);_(@_)</formatCode>
                  <v>0</v>
                </pt>
                <pt idx="2204">
                  <formatCode>_("$"* #,##0.00_);_("$"* \(#,##0.00\);_("$"* "-"??_);_(@_)</formatCode>
                  <v>0</v>
                </pt>
                <pt idx="2205">
                  <formatCode>_("$"* #,##0.00_);_("$"* \(#,##0.00\);_("$"* "-"??_);_(@_)</formatCode>
                  <v>0</v>
                </pt>
                <pt idx="2206">
                  <formatCode>_("$"* #,##0.00_);_("$"* \(#,##0.00\);_("$"* "-"??_);_(@_)</formatCode>
                  <v>0</v>
                </pt>
                <pt idx="2207">
                  <formatCode>_("$"* #,##0.00_);_("$"* \(#,##0.00\);_("$"* "-"??_);_(@_)</formatCode>
                  <v>0</v>
                </pt>
                <pt idx="2208">
                  <formatCode>_("$"* #,##0.00_);_("$"* \(#,##0.00\);_("$"* "-"??_);_(@_)</formatCode>
                  <v>0</v>
                </pt>
                <pt idx="2209">
                  <formatCode>_("$"* #,##0.00_);_("$"* \(#,##0.00\);_("$"* "-"??_);_(@_)</formatCode>
                  <v>0</v>
                </pt>
                <pt idx="2210">
                  <formatCode>_("$"* #,##0.00_);_("$"* \(#,##0.00\);_("$"* "-"??_);_(@_)</formatCode>
                  <v>0</v>
                </pt>
                <pt idx="2211">
                  <formatCode>_("$"* #,##0.00_);_("$"* \(#,##0.00\);_("$"* "-"??_);_(@_)</formatCode>
                  <v>0</v>
                </pt>
                <pt idx="2212">
                  <formatCode>_("$"* #,##0.00_);_("$"* \(#,##0.00\);_("$"* "-"??_);_(@_)</formatCode>
                  <v>0</v>
                </pt>
                <pt idx="2213">
                  <formatCode>_("$"* #,##0.00_);_("$"* \(#,##0.00\);_("$"* "-"??_);_(@_)</formatCode>
                  <v>0</v>
                </pt>
                <pt idx="2214">
                  <formatCode>_("$"* #,##0.00_);_("$"* \(#,##0.00\);_("$"* "-"??_);_(@_)</formatCode>
                  <v>0</v>
                </pt>
                <pt idx="2215">
                  <formatCode>_("$"* #,##0.00_);_("$"* \(#,##0.00\);_("$"* "-"??_);_(@_)</formatCode>
                  <v>0</v>
                </pt>
                <pt idx="2216">
                  <formatCode>_("$"* #,##0.00_);_("$"* \(#,##0.00\);_("$"* "-"??_);_(@_)</formatCode>
                  <v>0</v>
                </pt>
                <pt idx="2217">
                  <formatCode>_("$"* #,##0.00_);_("$"* \(#,##0.00\);_("$"* "-"??_);_(@_)</formatCode>
                  <v>0</v>
                </pt>
                <pt idx="2218">
                  <formatCode>_("$"* #,##0.00_);_("$"* \(#,##0.00\);_("$"* "-"??_);_(@_)</formatCode>
                  <v>0</v>
                </pt>
                <pt idx="2219">
                  <formatCode>_("$"* #,##0.00_);_("$"* \(#,##0.00\);_("$"* "-"??_);_(@_)</formatCode>
                  <v>0</v>
                </pt>
                <pt idx="2220">
                  <formatCode>_("$"* #,##0.00_);_("$"* \(#,##0.00\);_("$"* "-"??_);_(@_)</formatCode>
                  <v>0</v>
                </pt>
                <pt idx="2221">
                  <formatCode>_("$"* #,##0.00_);_("$"* \(#,##0.00\);_("$"* "-"??_);_(@_)</formatCode>
                  <v>0</v>
                </pt>
                <pt idx="2222">
                  <formatCode>_("$"* #,##0.00_);_("$"* \(#,##0.00\);_("$"* "-"??_);_(@_)</formatCode>
                  <v>0</v>
                </pt>
                <pt idx="2223">
                  <formatCode>_("$"* #,##0.00_);_("$"* \(#,##0.00\);_("$"* "-"??_);_(@_)</formatCode>
                  <v>0</v>
                </pt>
                <pt idx="2224">
                  <formatCode>_("$"* #,##0.00_);_("$"* \(#,##0.00\);_("$"* "-"??_);_(@_)</formatCode>
                  <v>0</v>
                </pt>
                <pt idx="2225">
                  <formatCode>_("$"* #,##0.00_);_("$"* \(#,##0.00\);_("$"* "-"??_);_(@_)</formatCode>
                  <v>0</v>
                </pt>
                <pt idx="2226">
                  <formatCode>_("$"* #,##0.00_);_("$"* \(#,##0.00\);_("$"* "-"??_);_(@_)</formatCode>
                  <v>0</v>
                </pt>
                <pt idx="2227">
                  <formatCode>_("$"* #,##0.00_);_("$"* \(#,##0.00\);_("$"* "-"??_);_(@_)</formatCode>
                  <v>0</v>
                </pt>
                <pt idx="2228">
                  <formatCode>_("$"* #,##0.00_);_("$"* \(#,##0.00\);_("$"* "-"??_);_(@_)</formatCode>
                  <v>0</v>
                </pt>
                <pt idx="2229">
                  <formatCode>_("$"* #,##0.00_);_("$"* \(#,##0.00\);_("$"* "-"??_);_(@_)</formatCode>
                  <v>0</v>
                </pt>
                <pt idx="2230">
                  <formatCode>_("$"* #,##0.00_);_("$"* \(#,##0.00\);_("$"* "-"??_);_(@_)</formatCode>
                  <v>0</v>
                </pt>
                <pt idx="2231">
                  <formatCode>_("$"* #,##0.00_);_("$"* \(#,##0.00\);_("$"* "-"??_);_(@_)</formatCode>
                  <v>0</v>
                </pt>
                <pt idx="2232">
                  <formatCode>_("$"* #,##0.00_);_("$"* \(#,##0.00\);_("$"* "-"??_);_(@_)</formatCode>
                  <v>0</v>
                </pt>
                <pt idx="2233">
                  <formatCode>_("$"* #,##0.00_);_("$"* \(#,##0.00\);_("$"* "-"??_);_(@_)</formatCode>
                  <v>0</v>
                </pt>
                <pt idx="2234">
                  <formatCode>_("$"* #,##0.00_);_("$"* \(#,##0.00\);_("$"* "-"??_);_(@_)</formatCode>
                  <v>0</v>
                </pt>
                <pt idx="2235">
                  <formatCode>_("$"* #,##0.00_);_("$"* \(#,##0.00\);_("$"* "-"??_);_(@_)</formatCode>
                  <v>0</v>
                </pt>
                <pt idx="2236">
                  <formatCode>_("$"* #,##0.00_);_("$"* \(#,##0.00\);_("$"* "-"??_);_(@_)</formatCode>
                  <v>0</v>
                </pt>
                <pt idx="2237">
                  <formatCode>_("$"* #,##0.00_);_("$"* \(#,##0.00\);_("$"* "-"??_);_(@_)</formatCode>
                  <v>0</v>
                </pt>
                <pt idx="2238">
                  <formatCode>_("$"* #,##0.00_);_("$"* \(#,##0.00\);_("$"* "-"??_);_(@_)</formatCode>
                  <v>0</v>
                </pt>
                <pt idx="2239">
                  <formatCode>_("$"* #,##0.00_);_("$"* \(#,##0.00\);_("$"* "-"??_);_(@_)</formatCode>
                  <v>0</v>
                </pt>
                <pt idx="2240">
                  <formatCode>_("$"* #,##0.00_);_("$"* \(#,##0.00\);_("$"* "-"??_);_(@_)</formatCode>
                  <v>0</v>
                </pt>
                <pt idx="2241">
                  <formatCode>_("$"* #,##0.00_);_("$"* \(#,##0.00\);_("$"* "-"??_);_(@_)</formatCode>
                  <v>0</v>
                </pt>
                <pt idx="2242">
                  <formatCode>_("$"* #,##0.00_);_("$"* \(#,##0.00\);_("$"* "-"??_);_(@_)</formatCode>
                  <v>0</v>
                </pt>
                <pt idx="2243">
                  <formatCode>_("$"* #,##0.00_);_("$"* \(#,##0.00\);_("$"* "-"??_);_(@_)</formatCode>
                  <v>0</v>
                </pt>
                <pt idx="2244">
                  <formatCode>_("$"* #,##0.00_);_("$"* \(#,##0.00\);_("$"* "-"??_);_(@_)</formatCode>
                  <v>0</v>
                </pt>
                <pt idx="2245">
                  <formatCode>_("$"* #,##0.00_);_("$"* \(#,##0.00\);_("$"* "-"??_);_(@_)</formatCode>
                  <v>0</v>
                </pt>
                <pt idx="2246">
                  <formatCode>_("$"* #,##0.00_);_("$"* \(#,##0.00\);_("$"* "-"??_);_(@_)</formatCode>
                  <v>0</v>
                </pt>
                <pt idx="2247">
                  <formatCode>_("$"* #,##0.00_);_("$"* \(#,##0.00\);_("$"* "-"??_);_(@_)</formatCode>
                  <v>0</v>
                </pt>
                <pt idx="2248">
                  <formatCode>_("$"* #,##0.00_);_("$"* \(#,##0.00\);_("$"* "-"??_);_(@_)</formatCode>
                  <v>0</v>
                </pt>
                <pt idx="2249">
                  <formatCode>_("$"* #,##0.00_);_("$"* \(#,##0.00\);_("$"* "-"??_);_(@_)</formatCode>
                  <v>0</v>
                </pt>
                <pt idx="2250">
                  <formatCode>_("$"* #,##0.00_);_("$"* \(#,##0.00\);_("$"* "-"??_);_(@_)</formatCode>
                  <v>0</v>
                </pt>
                <pt idx="2251">
                  <formatCode>_("$"* #,##0.00_);_("$"* \(#,##0.00\);_("$"* "-"??_);_(@_)</formatCode>
                  <v>0</v>
                </pt>
                <pt idx="2252">
                  <formatCode>_("$"* #,##0.00_);_("$"* \(#,##0.00\);_("$"* "-"??_);_(@_)</formatCode>
                  <v>0</v>
                </pt>
                <pt idx="2253">
                  <formatCode>_("$"* #,##0.00_);_("$"* \(#,##0.00\);_("$"* "-"??_);_(@_)</formatCode>
                  <v>0</v>
                </pt>
                <pt idx="2254">
                  <formatCode>_("$"* #,##0.00_);_("$"* \(#,##0.00\);_("$"* "-"??_);_(@_)</formatCode>
                  <v>0</v>
                </pt>
                <pt idx="2255">
                  <formatCode>_("$"* #,##0.00_);_("$"* \(#,##0.00\);_("$"* "-"??_);_(@_)</formatCode>
                  <v>0</v>
                </pt>
                <pt idx="2256">
                  <formatCode>_("$"* #,##0.00_);_("$"* \(#,##0.00\);_("$"* "-"??_);_(@_)</formatCode>
                  <v>0</v>
                </pt>
                <pt idx="2257">
                  <formatCode>_("$"* #,##0.00_);_("$"* \(#,##0.00\);_("$"* "-"??_);_(@_)</formatCode>
                  <v>0</v>
                </pt>
                <pt idx="2258">
                  <formatCode>_("$"* #,##0.00_);_("$"* \(#,##0.00\);_("$"* "-"??_);_(@_)</formatCode>
                  <v>0</v>
                </pt>
                <pt idx="2259">
                  <formatCode>_("$"* #,##0.00_);_("$"* \(#,##0.00\);_("$"* "-"??_);_(@_)</formatCode>
                  <v>0</v>
                </pt>
                <pt idx="2260">
                  <formatCode>_("$"* #,##0.00_);_("$"* \(#,##0.00\);_("$"* "-"??_);_(@_)</formatCode>
                  <v>0</v>
                </pt>
                <pt idx="2261">
                  <formatCode>_("$"* #,##0.00_);_("$"* \(#,##0.00\);_("$"* "-"??_);_(@_)</formatCode>
                  <v>0</v>
                </pt>
                <pt idx="2262">
                  <formatCode>_("$"* #,##0.00_);_("$"* \(#,##0.00\);_("$"* "-"??_);_(@_)</formatCode>
                  <v>0</v>
                </pt>
                <pt idx="2263">
                  <formatCode>_("$"* #,##0.00_);_("$"* \(#,##0.00\);_("$"* "-"??_);_(@_)</formatCode>
                  <v>0</v>
                </pt>
                <pt idx="2264">
                  <formatCode>_("$"* #,##0.00_);_("$"* \(#,##0.00\);_("$"* "-"??_);_(@_)</formatCode>
                  <v>0</v>
                </pt>
                <pt idx="2265">
                  <formatCode>_("$"* #,##0.00_);_("$"* \(#,##0.00\);_("$"* "-"??_);_(@_)</formatCode>
                  <v>0</v>
                </pt>
                <pt idx="2266">
                  <formatCode>_("$"* #,##0.00_);_("$"* \(#,##0.00\);_("$"* "-"??_);_(@_)</formatCode>
                  <v>0</v>
                </pt>
                <pt idx="2267">
                  <formatCode>_("$"* #,##0.00_);_("$"* \(#,##0.00\);_("$"* "-"??_);_(@_)</formatCode>
                  <v>0</v>
                </pt>
                <pt idx="2268">
                  <formatCode>_("$"* #,##0.00_);_("$"* \(#,##0.00\);_("$"* "-"??_);_(@_)</formatCode>
                  <v>0</v>
                </pt>
                <pt idx="2269">
                  <formatCode>_("$"* #,##0.00_);_("$"* \(#,##0.00\);_("$"* "-"??_);_(@_)</formatCode>
                  <v>0</v>
                </pt>
                <pt idx="2270">
                  <formatCode>_("$"* #,##0.00_);_("$"* \(#,##0.00\);_("$"* "-"??_);_(@_)</formatCode>
                  <v>0</v>
                </pt>
                <pt idx="2271">
                  <formatCode>_("$"* #,##0.00_);_("$"* \(#,##0.00\);_("$"* "-"??_);_(@_)</formatCode>
                  <v>0</v>
                </pt>
                <pt idx="2272">
                  <formatCode>_("$"* #,##0.00_);_("$"* \(#,##0.00\);_("$"* "-"??_);_(@_)</formatCode>
                  <v>0</v>
                </pt>
                <pt idx="2273">
                  <formatCode>_("$"* #,##0.00_);_("$"* \(#,##0.00\);_("$"* "-"??_);_(@_)</formatCode>
                  <v>0</v>
                </pt>
                <pt idx="2274">
                  <formatCode>_("$"* #,##0.00_);_("$"* \(#,##0.00\);_("$"* "-"??_);_(@_)</formatCode>
                  <v>0</v>
                </pt>
                <pt idx="2275">
                  <formatCode>_("$"* #,##0.00_);_("$"* \(#,##0.00\);_("$"* "-"??_);_(@_)</formatCode>
                  <v>0</v>
                </pt>
                <pt idx="2276">
                  <formatCode>_("$"* #,##0.00_);_("$"* \(#,##0.00\);_("$"* "-"??_);_(@_)</formatCode>
                  <v>0</v>
                </pt>
                <pt idx="2277">
                  <formatCode>_("$"* #,##0.00_);_("$"* \(#,##0.00\);_("$"* "-"??_);_(@_)</formatCode>
                  <v>0</v>
                </pt>
                <pt idx="2278">
                  <formatCode>_("$"* #,##0.00_);_("$"* \(#,##0.00\);_("$"* "-"??_);_(@_)</formatCode>
                  <v>0</v>
                </pt>
                <pt idx="2279">
                  <formatCode>_("$"* #,##0.00_);_("$"* \(#,##0.00\);_("$"* "-"??_);_(@_)</formatCode>
                  <v>0</v>
                </pt>
                <pt idx="2280">
                  <formatCode>_("$"* #,##0.00_);_("$"* \(#,##0.00\);_("$"* "-"??_);_(@_)</formatCode>
                  <v>0</v>
                </pt>
                <pt idx="2281">
                  <formatCode>_("$"* #,##0.00_);_("$"* \(#,##0.00\);_("$"* "-"??_);_(@_)</formatCode>
                  <v>0</v>
                </pt>
                <pt idx="2282">
                  <formatCode>_("$"* #,##0.00_);_("$"* \(#,##0.00\);_("$"* "-"??_);_(@_)</formatCode>
                  <v>0</v>
                </pt>
                <pt idx="2283">
                  <formatCode>_("$"* #,##0.00_);_("$"* \(#,##0.00\);_("$"* "-"??_);_(@_)</formatCode>
                  <v>0</v>
                </pt>
                <pt idx="2284">
                  <formatCode>_("$"* #,##0.00_);_("$"* \(#,##0.00\);_("$"* "-"??_);_(@_)</formatCode>
                  <v>0</v>
                </pt>
                <pt idx="2285">
                  <formatCode>_("$"* #,##0.00_);_("$"* \(#,##0.00\);_("$"* "-"??_);_(@_)</formatCode>
                  <v>0</v>
                </pt>
                <pt idx="2286">
                  <formatCode>_("$"* #,##0.00_);_("$"* \(#,##0.00\);_("$"* "-"??_);_(@_)</formatCode>
                  <v>0</v>
                </pt>
                <pt idx="2287">
                  <formatCode>_("$"* #,##0.00_);_("$"* \(#,##0.00\);_("$"* "-"??_);_(@_)</formatCode>
                  <v>0</v>
                </pt>
                <pt idx="2288">
                  <formatCode>_("$"* #,##0.00_);_("$"* \(#,##0.00\);_("$"* "-"??_);_(@_)</formatCode>
                  <v>0</v>
                </pt>
                <pt idx="2289">
                  <formatCode>_("$"* #,##0.00_);_("$"* \(#,##0.00\);_("$"* "-"??_);_(@_)</formatCode>
                  <v>0</v>
                </pt>
                <pt idx="2290">
                  <formatCode>_("$"* #,##0.00_);_("$"* \(#,##0.00\);_("$"* "-"??_);_(@_)</formatCode>
                  <v>0</v>
                </pt>
                <pt idx="2291">
                  <formatCode>_("$"* #,##0.00_);_("$"* \(#,##0.00\);_("$"* "-"??_);_(@_)</formatCode>
                  <v>0</v>
                </pt>
                <pt idx="2292">
                  <formatCode>_("$"* #,##0.00_);_("$"* \(#,##0.00\);_("$"* "-"??_);_(@_)</formatCode>
                  <v>0</v>
                </pt>
                <pt idx="2293">
                  <formatCode>_("$"* #,##0.00_);_("$"* \(#,##0.00\);_("$"* "-"??_);_(@_)</formatCode>
                  <v>0</v>
                </pt>
                <pt idx="2294">
                  <formatCode>_("$"* #,##0.00_);_("$"* \(#,##0.00\);_("$"* "-"??_);_(@_)</formatCode>
                  <v>0</v>
                </pt>
                <pt idx="2295">
                  <formatCode>_("$"* #,##0.00_);_("$"* \(#,##0.00\);_("$"* "-"??_);_(@_)</formatCode>
                  <v>0</v>
                </pt>
                <pt idx="2296">
                  <formatCode>_("$"* #,##0.00_);_("$"* \(#,##0.00\);_("$"* "-"??_);_(@_)</formatCode>
                  <v>0</v>
                </pt>
                <pt idx="2297">
                  <formatCode>_("$"* #,##0.00_);_("$"* \(#,##0.00\);_("$"* "-"??_);_(@_)</formatCode>
                  <v>0</v>
                </pt>
                <pt idx="2298">
                  <formatCode>_("$"* #,##0.00_);_("$"* \(#,##0.00\);_("$"* "-"??_);_(@_)</formatCode>
                  <v>0</v>
                </pt>
                <pt idx="2299">
                  <formatCode>_("$"* #,##0.00_);_("$"* \(#,##0.00\);_("$"* "-"??_);_(@_)</formatCode>
                  <v>0</v>
                </pt>
                <pt idx="2300">
                  <formatCode>_("$"* #,##0.00_);_("$"* \(#,##0.00\);_("$"* "-"??_);_(@_)</formatCode>
                  <v>0</v>
                </pt>
                <pt idx="2301">
                  <formatCode>_("$"* #,##0.00_);_("$"* \(#,##0.00\);_("$"* "-"??_);_(@_)</formatCode>
                  <v>0</v>
                </pt>
                <pt idx="2302">
                  <formatCode>_("$"* #,##0.00_);_("$"* \(#,##0.00\);_("$"* "-"??_);_(@_)</formatCode>
                  <v>0</v>
                </pt>
                <pt idx="2303">
                  <formatCode>_("$"* #,##0.00_);_("$"* \(#,##0.00\);_("$"* "-"??_);_(@_)</formatCode>
                  <v>0</v>
                </pt>
                <pt idx="2304">
                  <formatCode>_("$"* #,##0.00_);_("$"* \(#,##0.00\);_("$"* "-"??_);_(@_)</formatCode>
                  <v>0</v>
                </pt>
                <pt idx="2305">
                  <formatCode>_("$"* #,##0.00_);_("$"* \(#,##0.00\);_("$"* "-"??_);_(@_)</formatCode>
                  <v>0</v>
                </pt>
                <pt idx="2306">
                  <formatCode>_("$"* #,##0.00_);_("$"* \(#,##0.00\);_("$"* "-"??_);_(@_)</formatCode>
                  <v>0</v>
                </pt>
                <pt idx="2307">
                  <formatCode>_("$"* #,##0.00_);_("$"* \(#,##0.00\);_("$"* "-"??_);_(@_)</formatCode>
                  <v>0</v>
                </pt>
                <pt idx="2308">
                  <formatCode>_("$"* #,##0.00_);_("$"* \(#,##0.00\);_("$"* "-"??_);_(@_)</formatCode>
                  <v>0</v>
                </pt>
                <pt idx="2309">
                  <formatCode>_("$"* #,##0.00_);_("$"* \(#,##0.00\);_("$"* "-"??_);_(@_)</formatCode>
                  <v>0</v>
                </pt>
                <pt idx="2310">
                  <formatCode>_("$"* #,##0.00_);_("$"* \(#,##0.00\);_("$"* "-"??_);_(@_)</formatCode>
                  <v>0</v>
                </pt>
                <pt idx="2311">
                  <formatCode>_("$"* #,##0.00_);_("$"* \(#,##0.00\);_("$"* "-"??_);_(@_)</formatCode>
                  <v>0</v>
                </pt>
                <pt idx="2312">
                  <formatCode>_("$"* #,##0.00_);_("$"* \(#,##0.00\);_("$"* "-"??_);_(@_)</formatCode>
                  <v>0</v>
                </pt>
                <pt idx="2313">
                  <formatCode>_("$"* #,##0.00_);_("$"* \(#,##0.00\);_("$"* "-"??_);_(@_)</formatCode>
                  <v>0</v>
                </pt>
                <pt idx="2314">
                  <formatCode>_("$"* #,##0.00_);_("$"* \(#,##0.00\);_("$"* "-"??_);_(@_)</formatCode>
                  <v>0</v>
                </pt>
                <pt idx="2315">
                  <formatCode>_("$"* #,##0.00_);_("$"* \(#,##0.00\);_("$"* "-"??_);_(@_)</formatCode>
                  <v>0</v>
                </pt>
                <pt idx="2316">
                  <formatCode>_("$"* #,##0.00_);_("$"* \(#,##0.00\);_("$"* "-"??_);_(@_)</formatCode>
                  <v>0</v>
                </pt>
                <pt idx="2317">
                  <formatCode>_("$"* #,##0.00_);_("$"* \(#,##0.00\);_("$"* "-"??_);_(@_)</formatCode>
                  <v>0</v>
                </pt>
                <pt idx="2318">
                  <formatCode>_("$"* #,##0.00_);_("$"* \(#,##0.00\);_("$"* "-"??_);_(@_)</formatCode>
                  <v>0</v>
                </pt>
                <pt idx="2319">
                  <formatCode>_("$"* #,##0.00_);_("$"* \(#,##0.00\);_("$"* "-"??_);_(@_)</formatCode>
                  <v>0</v>
                </pt>
                <pt idx="2320">
                  <formatCode>_("$"* #,##0.00_);_("$"* \(#,##0.00\);_("$"* "-"??_);_(@_)</formatCode>
                  <v>0</v>
                </pt>
                <pt idx="2321">
                  <formatCode>_("$"* #,##0.00_);_("$"* \(#,##0.00\);_("$"* "-"??_);_(@_)</formatCode>
                  <v>0</v>
                </pt>
                <pt idx="2322">
                  <formatCode>_("$"* #,##0.00_);_("$"* \(#,##0.00\);_("$"* "-"??_);_(@_)</formatCode>
                  <v>0</v>
                </pt>
                <pt idx="2323">
                  <formatCode>_("$"* #,##0.00_);_("$"* \(#,##0.00\);_("$"* "-"??_);_(@_)</formatCode>
                  <v>0</v>
                </pt>
                <pt idx="2324">
                  <formatCode>_("$"* #,##0.00_);_("$"* \(#,##0.00\);_("$"* "-"??_);_(@_)</formatCode>
                  <v>0</v>
                </pt>
                <pt idx="2325">
                  <formatCode>_("$"* #,##0.00_);_("$"* \(#,##0.00\);_("$"* "-"??_);_(@_)</formatCode>
                  <v>0</v>
                </pt>
                <pt idx="2326">
                  <formatCode>_("$"* #,##0.00_);_("$"* \(#,##0.00\);_("$"* "-"??_);_(@_)</formatCode>
                  <v>0</v>
                </pt>
                <pt idx="2327">
                  <formatCode>_("$"* #,##0.00_);_("$"* \(#,##0.00\);_("$"* "-"??_);_(@_)</formatCode>
                  <v>0</v>
                </pt>
                <pt idx="2328">
                  <formatCode>_("$"* #,##0.00_);_("$"* \(#,##0.00\);_("$"* "-"??_);_(@_)</formatCode>
                  <v>0</v>
                </pt>
                <pt idx="2329">
                  <formatCode>_("$"* #,##0.00_);_("$"* \(#,##0.00\);_("$"* "-"??_);_(@_)</formatCode>
                  <v>0</v>
                </pt>
                <pt idx="2330">
                  <formatCode>_("$"* #,##0.00_);_("$"* \(#,##0.00\);_("$"* "-"??_);_(@_)</formatCode>
                  <v>0</v>
                </pt>
                <pt idx="2331">
                  <formatCode>_("$"* #,##0.00_);_("$"* \(#,##0.00\);_("$"* "-"??_);_(@_)</formatCode>
                  <v>0</v>
                </pt>
                <pt idx="2332">
                  <formatCode>_("$"* #,##0.00_);_("$"* \(#,##0.00\);_("$"* "-"??_);_(@_)</formatCode>
                  <v>0</v>
                </pt>
                <pt idx="2333">
                  <formatCode>_("$"* #,##0.00_);_("$"* \(#,##0.00\);_("$"* "-"??_);_(@_)</formatCode>
                  <v>0</v>
                </pt>
                <pt idx="2334">
                  <formatCode>_("$"* #,##0.00_);_("$"* \(#,##0.00\);_("$"* "-"??_);_(@_)</formatCode>
                  <v>0</v>
                </pt>
                <pt idx="2335">
                  <formatCode>_("$"* #,##0.00_);_("$"* \(#,##0.00\);_("$"* "-"??_);_(@_)</formatCode>
                  <v>0</v>
                </pt>
                <pt idx="2336">
                  <formatCode>_("$"* #,##0.00_);_("$"* \(#,##0.00\);_("$"* "-"??_);_(@_)</formatCode>
                  <v>0</v>
                </pt>
                <pt idx="2337">
                  <formatCode>_("$"* #,##0.00_);_("$"* \(#,##0.00\);_("$"* "-"??_);_(@_)</formatCode>
                  <v>0</v>
                </pt>
                <pt idx="2338">
                  <formatCode>_("$"* #,##0.00_);_("$"* \(#,##0.00\);_("$"* "-"??_);_(@_)</formatCode>
                  <v>0</v>
                </pt>
                <pt idx="2339">
                  <formatCode>_("$"* #,##0.00_);_("$"* \(#,##0.00\);_("$"* "-"??_);_(@_)</formatCode>
                  <v>0</v>
                </pt>
                <pt idx="2340">
                  <formatCode>_("$"* #,##0.00_);_("$"* \(#,##0.00\);_("$"* "-"??_);_(@_)</formatCode>
                  <v>0</v>
                </pt>
                <pt idx="2341">
                  <formatCode>_("$"* #,##0.00_);_("$"* \(#,##0.00\);_("$"* "-"??_);_(@_)</formatCode>
                  <v>0</v>
                </pt>
                <pt idx="2342">
                  <formatCode>_("$"* #,##0.00_);_("$"* \(#,##0.00\);_("$"* "-"??_);_(@_)</formatCode>
                  <v>0</v>
                </pt>
                <pt idx="2343">
                  <formatCode>_("$"* #,##0.00_);_("$"* \(#,##0.00\);_("$"* "-"??_);_(@_)</formatCode>
                  <v>0</v>
                </pt>
                <pt idx="2344">
                  <formatCode>_("$"* #,##0.00_);_("$"* \(#,##0.00\);_("$"* "-"??_);_(@_)</formatCode>
                  <v>0</v>
                </pt>
                <pt idx="2345">
                  <formatCode>_("$"* #,##0.00_);_("$"* \(#,##0.00\);_("$"* "-"??_);_(@_)</formatCode>
                  <v>0</v>
                </pt>
                <pt idx="2346">
                  <formatCode>_("$"* #,##0.00_);_("$"* \(#,##0.00\);_("$"* "-"??_);_(@_)</formatCode>
                  <v>0</v>
                </pt>
                <pt idx="2347">
                  <formatCode>_("$"* #,##0.00_);_("$"* \(#,##0.00\);_("$"* "-"??_);_(@_)</formatCode>
                  <v>0</v>
                </pt>
                <pt idx="2348">
                  <formatCode>_("$"* #,##0.00_);_("$"* \(#,##0.00\);_("$"* "-"??_);_(@_)</formatCode>
                  <v>0</v>
                </pt>
                <pt idx="2349">
                  <formatCode>_("$"* #,##0.00_);_("$"* \(#,##0.00\);_("$"* "-"??_);_(@_)</formatCode>
                  <v>0</v>
                </pt>
                <pt idx="2350">
                  <formatCode>_("$"* #,##0.00_);_("$"* \(#,##0.00\);_("$"* "-"??_);_(@_)</formatCode>
                  <v>0</v>
                </pt>
                <pt idx="2351">
                  <formatCode>_("$"* #,##0.00_);_("$"* \(#,##0.00\);_("$"* "-"??_);_(@_)</formatCode>
                  <v>0</v>
                </pt>
                <pt idx="2352">
                  <formatCode>_("$"* #,##0.00_);_("$"* \(#,##0.00\);_("$"* "-"??_);_(@_)</formatCode>
                  <v>0</v>
                </pt>
                <pt idx="2353">
                  <formatCode>_("$"* #,##0.00_);_("$"* \(#,##0.00\);_("$"* "-"??_);_(@_)</formatCode>
                  <v>0</v>
                </pt>
                <pt idx="2354">
                  <formatCode>_("$"* #,##0.00_);_("$"* \(#,##0.00\);_("$"* "-"??_);_(@_)</formatCode>
                  <v>0</v>
                </pt>
                <pt idx="2355">
                  <formatCode>_("$"* #,##0.00_);_("$"* \(#,##0.00\);_("$"* "-"??_);_(@_)</formatCode>
                  <v>0</v>
                </pt>
                <pt idx="2356">
                  <formatCode>_("$"* #,##0.00_);_("$"* \(#,##0.00\);_("$"* "-"??_);_(@_)</formatCode>
                  <v>0</v>
                </pt>
                <pt idx="2357">
                  <formatCode>_("$"* #,##0.00_);_("$"* \(#,##0.00\);_("$"* "-"??_);_(@_)</formatCode>
                  <v>0</v>
                </pt>
                <pt idx="2358">
                  <formatCode>_("$"* #,##0.00_);_("$"* \(#,##0.00\);_("$"* "-"??_);_(@_)</formatCode>
                  <v>0</v>
                </pt>
                <pt idx="2359">
                  <formatCode>_("$"* #,##0.00_);_("$"* \(#,##0.00\);_("$"* "-"??_);_(@_)</formatCode>
                  <v>0</v>
                </pt>
                <pt idx="2360">
                  <formatCode>_("$"* #,##0.00_);_("$"* \(#,##0.00\);_("$"* "-"??_);_(@_)</formatCode>
                  <v>0</v>
                </pt>
                <pt idx="2361">
                  <formatCode>_("$"* #,##0.00_);_("$"* \(#,##0.00\);_("$"* "-"??_);_(@_)</formatCode>
                  <v>0</v>
                </pt>
                <pt idx="2362">
                  <formatCode>_("$"* #,##0.00_);_("$"* \(#,##0.00\);_("$"* "-"??_);_(@_)</formatCode>
                  <v>0</v>
                </pt>
                <pt idx="2363">
                  <formatCode>_("$"* #,##0.00_);_("$"* \(#,##0.00\);_("$"* "-"??_);_(@_)</formatCode>
                  <v>0</v>
                </pt>
                <pt idx="2364">
                  <formatCode>_("$"* #,##0.00_);_("$"* \(#,##0.00\);_("$"* "-"??_);_(@_)</formatCode>
                  <v>0</v>
                </pt>
                <pt idx="2365">
                  <formatCode>_("$"* #,##0.00_);_("$"* \(#,##0.00\);_("$"* "-"??_);_(@_)</formatCode>
                  <v>0</v>
                </pt>
                <pt idx="2366">
                  <formatCode>_("$"* #,##0.00_);_("$"* \(#,##0.00\);_("$"* "-"??_);_(@_)</formatCode>
                  <v>0</v>
                </pt>
                <pt idx="2367">
                  <formatCode>_("$"* #,##0.00_);_("$"* \(#,##0.00\);_("$"* "-"??_);_(@_)</formatCode>
                  <v>0</v>
                </pt>
                <pt idx="2368">
                  <formatCode>_("$"* #,##0.00_);_("$"* \(#,##0.00\);_("$"* "-"??_);_(@_)</formatCode>
                  <v>0</v>
                </pt>
                <pt idx="2369">
                  <formatCode>_("$"* #,##0.00_);_("$"* \(#,##0.00\);_("$"* "-"??_);_(@_)</formatCode>
                  <v>0</v>
                </pt>
                <pt idx="2370">
                  <formatCode>_("$"* #,##0.00_);_("$"* \(#,##0.00\);_("$"* "-"??_);_(@_)</formatCode>
                  <v>0</v>
                </pt>
                <pt idx="2371">
                  <formatCode>_("$"* #,##0.00_);_("$"* \(#,##0.00\);_("$"* "-"??_);_(@_)</formatCode>
                  <v>0</v>
                </pt>
                <pt idx="2372">
                  <formatCode>_("$"* #,##0.00_);_("$"* \(#,##0.00\);_("$"* "-"??_);_(@_)</formatCode>
                  <v>0</v>
                </pt>
                <pt idx="2373">
                  <formatCode>_("$"* #,##0.00_);_("$"* \(#,##0.00\);_("$"* "-"??_);_(@_)</formatCode>
                  <v>0</v>
                </pt>
                <pt idx="2374">
                  <formatCode>_("$"* #,##0.00_);_("$"* \(#,##0.00\);_("$"* "-"??_);_(@_)</formatCode>
                  <v>0</v>
                </pt>
                <pt idx="2375">
                  <formatCode>_("$"* #,##0.00_);_("$"* \(#,##0.00\);_("$"* "-"??_);_(@_)</formatCode>
                  <v>0</v>
                </pt>
                <pt idx="2376">
                  <formatCode>_("$"* #,##0.00_);_("$"* \(#,##0.00\);_("$"* "-"??_);_(@_)</formatCode>
                  <v>0</v>
                </pt>
                <pt idx="2377">
                  <formatCode>_("$"* #,##0.00_);_("$"* \(#,##0.00\);_("$"* "-"??_);_(@_)</formatCode>
                  <v>0</v>
                </pt>
                <pt idx="2378">
                  <formatCode>_("$"* #,##0.00_);_("$"* \(#,##0.00\);_("$"* "-"??_);_(@_)</formatCode>
                  <v>0</v>
                </pt>
                <pt idx="2379">
                  <formatCode>_("$"* #,##0.00_);_("$"* \(#,##0.00\);_("$"* "-"??_);_(@_)</formatCode>
                  <v>0</v>
                </pt>
                <pt idx="2380">
                  <formatCode>_("$"* #,##0.00_);_("$"* \(#,##0.00\);_("$"* "-"??_);_(@_)</formatCode>
                  <v>0</v>
                </pt>
                <pt idx="2381">
                  <formatCode>_("$"* #,##0.00_);_("$"* \(#,##0.00\);_("$"* "-"??_);_(@_)</formatCode>
                  <v>0</v>
                </pt>
                <pt idx="2382">
                  <formatCode>_("$"* #,##0.00_);_("$"* \(#,##0.00\);_("$"* "-"??_);_(@_)</formatCode>
                  <v>0</v>
                </pt>
                <pt idx="2383">
                  <formatCode>_("$"* #,##0.00_);_("$"* \(#,##0.00\);_("$"* "-"??_);_(@_)</formatCode>
                  <v>0</v>
                </pt>
                <pt idx="2384">
                  <formatCode>_("$"* #,##0.00_);_("$"* \(#,##0.00\);_("$"* "-"??_);_(@_)</formatCode>
                  <v>0</v>
                </pt>
                <pt idx="2385">
                  <formatCode>_("$"* #,##0.00_);_("$"* \(#,##0.00\);_("$"* "-"??_);_(@_)</formatCode>
                  <v>0</v>
                </pt>
                <pt idx="2386">
                  <formatCode>_("$"* #,##0.00_);_("$"* \(#,##0.00\);_("$"* "-"??_);_(@_)</formatCode>
                  <v>0</v>
                </pt>
                <pt idx="2387">
                  <formatCode>_("$"* #,##0.00_);_("$"* \(#,##0.00\);_("$"* "-"??_);_(@_)</formatCode>
                  <v>0</v>
                </pt>
                <pt idx="2388">
                  <formatCode>_("$"* #,##0.00_);_("$"* \(#,##0.00\);_("$"* "-"??_);_(@_)</formatCode>
                  <v>0</v>
                </pt>
                <pt idx="2389">
                  <formatCode>_("$"* #,##0.00_);_("$"* \(#,##0.00\);_("$"* "-"??_);_(@_)</formatCode>
                  <v>0</v>
                </pt>
                <pt idx="2390">
                  <formatCode>_("$"* #,##0.00_);_("$"* \(#,##0.00\);_("$"* "-"??_);_(@_)</formatCode>
                  <v>0</v>
                </pt>
                <pt idx="2391">
                  <formatCode>_("$"* #,##0.00_);_("$"* \(#,##0.00\);_("$"* "-"??_);_(@_)</formatCode>
                  <v>0</v>
                </pt>
                <pt idx="2392">
                  <formatCode>_("$"* #,##0.00_);_("$"* \(#,##0.00\);_("$"* "-"??_);_(@_)</formatCode>
                  <v>0</v>
                </pt>
                <pt idx="2393">
                  <formatCode>_("$"* #,##0.00_);_("$"* \(#,##0.00\);_("$"* "-"??_);_(@_)</formatCode>
                  <v>0</v>
                </pt>
                <pt idx="2394">
                  <formatCode>_("$"* #,##0.00_);_("$"* \(#,##0.00\);_("$"* "-"??_);_(@_)</formatCode>
                  <v>0</v>
                </pt>
                <pt idx="2395">
                  <formatCode>_("$"* #,##0.00_);_("$"* \(#,##0.00\);_("$"* "-"??_);_(@_)</formatCode>
                  <v>0</v>
                </pt>
                <pt idx="2396">
                  <formatCode>_("$"* #,##0.00_);_("$"* \(#,##0.00\);_("$"* "-"??_);_(@_)</formatCode>
                  <v>0</v>
                </pt>
                <pt idx="2397">
                  <formatCode>_("$"* #,##0.00_);_("$"* \(#,##0.00\);_("$"* "-"??_);_(@_)</formatCode>
                  <v>0</v>
                </pt>
                <pt idx="2398">
                  <formatCode>_("$"* #,##0.00_);_("$"* \(#,##0.00\);_("$"* "-"??_);_(@_)</formatCode>
                  <v>0</v>
                </pt>
                <pt idx="2399">
                  <formatCode>_("$"* #,##0.00_);_("$"* \(#,##0.00\);_("$"* "-"??_);_(@_)</formatCode>
                  <v>0</v>
                </pt>
                <pt idx="2400">
                  <formatCode>_("$"* #,##0.00_);_("$"* \(#,##0.00\);_("$"* "-"??_);_(@_)</formatCode>
                  <v>0</v>
                </pt>
                <pt idx="2401">
                  <formatCode>_("$"* #,##0.00_);_("$"* \(#,##0.00\);_("$"* "-"??_);_(@_)</formatCode>
                  <v>0</v>
                </pt>
                <pt idx="2402">
                  <formatCode>_("$"* #,##0.00_);_("$"* \(#,##0.00\);_("$"* "-"??_);_(@_)</formatCode>
                  <v>0</v>
                </pt>
                <pt idx="2403">
                  <formatCode>_("$"* #,##0.00_);_("$"* \(#,##0.00\);_("$"* "-"??_);_(@_)</formatCode>
                  <v>0</v>
                </pt>
                <pt idx="2404">
                  <formatCode>_("$"* #,##0.00_);_("$"* \(#,##0.00\);_("$"* "-"??_);_(@_)</formatCode>
                  <v>0</v>
                </pt>
                <pt idx="2405">
                  <formatCode>_("$"* #,##0.00_);_("$"* \(#,##0.00\);_("$"* "-"??_);_(@_)</formatCode>
                  <v>0</v>
                </pt>
                <pt idx="2406">
                  <formatCode>_("$"* #,##0.00_);_("$"* \(#,##0.00\);_("$"* "-"??_);_(@_)</formatCode>
                  <v>0</v>
                </pt>
                <pt idx="2407">
                  <formatCode>_("$"* #,##0.00_);_("$"* \(#,##0.00\);_("$"* "-"??_);_(@_)</formatCode>
                  <v>0</v>
                </pt>
                <pt idx="2408">
                  <formatCode>_("$"* #,##0.00_);_("$"* \(#,##0.00\);_("$"* "-"??_);_(@_)</formatCode>
                  <v>0</v>
                </pt>
                <pt idx="2409">
                  <formatCode>_("$"* #,##0.00_);_("$"* \(#,##0.00\);_("$"* "-"??_);_(@_)</formatCode>
                  <v>0</v>
                </pt>
                <pt idx="2410">
                  <formatCode>_("$"* #,##0.00_);_("$"* \(#,##0.00\);_("$"* "-"??_);_(@_)</formatCode>
                  <v>0</v>
                </pt>
                <pt idx="2411">
                  <formatCode>_("$"* #,##0.00_);_("$"* \(#,##0.00\);_("$"* "-"??_);_(@_)</formatCode>
                  <v>0</v>
                </pt>
                <pt idx="2412">
                  <formatCode>_("$"* #,##0.00_);_("$"* \(#,##0.00\);_("$"* "-"??_);_(@_)</formatCode>
                  <v>0</v>
                </pt>
                <pt idx="2413">
                  <formatCode>_("$"* #,##0.00_);_("$"* \(#,##0.00\);_("$"* "-"??_);_(@_)</formatCode>
                  <v>0</v>
                </pt>
                <pt idx="2414">
                  <formatCode>_("$"* #,##0.00_);_("$"* \(#,##0.00\);_("$"* "-"??_);_(@_)</formatCode>
                  <v>0</v>
                </pt>
                <pt idx="2415">
                  <formatCode>_("$"* #,##0.00_);_("$"* \(#,##0.00\);_("$"* "-"??_);_(@_)</formatCode>
                  <v>0</v>
                </pt>
                <pt idx="2416">
                  <formatCode>_("$"* #,##0.00_);_("$"* \(#,##0.00\);_("$"* "-"??_);_(@_)</formatCode>
                  <v>0</v>
                </pt>
                <pt idx="2417">
                  <formatCode>_("$"* #,##0.00_);_("$"* \(#,##0.00\);_("$"* "-"??_);_(@_)</formatCode>
                  <v>0</v>
                </pt>
                <pt idx="2418">
                  <formatCode>_("$"* #,##0.00_);_("$"* \(#,##0.00\);_("$"* "-"??_);_(@_)</formatCode>
                  <v>0</v>
                </pt>
                <pt idx="2419">
                  <formatCode>_("$"* #,##0.00_);_("$"* \(#,##0.00\);_("$"* "-"??_);_(@_)</formatCode>
                  <v>0</v>
                </pt>
                <pt idx="2420">
                  <formatCode>_("$"* #,##0.00_);_("$"* \(#,##0.00\);_("$"* "-"??_);_(@_)</formatCode>
                  <v>0</v>
                </pt>
                <pt idx="2421">
                  <formatCode>_("$"* #,##0.00_);_("$"* \(#,##0.00\);_("$"* "-"??_);_(@_)</formatCode>
                  <v>0</v>
                </pt>
                <pt idx="2422">
                  <formatCode>_("$"* #,##0.00_);_("$"* \(#,##0.00\);_("$"* "-"??_);_(@_)</formatCode>
                  <v>0</v>
                </pt>
                <pt idx="2423">
                  <formatCode>_("$"* #,##0.00_);_("$"* \(#,##0.00\);_("$"* "-"??_);_(@_)</formatCode>
                  <v>0</v>
                </pt>
                <pt idx="2424">
                  <formatCode>_("$"* #,##0.00_);_("$"* \(#,##0.00\);_("$"* "-"??_);_(@_)</formatCode>
                  <v>0</v>
                </pt>
                <pt idx="2425">
                  <formatCode>_("$"* #,##0.00_);_("$"* \(#,##0.00\);_("$"* "-"??_);_(@_)</formatCode>
                  <v>0</v>
                </pt>
                <pt idx="2426">
                  <formatCode>_("$"* #,##0.00_);_("$"* \(#,##0.00\);_("$"* "-"??_);_(@_)</formatCode>
                  <v>0</v>
                </pt>
                <pt idx="2427">
                  <formatCode>_("$"* #,##0.00_);_("$"* \(#,##0.00\);_("$"* "-"??_);_(@_)</formatCode>
                  <v>0</v>
                </pt>
                <pt idx="2428">
                  <formatCode>_("$"* #,##0.00_);_("$"* \(#,##0.00\);_("$"* "-"??_);_(@_)</formatCode>
                  <v>0</v>
                </pt>
                <pt idx="2429">
                  <formatCode>_("$"* #,##0.00_);_("$"* \(#,##0.00\);_("$"* "-"??_);_(@_)</formatCode>
                  <v>0</v>
                </pt>
                <pt idx="2430">
                  <formatCode>_("$"* #,##0.00_);_("$"* \(#,##0.00\);_("$"* "-"??_);_(@_)</formatCode>
                  <v>0</v>
                </pt>
                <pt idx="2431">
                  <formatCode>_("$"* #,##0.00_);_("$"* \(#,##0.00\);_("$"* "-"??_);_(@_)</formatCode>
                  <v>0</v>
                </pt>
                <pt idx="2432">
                  <formatCode>_("$"* #,##0.00_);_("$"* \(#,##0.00\);_("$"* "-"??_);_(@_)</formatCode>
                  <v>0</v>
                </pt>
                <pt idx="2433">
                  <formatCode>_("$"* #,##0.00_);_("$"* \(#,##0.00\);_("$"* "-"??_);_(@_)</formatCode>
                  <v>0</v>
                </pt>
                <pt idx="2434">
                  <formatCode>_("$"* #,##0.00_);_("$"* \(#,##0.00\);_("$"* "-"??_);_(@_)</formatCode>
                  <v>0</v>
                </pt>
                <pt idx="2435">
                  <formatCode>_("$"* #,##0.00_);_("$"* \(#,##0.00\);_("$"* "-"??_);_(@_)</formatCode>
                  <v>0</v>
                </pt>
                <pt idx="2436">
                  <formatCode>_("$"* #,##0.00_);_("$"* \(#,##0.00\);_("$"* "-"??_);_(@_)</formatCode>
                  <v>0</v>
                </pt>
                <pt idx="2437">
                  <formatCode>_("$"* #,##0.00_);_("$"* \(#,##0.00\);_("$"* "-"??_);_(@_)</formatCode>
                  <v>0</v>
                </pt>
                <pt idx="2438">
                  <formatCode>_("$"* #,##0.00_);_("$"* \(#,##0.00\);_("$"* "-"??_);_(@_)</formatCode>
                  <v>0</v>
                </pt>
                <pt idx="2439">
                  <formatCode>_("$"* #,##0.00_);_("$"* \(#,##0.00\);_("$"* "-"??_);_(@_)</formatCode>
                  <v>0</v>
                </pt>
                <pt idx="2440">
                  <formatCode>_("$"* #,##0.00_);_("$"* \(#,##0.00\);_("$"* "-"??_);_(@_)</formatCode>
                  <v>0</v>
                </pt>
                <pt idx="2441">
                  <formatCode>_("$"* #,##0.00_);_("$"* \(#,##0.00\);_("$"* "-"??_);_(@_)</formatCode>
                  <v>0</v>
                </pt>
                <pt idx="2442">
                  <formatCode>_("$"* #,##0.00_);_("$"* \(#,##0.00\);_("$"* "-"??_);_(@_)</formatCode>
                  <v>0</v>
                </pt>
                <pt idx="2443">
                  <formatCode>_("$"* #,##0.00_);_("$"* \(#,##0.00\);_("$"* "-"??_);_(@_)</formatCode>
                  <v>0</v>
                </pt>
                <pt idx="2444">
                  <formatCode>_("$"* #,##0.00_);_("$"* \(#,##0.00\);_("$"* "-"??_);_(@_)</formatCode>
                  <v>0</v>
                </pt>
                <pt idx="2445">
                  <formatCode>_("$"* #,##0.00_);_("$"* \(#,##0.00\);_("$"* "-"??_);_(@_)</formatCode>
                  <v>0</v>
                </pt>
                <pt idx="2446">
                  <formatCode>_("$"* #,##0.00_);_("$"* \(#,##0.00\);_("$"* "-"??_);_(@_)</formatCode>
                  <v>0</v>
                </pt>
                <pt idx="2447">
                  <formatCode>_("$"* #,##0.00_);_("$"* \(#,##0.00\);_("$"* "-"??_);_(@_)</formatCode>
                  <v>0</v>
                </pt>
                <pt idx="2448">
                  <formatCode>_("$"* #,##0.00_);_("$"* \(#,##0.00\);_("$"* "-"??_);_(@_)</formatCode>
                  <v>0</v>
                </pt>
                <pt idx="2449">
                  <formatCode>_("$"* #,##0.00_);_("$"* \(#,##0.00\);_("$"* "-"??_);_(@_)</formatCode>
                  <v>0</v>
                </pt>
                <pt idx="2450">
                  <formatCode>_("$"* #,##0.00_);_("$"* \(#,##0.00\);_("$"* "-"??_);_(@_)</formatCode>
                  <v>0</v>
                </pt>
                <pt idx="2451">
                  <formatCode>_("$"* #,##0.00_);_("$"* \(#,##0.00\);_("$"* "-"??_);_(@_)</formatCode>
                  <v>0</v>
                </pt>
                <pt idx="2452">
                  <formatCode>_("$"* #,##0.00_);_("$"* \(#,##0.00\);_("$"* "-"??_);_(@_)</formatCode>
                  <v>0</v>
                </pt>
                <pt idx="2453">
                  <formatCode>_("$"* #,##0.00_);_("$"* \(#,##0.00\);_("$"* "-"??_);_(@_)</formatCode>
                  <v>0</v>
                </pt>
                <pt idx="2454">
                  <formatCode>_("$"* #,##0.00_);_("$"* \(#,##0.00\);_("$"* "-"??_);_(@_)</formatCode>
                  <v>0</v>
                </pt>
                <pt idx="2455">
                  <formatCode>_("$"* #,##0.00_);_("$"* \(#,##0.00\);_("$"* "-"??_);_(@_)</formatCode>
                  <v>0</v>
                </pt>
                <pt idx="2456">
                  <formatCode>_("$"* #,##0.00_);_("$"* \(#,##0.00\);_("$"* "-"??_);_(@_)</formatCode>
                  <v>0</v>
                </pt>
                <pt idx="2457">
                  <formatCode>_("$"* #,##0.00_);_("$"* \(#,##0.00\);_("$"* "-"??_);_(@_)</formatCode>
                  <v>0</v>
                </pt>
                <pt idx="2458">
                  <formatCode>_("$"* #,##0.00_);_("$"* \(#,##0.00\);_("$"* "-"??_);_(@_)</formatCode>
                  <v>0</v>
                </pt>
                <pt idx="2459">
                  <formatCode>_("$"* #,##0.00_);_("$"* \(#,##0.00\);_("$"* "-"??_);_(@_)</formatCode>
                  <v>0</v>
                </pt>
                <pt idx="2460">
                  <formatCode>_("$"* #,##0.00_);_("$"* \(#,##0.00\);_("$"* "-"??_);_(@_)</formatCode>
                  <v>0</v>
                </pt>
                <pt idx="2461">
                  <formatCode>_("$"* #,##0.00_);_("$"* \(#,##0.00\);_("$"* "-"??_);_(@_)</formatCode>
                  <v>0</v>
                </pt>
                <pt idx="2462">
                  <formatCode>_("$"* #,##0.00_);_("$"* \(#,##0.00\);_("$"* "-"??_);_(@_)</formatCode>
                  <v>0</v>
                </pt>
                <pt idx="2463">
                  <formatCode>_("$"* #,##0.00_);_("$"* \(#,##0.00\);_("$"* "-"??_);_(@_)</formatCode>
                  <v>0</v>
                </pt>
                <pt idx="2464">
                  <formatCode>_("$"* #,##0.00_);_("$"* \(#,##0.00\);_("$"* "-"??_);_(@_)</formatCode>
                  <v>0</v>
                </pt>
                <pt idx="2465">
                  <formatCode>_("$"* #,##0.00_);_("$"* \(#,##0.00\);_("$"* "-"??_);_(@_)</formatCode>
                  <v>0</v>
                </pt>
                <pt idx="2466">
                  <formatCode>_("$"* #,##0.00_);_("$"* \(#,##0.00\);_("$"* "-"??_);_(@_)</formatCode>
                  <v>0</v>
                </pt>
                <pt idx="2467">
                  <formatCode>_("$"* #,##0.00_);_("$"* \(#,##0.00\);_("$"* "-"??_);_(@_)</formatCode>
                  <v>0</v>
                </pt>
                <pt idx="2468">
                  <formatCode>_("$"* #,##0.00_);_("$"* \(#,##0.00\);_("$"* "-"??_);_(@_)</formatCode>
                  <v>0</v>
                </pt>
                <pt idx="2469">
                  <formatCode>_("$"* #,##0.00_);_("$"* \(#,##0.00\);_("$"* "-"??_);_(@_)</formatCode>
                  <v>0</v>
                </pt>
                <pt idx="2470">
                  <formatCode>_("$"* #,##0.00_);_("$"* \(#,##0.00\);_("$"* "-"??_);_(@_)</formatCode>
                  <v>0</v>
                </pt>
                <pt idx="2471">
                  <formatCode>_("$"* #,##0.00_);_("$"* \(#,##0.00\);_("$"* "-"??_);_(@_)</formatCode>
                  <v>0</v>
                </pt>
                <pt idx="2472">
                  <formatCode>_("$"* #,##0.00_);_("$"* \(#,##0.00\);_("$"* "-"??_);_(@_)</formatCode>
                  <v>0</v>
                </pt>
                <pt idx="2473">
                  <formatCode>_("$"* #,##0.00_);_("$"* \(#,##0.00\);_("$"* "-"??_);_(@_)</formatCode>
                  <v>0</v>
                </pt>
                <pt idx="2474">
                  <formatCode>_("$"* #,##0.00_);_("$"* \(#,##0.00\);_("$"* "-"??_);_(@_)</formatCode>
                  <v>0</v>
                </pt>
                <pt idx="2475">
                  <formatCode>_("$"* #,##0.00_);_("$"* \(#,##0.00\);_("$"* "-"??_);_(@_)</formatCode>
                  <v>0</v>
                </pt>
                <pt idx="2476">
                  <formatCode>_("$"* #,##0.00_);_("$"* \(#,##0.00\);_("$"* "-"??_);_(@_)</formatCode>
                  <v>0</v>
                </pt>
                <pt idx="2477">
                  <formatCode>_("$"* #,##0.00_);_("$"* \(#,##0.00\);_("$"* "-"??_);_(@_)</formatCode>
                  <v>0</v>
                </pt>
                <pt idx="2478">
                  <formatCode>_("$"* #,##0.00_);_("$"* \(#,##0.00\);_("$"* "-"??_);_(@_)</formatCode>
                  <v>0</v>
                </pt>
                <pt idx="2479">
                  <formatCode>_("$"* #,##0.00_);_("$"* \(#,##0.00\);_("$"* "-"??_);_(@_)</formatCode>
                  <v>0</v>
                </pt>
                <pt idx="2480">
                  <formatCode>_("$"* #,##0.00_);_("$"* \(#,##0.00\);_("$"* "-"??_);_(@_)</formatCode>
                  <v>0</v>
                </pt>
                <pt idx="2481">
                  <formatCode>_("$"* #,##0.00_);_("$"* \(#,##0.00\);_("$"* "-"??_);_(@_)</formatCode>
                  <v>0</v>
                </pt>
                <pt idx="2482">
                  <formatCode>_("$"* #,##0.00_);_("$"* \(#,##0.00\);_("$"* "-"??_);_(@_)</formatCode>
                  <v>0</v>
                </pt>
                <pt idx="2483">
                  <formatCode>_("$"* #,##0.00_);_("$"* \(#,##0.00\);_("$"* "-"??_);_(@_)</formatCode>
                  <v>0</v>
                </pt>
                <pt idx="2484">
                  <formatCode>_("$"* #,##0.00_);_("$"* \(#,##0.00\);_("$"* "-"??_);_(@_)</formatCode>
                  <v>0</v>
                </pt>
                <pt idx="2485">
                  <formatCode>_("$"* #,##0.00_);_("$"* \(#,##0.00\);_("$"* "-"??_);_(@_)</formatCode>
                  <v>0</v>
                </pt>
                <pt idx="2486">
                  <formatCode>_("$"* #,##0.00_);_("$"* \(#,##0.00\);_("$"* "-"??_);_(@_)</formatCode>
                  <v>0</v>
                </pt>
                <pt idx="2487">
                  <formatCode>_("$"* #,##0.00_);_("$"* \(#,##0.00\);_("$"* "-"??_);_(@_)</formatCode>
                  <v>0</v>
                </pt>
                <pt idx="2488">
                  <formatCode>_("$"* #,##0.00_);_("$"* \(#,##0.00\);_("$"* "-"??_);_(@_)</formatCode>
                  <v>0</v>
                </pt>
                <pt idx="2489">
                  <formatCode>_("$"* #,##0.00_);_("$"* \(#,##0.00\);_("$"* "-"??_);_(@_)</formatCode>
                  <v>0</v>
                </pt>
                <pt idx="2490">
                  <formatCode>_("$"* #,##0.00_);_("$"* \(#,##0.00\);_("$"* "-"??_);_(@_)</formatCode>
                  <v>0</v>
                </pt>
                <pt idx="2491">
                  <formatCode>_("$"* #,##0.00_);_("$"* \(#,##0.00\);_("$"* "-"??_);_(@_)</formatCode>
                  <v>0</v>
                </pt>
                <pt idx="2492">
                  <formatCode>_("$"* #,##0.00_);_("$"* \(#,##0.00\);_("$"* "-"??_);_(@_)</formatCode>
                  <v>0</v>
                </pt>
                <pt idx="2493">
                  <formatCode>_("$"* #,##0.00_);_("$"* \(#,##0.00\);_("$"* "-"??_);_(@_)</formatCode>
                  <v>0</v>
                </pt>
                <pt idx="2494">
                  <formatCode>_("$"* #,##0.00_);_("$"* \(#,##0.00\);_("$"* "-"??_);_(@_)</formatCode>
                  <v>0</v>
                </pt>
                <pt idx="2495">
                  <formatCode>_("$"* #,##0.00_);_("$"* \(#,##0.00\);_("$"* "-"??_);_(@_)</formatCode>
                  <v>0</v>
                </pt>
                <pt idx="2496">
                  <formatCode>_("$"* #,##0.00_);_("$"* \(#,##0.00\);_("$"* "-"??_);_(@_)</formatCode>
                  <v>0</v>
                </pt>
                <pt idx="2497">
                  <formatCode>_("$"* #,##0.00_);_("$"* \(#,##0.00\);_("$"* "-"??_);_(@_)</formatCode>
                  <v>0</v>
                </pt>
                <pt idx="2498">
                  <formatCode>_("$"* #,##0.00_);_("$"* \(#,##0.00\);_("$"* "-"??_);_(@_)</formatCode>
                  <v>0</v>
                </pt>
                <pt idx="2499">
                  <formatCode>_("$"* #,##0.00_);_("$"* \(#,##0.00\);_("$"* "-"??_);_(@_)</formatCode>
                  <v>0</v>
                </pt>
                <pt idx="2500">
                  <formatCode>_("$"* #,##0.00_);_("$"* \(#,##0.00\);_("$"* "-"??_);_(@_)</formatCode>
                  <v>0</v>
                </pt>
                <pt idx="2501">
                  <formatCode>_("$"* #,##0.00_);_("$"* \(#,##0.00\);_("$"* "-"??_);_(@_)</formatCode>
                  <v>0</v>
                </pt>
                <pt idx="2502">
                  <formatCode>_("$"* #,##0.00_);_("$"* \(#,##0.00\);_("$"* "-"??_);_(@_)</formatCode>
                  <v>0</v>
                </pt>
                <pt idx="2503">
                  <formatCode>_("$"* #,##0.00_);_("$"* \(#,##0.00\);_("$"* "-"??_);_(@_)</formatCode>
                  <v>0</v>
                </pt>
                <pt idx="2504">
                  <formatCode>_("$"* #,##0.00_);_("$"* \(#,##0.00\);_("$"* "-"??_);_(@_)</formatCode>
                  <v>0</v>
                </pt>
                <pt idx="2505">
                  <formatCode>_("$"* #,##0.00_);_("$"* \(#,##0.00\);_("$"* "-"??_);_(@_)</formatCode>
                  <v>0</v>
                </pt>
                <pt idx="2506">
                  <formatCode>_("$"* #,##0.00_);_("$"* \(#,##0.00\);_("$"* "-"??_);_(@_)</formatCode>
                  <v>0</v>
                </pt>
                <pt idx="2507">
                  <formatCode>_("$"* #,##0.00_);_("$"* \(#,##0.00\);_("$"* "-"??_);_(@_)</formatCode>
                  <v>0</v>
                </pt>
                <pt idx="2508">
                  <formatCode>_("$"* #,##0.00_);_("$"* \(#,##0.00\);_("$"* "-"??_);_(@_)</formatCode>
                  <v>0</v>
                </pt>
                <pt idx="2509">
                  <formatCode>_("$"* #,##0.00_);_("$"* \(#,##0.00\);_("$"* "-"??_);_(@_)</formatCode>
                  <v>0</v>
                </pt>
                <pt idx="2510">
                  <formatCode>_("$"* #,##0.00_);_("$"* \(#,##0.00\);_("$"* "-"??_);_(@_)</formatCode>
                  <v>0</v>
                </pt>
                <pt idx="2511">
                  <formatCode>_("$"* #,##0.00_);_("$"* \(#,##0.00\);_("$"* "-"??_);_(@_)</formatCode>
                  <v>0</v>
                </pt>
                <pt idx="2512">
                  <formatCode>_("$"* #,##0.00_);_("$"* \(#,##0.00\);_("$"* "-"??_);_(@_)</formatCode>
                  <v>0</v>
                </pt>
                <pt idx="2513">
                  <formatCode>_("$"* #,##0.00_);_("$"* \(#,##0.00\);_("$"* "-"??_);_(@_)</formatCode>
                  <v>0</v>
                </pt>
                <pt idx="2514">
                  <formatCode>_("$"* #,##0.00_);_("$"* \(#,##0.00\);_("$"* "-"??_);_(@_)</formatCode>
                  <v>0</v>
                </pt>
                <pt idx="2515">
                  <formatCode>_("$"* #,##0.00_);_("$"* \(#,##0.00\);_("$"* "-"??_);_(@_)</formatCode>
                  <v>0</v>
                </pt>
                <pt idx="2516">
                  <formatCode>_("$"* #,##0.00_);_("$"* \(#,##0.00\);_("$"* "-"??_);_(@_)</formatCode>
                  <v>0</v>
                </pt>
                <pt idx="2517">
                  <formatCode>_("$"* #,##0.00_);_("$"* \(#,##0.00\);_("$"* "-"??_);_(@_)</formatCode>
                  <v>0</v>
                </pt>
                <pt idx="2518">
                  <formatCode>_("$"* #,##0.00_);_("$"* \(#,##0.00\);_("$"* "-"??_);_(@_)</formatCode>
                  <v>0</v>
                </pt>
                <pt idx="2519">
                  <formatCode>_("$"* #,##0.00_);_("$"* \(#,##0.00\);_("$"* "-"??_);_(@_)</formatCode>
                  <v>0</v>
                </pt>
                <pt idx="2520">
                  <formatCode>_("$"* #,##0.00_);_("$"* \(#,##0.00\);_("$"* "-"??_);_(@_)</formatCode>
                  <v>0</v>
                </pt>
                <pt idx="2521">
                  <formatCode>_("$"* #,##0.00_);_("$"* \(#,##0.00\);_("$"* "-"??_);_(@_)</formatCode>
                  <v>0</v>
                </pt>
                <pt idx="2522">
                  <formatCode>_("$"* #,##0.00_);_("$"* \(#,##0.00\);_("$"* "-"??_);_(@_)</formatCode>
                  <v>0</v>
                </pt>
                <pt idx="2523">
                  <formatCode>_("$"* #,##0.00_);_("$"* \(#,##0.00\);_("$"* "-"??_);_(@_)</formatCode>
                  <v>0</v>
                </pt>
                <pt idx="2524">
                  <formatCode>_("$"* #,##0.00_);_("$"* \(#,##0.00\);_("$"* "-"??_);_(@_)</formatCode>
                  <v>0</v>
                </pt>
                <pt idx="2525">
                  <formatCode>_("$"* #,##0.00_);_("$"* \(#,##0.00\);_("$"* "-"??_);_(@_)</formatCode>
                  <v>0</v>
                </pt>
                <pt idx="2526">
                  <formatCode>_("$"* #,##0.00_);_("$"* \(#,##0.00\);_("$"* "-"??_);_(@_)</formatCode>
                  <v>0</v>
                </pt>
                <pt idx="2527">
                  <formatCode>_("$"* #,##0.00_);_("$"* \(#,##0.00\);_("$"* "-"??_);_(@_)</formatCode>
                  <v>0</v>
                </pt>
                <pt idx="2528">
                  <formatCode>_("$"* #,##0.00_);_("$"* \(#,##0.00\);_("$"* "-"??_);_(@_)</formatCode>
                  <v>0</v>
                </pt>
                <pt idx="2529">
                  <formatCode>_("$"* #,##0.00_);_("$"* \(#,##0.00\);_("$"* "-"??_);_(@_)</formatCode>
                  <v>0</v>
                </pt>
                <pt idx="2530">
                  <formatCode>_("$"* #,##0.00_);_("$"* \(#,##0.00\);_("$"* "-"??_);_(@_)</formatCode>
                  <v>0</v>
                </pt>
                <pt idx="2531">
                  <formatCode>_("$"* #,##0.00_);_("$"* \(#,##0.00\);_("$"* "-"??_);_(@_)</formatCode>
                  <v>0</v>
                </pt>
                <pt idx="2532">
                  <formatCode>_("$"* #,##0.00_);_("$"* \(#,##0.00\);_("$"* "-"??_);_(@_)</formatCode>
                  <v>0</v>
                </pt>
                <pt idx="2533">
                  <formatCode>_("$"* #,##0.00_);_("$"* \(#,##0.00\);_("$"* "-"??_);_(@_)</formatCode>
                  <v>0</v>
                </pt>
                <pt idx="2534">
                  <formatCode>_("$"* #,##0.00_);_("$"* \(#,##0.00\);_("$"* "-"??_);_(@_)</formatCode>
                  <v>0</v>
                </pt>
                <pt idx="2535">
                  <formatCode>_("$"* #,##0.00_);_("$"* \(#,##0.00\);_("$"* "-"??_);_(@_)</formatCode>
                  <v>0</v>
                </pt>
                <pt idx="2536">
                  <formatCode>_("$"* #,##0.00_);_("$"* \(#,##0.00\);_("$"* "-"??_);_(@_)</formatCode>
                  <v>0</v>
                </pt>
                <pt idx="2537">
                  <formatCode>_("$"* #,##0.00_);_("$"* \(#,##0.00\);_("$"* "-"??_);_(@_)</formatCode>
                  <v>0</v>
                </pt>
                <pt idx="2538">
                  <formatCode>_("$"* #,##0.00_);_("$"* \(#,##0.00\);_("$"* "-"??_);_(@_)</formatCode>
                  <v>0</v>
                </pt>
                <pt idx="2539">
                  <formatCode>_("$"* #,##0.00_);_("$"* \(#,##0.00\);_("$"* "-"??_);_(@_)</formatCode>
                  <v>0</v>
                </pt>
                <pt idx="2540">
                  <formatCode>_("$"* #,##0.00_);_("$"* \(#,##0.00\);_("$"* "-"??_);_(@_)</formatCode>
                  <v>0</v>
                </pt>
                <pt idx="2541">
                  <formatCode>_("$"* #,##0.00_);_("$"* \(#,##0.00\);_("$"* "-"??_);_(@_)</formatCode>
                  <v>0</v>
                </pt>
                <pt idx="2542">
                  <formatCode>_("$"* #,##0.00_);_("$"* \(#,##0.00\);_("$"* "-"??_);_(@_)</formatCode>
                  <v>0</v>
                </pt>
                <pt idx="2543">
                  <formatCode>_("$"* #,##0.00_);_("$"* \(#,##0.00\);_("$"* "-"??_);_(@_)</formatCode>
                  <v>0</v>
                </pt>
                <pt idx="2544">
                  <formatCode>_("$"* #,##0.00_);_("$"* \(#,##0.00\);_("$"* "-"??_);_(@_)</formatCode>
                  <v>0</v>
                </pt>
                <pt idx="2545">
                  <formatCode>_("$"* #,##0.00_);_("$"* \(#,##0.00\);_("$"* "-"??_);_(@_)</formatCode>
                  <v>0</v>
                </pt>
                <pt idx="2546">
                  <formatCode>_("$"* #,##0.00_);_("$"* \(#,##0.00\);_("$"* "-"??_);_(@_)</formatCode>
                  <v>0</v>
                </pt>
                <pt idx="2547">
                  <formatCode>_("$"* #,##0.00_);_("$"* \(#,##0.00\);_("$"* "-"??_);_(@_)</formatCode>
                  <v>0</v>
                </pt>
                <pt idx="2548">
                  <formatCode>_("$"* #,##0.00_);_("$"* \(#,##0.00\);_("$"* "-"??_);_(@_)</formatCode>
                  <v>0</v>
                </pt>
                <pt idx="2549">
                  <formatCode>_("$"* #,##0.00_);_("$"* \(#,##0.00\);_("$"* "-"??_);_(@_)</formatCode>
                  <v>0</v>
                </pt>
                <pt idx="2550">
                  <formatCode>_("$"* #,##0.00_);_("$"* \(#,##0.00\);_("$"* "-"??_);_(@_)</formatCode>
                  <v>0</v>
                </pt>
                <pt idx="2551">
                  <formatCode>_("$"* #,##0.00_);_("$"* \(#,##0.00\);_("$"* "-"??_);_(@_)</formatCode>
                  <v>0</v>
                </pt>
                <pt idx="2552">
                  <formatCode>_("$"* #,##0.00_);_("$"* \(#,##0.00\);_("$"* "-"??_);_(@_)</formatCode>
                  <v>0</v>
                </pt>
                <pt idx="2553">
                  <formatCode>_("$"* #,##0.00_);_("$"* \(#,##0.00\);_("$"* "-"??_);_(@_)</formatCode>
                  <v>0</v>
                </pt>
                <pt idx="2554">
                  <formatCode>_("$"* #,##0.00_);_("$"* \(#,##0.00\);_("$"* "-"??_);_(@_)</formatCode>
                  <v>0</v>
                </pt>
                <pt idx="2555">
                  <formatCode>_("$"* #,##0.00_);_("$"* \(#,##0.00\);_("$"* "-"??_);_(@_)</formatCode>
                  <v>0</v>
                </pt>
                <pt idx="2556">
                  <formatCode>_("$"* #,##0.00_);_("$"* \(#,##0.00\);_("$"* "-"??_);_(@_)</formatCode>
                  <v>0</v>
                </pt>
                <pt idx="2557">
                  <formatCode>_("$"* #,##0.00_);_("$"* \(#,##0.00\);_("$"* "-"??_);_(@_)</formatCode>
                  <v>0</v>
                </pt>
                <pt idx="2558">
                  <formatCode>_("$"* #,##0.00_);_("$"* \(#,##0.00\);_("$"* "-"??_);_(@_)</formatCode>
                  <v>0</v>
                </pt>
                <pt idx="2559">
                  <formatCode>_("$"* #,##0.00_);_("$"* \(#,##0.00\);_("$"* "-"??_);_(@_)</formatCode>
                  <v>0</v>
                </pt>
                <pt idx="2560">
                  <formatCode>_("$"* #,##0.00_);_("$"* \(#,##0.00\);_("$"* "-"??_);_(@_)</formatCode>
                  <v>0</v>
                </pt>
                <pt idx="2561">
                  <formatCode>_("$"* #,##0.00_);_("$"* \(#,##0.00\);_("$"* "-"??_);_(@_)</formatCode>
                  <v>0</v>
                </pt>
                <pt idx="2562">
                  <formatCode>_("$"* #,##0.00_);_("$"* \(#,##0.00\);_("$"* "-"??_);_(@_)</formatCode>
                  <v>0</v>
                </pt>
                <pt idx="2563">
                  <formatCode>_("$"* #,##0.00_);_("$"* \(#,##0.00\);_("$"* "-"??_);_(@_)</formatCode>
                  <v>0</v>
                </pt>
                <pt idx="2564">
                  <formatCode>_("$"* #,##0.00_);_("$"* \(#,##0.00\);_("$"* "-"??_);_(@_)</formatCode>
                  <v>0</v>
                </pt>
                <pt idx="2565">
                  <formatCode>_("$"* #,##0.00_);_("$"* \(#,##0.00\);_("$"* "-"??_);_(@_)</formatCode>
                  <v>0</v>
                </pt>
                <pt idx="2566">
                  <formatCode>_("$"* #,##0.00_);_("$"* \(#,##0.00\);_("$"* "-"??_);_(@_)</formatCode>
                  <v>0</v>
                </pt>
                <pt idx="2567">
                  <formatCode>_("$"* #,##0.00_);_("$"* \(#,##0.00\);_("$"* "-"??_);_(@_)</formatCode>
                  <v>0</v>
                </pt>
                <pt idx="2568">
                  <formatCode>_("$"* #,##0.00_);_("$"* \(#,##0.00\);_("$"* "-"??_);_(@_)</formatCode>
                  <v>0</v>
                </pt>
                <pt idx="2569">
                  <formatCode>_("$"* #,##0.00_);_("$"* \(#,##0.00\);_("$"* "-"??_);_(@_)</formatCode>
                  <v>0</v>
                </pt>
                <pt idx="2570">
                  <formatCode>_("$"* #,##0.00_);_("$"* \(#,##0.00\);_("$"* "-"??_);_(@_)</formatCode>
                  <v>0</v>
                </pt>
                <pt idx="2571">
                  <formatCode>_("$"* #,##0.00_);_("$"* \(#,##0.00\);_("$"* "-"??_);_(@_)</formatCode>
                  <v>0</v>
                </pt>
                <pt idx="2572">
                  <formatCode>_("$"* #,##0.00_);_("$"* \(#,##0.00\);_("$"* "-"??_);_(@_)</formatCode>
                  <v>0</v>
                </pt>
                <pt idx="2573">
                  <formatCode>_("$"* #,##0.00_);_("$"* \(#,##0.00\);_("$"* "-"??_);_(@_)</formatCode>
                  <v>0</v>
                </pt>
                <pt idx="2574">
                  <formatCode>_("$"* #,##0.00_);_("$"* \(#,##0.00\);_("$"* "-"??_);_(@_)</formatCode>
                  <v>0</v>
                </pt>
                <pt idx="2575">
                  <formatCode>_("$"* #,##0.00_);_("$"* \(#,##0.00\);_("$"* "-"??_);_(@_)</formatCode>
                  <v>0</v>
                </pt>
                <pt idx="2576">
                  <formatCode>_("$"* #,##0.00_);_("$"* \(#,##0.00\);_("$"* "-"??_);_(@_)</formatCode>
                  <v>0</v>
                </pt>
                <pt idx="2577">
                  <formatCode>_("$"* #,##0.00_);_("$"* \(#,##0.00\);_("$"* "-"??_);_(@_)</formatCode>
                  <v>0</v>
                </pt>
                <pt idx="2578">
                  <formatCode>_("$"* #,##0.00_);_("$"* \(#,##0.00\);_("$"* "-"??_);_(@_)</formatCode>
                  <v>0</v>
                </pt>
                <pt idx="2579">
                  <formatCode>_("$"* #,##0.00_);_("$"* \(#,##0.00\);_("$"* "-"??_);_(@_)</formatCode>
                  <v>0</v>
                </pt>
                <pt idx="2580">
                  <formatCode>_("$"* #,##0.00_);_("$"* \(#,##0.00\);_("$"* "-"??_);_(@_)</formatCode>
                  <v>0</v>
                </pt>
                <pt idx="2581">
                  <formatCode>_("$"* #,##0.00_);_("$"* \(#,##0.00\);_("$"* "-"??_);_(@_)</formatCode>
                  <v>0</v>
                </pt>
                <pt idx="2582">
                  <formatCode>_("$"* #,##0.00_);_("$"* \(#,##0.00\);_("$"* "-"??_);_(@_)</formatCode>
                  <v>0</v>
                </pt>
                <pt idx="2583">
                  <formatCode>_("$"* #,##0.00_);_("$"* \(#,##0.00\);_("$"* "-"??_);_(@_)</formatCode>
                  <v>0</v>
                </pt>
                <pt idx="2584">
                  <formatCode>_("$"* #,##0.00_);_("$"* \(#,##0.00\);_("$"* "-"??_);_(@_)</formatCode>
                  <v>0</v>
                </pt>
                <pt idx="2585">
                  <formatCode>_("$"* #,##0.00_);_("$"* \(#,##0.00\);_("$"* "-"??_);_(@_)</formatCode>
                  <v>0</v>
                </pt>
                <pt idx="2586">
                  <formatCode>_("$"* #,##0.00_);_("$"* \(#,##0.00\);_("$"* "-"??_);_(@_)</formatCode>
                  <v>0</v>
                </pt>
                <pt idx="2587">
                  <formatCode>_("$"* #,##0.00_);_("$"* \(#,##0.00\);_("$"* "-"??_);_(@_)</formatCode>
                  <v>0</v>
                </pt>
                <pt idx="2588">
                  <formatCode>_("$"* #,##0.00_);_("$"* \(#,##0.00\);_("$"* "-"??_);_(@_)</formatCode>
                  <v>0</v>
                </pt>
                <pt idx="2589">
                  <formatCode>_("$"* #,##0.00_);_("$"* \(#,##0.00\);_("$"* "-"??_);_(@_)</formatCode>
                  <v>0</v>
                </pt>
                <pt idx="2590">
                  <formatCode>_("$"* #,##0.00_);_("$"* \(#,##0.00\);_("$"* "-"??_);_(@_)</formatCode>
                  <v>0</v>
                </pt>
                <pt idx="2591">
                  <formatCode>_("$"* #,##0.00_);_("$"* \(#,##0.00\);_("$"* "-"??_);_(@_)</formatCode>
                  <v>0</v>
                </pt>
                <pt idx="2592">
                  <formatCode>_("$"* #,##0.00_);_("$"* \(#,##0.00\);_("$"* "-"??_);_(@_)</formatCode>
                  <v>0</v>
                </pt>
                <pt idx="2593">
                  <formatCode>_("$"* #,##0.00_);_("$"* \(#,##0.00\);_("$"* "-"??_);_(@_)</formatCode>
                  <v>0</v>
                </pt>
                <pt idx="2594">
                  <formatCode>_("$"* #,##0.00_);_("$"* \(#,##0.00\);_("$"* "-"??_);_(@_)</formatCode>
                  <v>0</v>
                </pt>
                <pt idx="2595">
                  <formatCode>_("$"* #,##0.00_);_("$"* \(#,##0.00\);_("$"* "-"??_);_(@_)</formatCode>
                  <v>0</v>
                </pt>
                <pt idx="2596">
                  <formatCode>_("$"* #,##0.00_);_("$"* \(#,##0.00\);_("$"* "-"??_);_(@_)</formatCode>
                  <v>0</v>
                </pt>
                <pt idx="2597">
                  <formatCode>_("$"* #,##0.00_);_("$"* \(#,##0.00\);_("$"* "-"??_);_(@_)</formatCode>
                  <v>0</v>
                </pt>
                <pt idx="2598">
                  <formatCode>_("$"* #,##0.00_);_("$"* \(#,##0.00\);_("$"* "-"??_);_(@_)</formatCode>
                  <v>0</v>
                </pt>
                <pt idx="2599">
                  <formatCode>_("$"* #,##0.00_);_("$"* \(#,##0.00\);_("$"* "-"??_);_(@_)</formatCode>
                  <v>0</v>
                </pt>
                <pt idx="2600">
                  <formatCode>_("$"* #,##0.00_);_("$"* \(#,##0.00\);_("$"* "-"??_);_(@_)</formatCode>
                  <v>0</v>
                </pt>
                <pt idx="2601">
                  <formatCode>_("$"* #,##0.00_);_("$"* \(#,##0.00\);_("$"* "-"??_);_(@_)</formatCode>
                  <v>0</v>
                </pt>
                <pt idx="2602">
                  <formatCode>_("$"* #,##0.00_);_("$"* \(#,##0.00\);_("$"* "-"??_);_(@_)</formatCode>
                  <v>0</v>
                </pt>
                <pt idx="2603">
                  <formatCode>_("$"* #,##0.00_);_("$"* \(#,##0.00\);_("$"* "-"??_);_(@_)</formatCode>
                  <v>0</v>
                </pt>
                <pt idx="2604">
                  <formatCode>_("$"* #,##0.00_);_("$"* \(#,##0.00\);_("$"* "-"??_);_(@_)</formatCode>
                  <v>0</v>
                </pt>
                <pt idx="2605">
                  <formatCode>_("$"* #,##0.00_);_("$"* \(#,##0.00\);_("$"* "-"??_);_(@_)</formatCode>
                  <v>0</v>
                </pt>
                <pt idx="2606">
                  <formatCode>_("$"* #,##0.00_);_("$"* \(#,##0.00\);_("$"* "-"??_);_(@_)</formatCode>
                  <v>0</v>
                </pt>
                <pt idx="2607">
                  <formatCode>_("$"* #,##0.00_);_("$"* \(#,##0.00\);_("$"* "-"??_);_(@_)</formatCode>
                  <v>0</v>
                </pt>
                <pt idx="2608">
                  <formatCode>_("$"* #,##0.00_);_("$"* \(#,##0.00\);_("$"* "-"??_);_(@_)</formatCode>
                  <v>0</v>
                </pt>
                <pt idx="2609">
                  <formatCode>_("$"* #,##0.00_);_("$"* \(#,##0.00\);_("$"* "-"??_);_(@_)</formatCode>
                  <v>0</v>
                </pt>
                <pt idx="2610">
                  <formatCode>_("$"* #,##0.00_);_("$"* \(#,##0.00\);_("$"* "-"??_);_(@_)</formatCode>
                  <v>0</v>
                </pt>
                <pt idx="2611">
                  <formatCode>_("$"* #,##0.00_);_("$"* \(#,##0.00\);_("$"* "-"??_);_(@_)</formatCode>
                  <v>0</v>
                </pt>
                <pt idx="2612">
                  <formatCode>_("$"* #,##0.00_);_("$"* \(#,##0.00\);_("$"* "-"??_);_(@_)</formatCode>
                  <v>0</v>
                </pt>
                <pt idx="2613">
                  <formatCode>_("$"* #,##0.00_);_("$"* \(#,##0.00\);_("$"* "-"??_);_(@_)</formatCode>
                  <v>0</v>
                </pt>
                <pt idx="2614">
                  <formatCode>_("$"* #,##0.00_);_("$"* \(#,##0.00\);_("$"* "-"??_);_(@_)</formatCode>
                  <v>0</v>
                </pt>
                <pt idx="2615">
                  <formatCode>_("$"* #,##0.00_);_("$"* \(#,##0.00\);_("$"* "-"??_);_(@_)</formatCode>
                  <v>0</v>
                </pt>
                <pt idx="2616">
                  <formatCode>_("$"* #,##0.00_);_("$"* \(#,##0.00\);_("$"* "-"??_);_(@_)</formatCode>
                  <v>0</v>
                </pt>
                <pt idx="2617">
                  <formatCode>_("$"* #,##0.00_);_("$"* \(#,##0.00\);_("$"* "-"??_);_(@_)</formatCode>
                  <v>0</v>
                </pt>
                <pt idx="2618">
                  <formatCode>_("$"* #,##0.00_);_("$"* \(#,##0.00\);_("$"* "-"??_);_(@_)</formatCode>
                  <v>0</v>
                </pt>
                <pt idx="2619">
                  <formatCode>_("$"* #,##0.00_);_("$"* \(#,##0.00\);_("$"* "-"??_);_(@_)</formatCode>
                  <v>0</v>
                </pt>
                <pt idx="2620">
                  <formatCode>_("$"* #,##0.00_);_("$"* \(#,##0.00\);_("$"* "-"??_);_(@_)</formatCode>
                  <v>0</v>
                </pt>
                <pt idx="2621">
                  <formatCode>_("$"* #,##0.00_);_("$"* \(#,##0.00\);_("$"* "-"??_);_(@_)</formatCode>
                  <v>0</v>
                </pt>
                <pt idx="2622">
                  <formatCode>_("$"* #,##0.00_);_("$"* \(#,##0.00\);_("$"* "-"??_);_(@_)</formatCode>
                  <v>0</v>
                </pt>
                <pt idx="2623">
                  <formatCode>_("$"* #,##0.00_);_("$"* \(#,##0.00\);_("$"* "-"??_);_(@_)</formatCode>
                  <v>0</v>
                </pt>
                <pt idx="2624">
                  <formatCode>_("$"* #,##0.00_);_("$"* \(#,##0.00\);_("$"* "-"??_);_(@_)</formatCode>
                  <v>0</v>
                </pt>
                <pt idx="2625">
                  <formatCode>_("$"* #,##0.00_);_("$"* \(#,##0.00\);_("$"* "-"??_);_(@_)</formatCode>
                  <v>0</v>
                </pt>
                <pt idx="2626">
                  <formatCode>_("$"* #,##0.00_);_("$"* \(#,##0.00\);_("$"* "-"??_);_(@_)</formatCode>
                  <v>0</v>
                </pt>
                <pt idx="2627">
                  <formatCode>_("$"* #,##0.00_);_("$"* \(#,##0.00\);_("$"* "-"??_);_(@_)</formatCode>
                  <v>0</v>
                </pt>
                <pt idx="2628">
                  <formatCode>_("$"* #,##0.00_);_("$"* \(#,##0.00\);_("$"* "-"??_);_(@_)</formatCode>
                  <v>0</v>
                </pt>
                <pt idx="2629">
                  <formatCode>_("$"* #,##0.00_);_("$"* \(#,##0.00\);_("$"* "-"??_);_(@_)</formatCode>
                  <v>0</v>
                </pt>
                <pt idx="2630">
                  <formatCode>_("$"* #,##0.00_);_("$"* \(#,##0.00\);_("$"* "-"??_);_(@_)</formatCode>
                  <v>0</v>
                </pt>
                <pt idx="2631">
                  <formatCode>_("$"* #,##0.00_);_("$"* \(#,##0.00\);_("$"* "-"??_);_(@_)</formatCode>
                  <v>0</v>
                </pt>
                <pt idx="2632">
                  <formatCode>_("$"* #,##0.00_);_("$"* \(#,##0.00\);_("$"* "-"??_);_(@_)</formatCode>
                  <v>0</v>
                </pt>
                <pt idx="2633">
                  <formatCode>_("$"* #,##0.00_);_("$"* \(#,##0.00\);_("$"* "-"??_);_(@_)</formatCode>
                  <v>0</v>
                </pt>
                <pt idx="2634">
                  <formatCode>_("$"* #,##0.00_);_("$"* \(#,##0.00\);_("$"* "-"??_);_(@_)</formatCode>
                  <v>0</v>
                </pt>
                <pt idx="2635">
                  <formatCode>_("$"* #,##0.00_);_("$"* \(#,##0.00\);_("$"* "-"??_);_(@_)</formatCode>
                  <v>0</v>
                </pt>
                <pt idx="2636">
                  <formatCode>_("$"* #,##0.00_);_("$"* \(#,##0.00\);_("$"* "-"??_);_(@_)</formatCode>
                  <v>0</v>
                </pt>
                <pt idx="2637">
                  <formatCode>_("$"* #,##0.00_);_("$"* \(#,##0.00\);_("$"* "-"??_);_(@_)</formatCode>
                  <v>0</v>
                </pt>
                <pt idx="2638">
                  <formatCode>_("$"* #,##0.00_);_("$"* \(#,##0.00\);_("$"* "-"??_);_(@_)</formatCode>
                  <v>0</v>
                </pt>
                <pt idx="2639">
                  <formatCode>_("$"* #,##0.00_);_("$"* \(#,##0.00\);_("$"* "-"??_);_(@_)</formatCode>
                  <v>0</v>
                </pt>
                <pt idx="2640">
                  <formatCode>_("$"* #,##0.00_);_("$"* \(#,##0.00\);_("$"* "-"??_);_(@_)</formatCode>
                  <v>0</v>
                </pt>
                <pt idx="2641">
                  <formatCode>_("$"* #,##0.00_);_("$"* \(#,##0.00\);_("$"* "-"??_);_(@_)</formatCode>
                  <v>0</v>
                </pt>
                <pt idx="2642">
                  <formatCode>_("$"* #,##0.00_);_("$"* \(#,##0.00\);_("$"* "-"??_);_(@_)</formatCode>
                  <v>0</v>
                </pt>
                <pt idx="2643">
                  <formatCode>_("$"* #,##0.00_);_("$"* \(#,##0.00\);_("$"* "-"??_);_(@_)</formatCode>
                  <v>0</v>
                </pt>
                <pt idx="2644">
                  <formatCode>_("$"* #,##0.00_);_("$"* \(#,##0.00\);_("$"* "-"??_);_(@_)</formatCode>
                  <v>0</v>
                </pt>
                <pt idx="2645">
                  <formatCode>_("$"* #,##0.00_);_("$"* \(#,##0.00\);_("$"* "-"??_);_(@_)</formatCode>
                  <v>0</v>
                </pt>
                <pt idx="2646">
                  <formatCode>_("$"* #,##0.00_);_("$"* \(#,##0.00\);_("$"* "-"??_);_(@_)</formatCode>
                  <v>0</v>
                </pt>
                <pt idx="2647">
                  <formatCode>_("$"* #,##0.00_);_("$"* \(#,##0.00\);_("$"* "-"??_);_(@_)</formatCode>
                  <v>0</v>
                </pt>
                <pt idx="2648">
                  <formatCode>_("$"* #,##0.00_);_("$"* \(#,##0.00\);_("$"* "-"??_);_(@_)</formatCode>
                  <v>0</v>
                </pt>
                <pt idx="2649">
                  <formatCode>_("$"* #,##0.00_);_("$"* \(#,##0.00\);_("$"* "-"??_);_(@_)</formatCode>
                  <v>0</v>
                </pt>
                <pt idx="2650">
                  <formatCode>_("$"* #,##0.00_);_("$"* \(#,##0.00\);_("$"* "-"??_);_(@_)</formatCode>
                  <v>0</v>
                </pt>
                <pt idx="2651">
                  <formatCode>_("$"* #,##0.00_);_("$"* \(#,##0.00\);_("$"* "-"??_);_(@_)</formatCode>
                  <v>0</v>
                </pt>
                <pt idx="2652">
                  <formatCode>_("$"* #,##0.00_);_("$"* \(#,##0.00\);_("$"* "-"??_);_(@_)</formatCode>
                  <v>0</v>
                </pt>
                <pt idx="2653">
                  <formatCode>_("$"* #,##0.00_);_("$"* \(#,##0.00\);_("$"* "-"??_);_(@_)</formatCode>
                  <v>0</v>
                </pt>
                <pt idx="2654">
                  <formatCode>_("$"* #,##0.00_);_("$"* \(#,##0.00\);_("$"* "-"??_);_(@_)</formatCode>
                  <v>0</v>
                </pt>
                <pt idx="2655">
                  <formatCode>_("$"* #,##0.00_);_("$"* \(#,##0.00\);_("$"* "-"??_);_(@_)</formatCode>
                  <v>0</v>
                </pt>
                <pt idx="2656">
                  <formatCode>_("$"* #,##0.00_);_("$"* \(#,##0.00\);_("$"* "-"??_);_(@_)</formatCode>
                  <v>0</v>
                </pt>
                <pt idx="2657">
                  <formatCode>_("$"* #,##0.00_);_("$"* \(#,##0.00\);_("$"* "-"??_);_(@_)</formatCode>
                  <v>0</v>
                </pt>
                <pt idx="2658">
                  <formatCode>_("$"* #,##0.00_);_("$"* \(#,##0.00\);_("$"* "-"??_);_(@_)</formatCode>
                  <v>0</v>
                </pt>
                <pt idx="2659">
                  <formatCode>_("$"* #,##0.00_);_("$"* \(#,##0.00\);_("$"* "-"??_);_(@_)</formatCode>
                  <v>0</v>
                </pt>
                <pt idx="2660">
                  <formatCode>_("$"* #,##0.00_);_("$"* \(#,##0.00\);_("$"* "-"??_);_(@_)</formatCode>
                  <v>0</v>
                </pt>
                <pt idx="2661">
                  <formatCode>_("$"* #,##0.00_);_("$"* \(#,##0.00\);_("$"* "-"??_);_(@_)</formatCode>
                  <v>0</v>
                </pt>
                <pt idx="2662">
                  <formatCode>_("$"* #,##0.00_);_("$"* \(#,##0.00\);_("$"* "-"??_);_(@_)</formatCode>
                  <v>0</v>
                </pt>
                <pt idx="2663">
                  <formatCode>_("$"* #,##0.00_);_("$"* \(#,##0.00\);_("$"* "-"??_);_(@_)</formatCode>
                  <v>0</v>
                </pt>
                <pt idx="2664">
                  <formatCode>_("$"* #,##0.00_);_("$"* \(#,##0.00\);_("$"* "-"??_);_(@_)</formatCode>
                  <v>0</v>
                </pt>
                <pt idx="2665">
                  <formatCode>_("$"* #,##0.00_);_("$"* \(#,##0.00\);_("$"* "-"??_);_(@_)</formatCode>
                  <v>0</v>
                </pt>
                <pt idx="2666">
                  <formatCode>_("$"* #,##0.00_);_("$"* \(#,##0.00\);_("$"* "-"??_);_(@_)</formatCode>
                  <v>0</v>
                </pt>
                <pt idx="2667">
                  <formatCode>_("$"* #,##0.00_);_("$"* \(#,##0.00\);_("$"* "-"??_);_(@_)</formatCode>
                  <v>0</v>
                </pt>
                <pt idx="2668">
                  <formatCode>_("$"* #,##0.00_);_("$"* \(#,##0.00\);_("$"* "-"??_);_(@_)</formatCode>
                  <v>0</v>
                </pt>
                <pt idx="2669">
                  <formatCode>_("$"* #,##0.00_);_("$"* \(#,##0.00\);_("$"* "-"??_);_(@_)</formatCode>
                  <v>0</v>
                </pt>
                <pt idx="2670">
                  <formatCode>_("$"* #,##0.00_);_("$"* \(#,##0.00\);_("$"* "-"??_);_(@_)</formatCode>
                  <v>0</v>
                </pt>
                <pt idx="2671">
                  <formatCode>_("$"* #,##0.00_);_("$"* \(#,##0.00\);_("$"* "-"??_);_(@_)</formatCode>
                  <v>0</v>
                </pt>
                <pt idx="2672">
                  <formatCode>_("$"* #,##0.00_);_("$"* \(#,##0.00\);_("$"* "-"??_);_(@_)</formatCode>
                  <v>0</v>
                </pt>
                <pt idx="2673">
                  <formatCode>_("$"* #,##0.00_);_("$"* \(#,##0.00\);_("$"* "-"??_);_(@_)</formatCode>
                  <v>0</v>
                </pt>
                <pt idx="2674">
                  <formatCode>_("$"* #,##0.00_);_("$"* \(#,##0.00\);_("$"* "-"??_);_(@_)</formatCode>
                  <v>0</v>
                </pt>
                <pt idx="2675">
                  <formatCode>_("$"* #,##0.00_);_("$"* \(#,##0.00\);_("$"* "-"??_);_(@_)</formatCode>
                  <v>0</v>
                </pt>
                <pt idx="2676">
                  <formatCode>_("$"* #,##0.00_);_("$"* \(#,##0.00\);_("$"* "-"??_);_(@_)</formatCode>
                  <v>0</v>
                </pt>
                <pt idx="2677">
                  <formatCode>_("$"* #,##0.00_);_("$"* \(#,##0.00\);_("$"* "-"??_);_(@_)</formatCode>
                  <v>0</v>
                </pt>
                <pt idx="2678">
                  <formatCode>_("$"* #,##0.00_);_("$"* \(#,##0.00\);_("$"* "-"??_);_(@_)</formatCode>
                  <v>0</v>
                </pt>
                <pt idx="2679">
                  <formatCode>_("$"* #,##0.00_);_("$"* \(#,##0.00\);_("$"* "-"??_);_(@_)</formatCode>
                  <v>0</v>
                </pt>
                <pt idx="2680">
                  <formatCode>_("$"* #,##0.00_);_("$"* \(#,##0.00\);_("$"* "-"??_);_(@_)</formatCode>
                  <v>0</v>
                </pt>
                <pt idx="2681">
                  <formatCode>_("$"* #,##0.00_);_("$"* \(#,##0.00\);_("$"* "-"??_);_(@_)</formatCode>
                  <v>0</v>
                </pt>
                <pt idx="2682">
                  <formatCode>_("$"* #,##0.00_);_("$"* \(#,##0.00\);_("$"* "-"??_);_(@_)</formatCode>
                  <v>0</v>
                </pt>
                <pt idx="2683">
                  <formatCode>_("$"* #,##0.00_);_("$"* \(#,##0.00\);_("$"* "-"??_);_(@_)</formatCode>
                  <v>0</v>
                </pt>
                <pt idx="2684">
                  <formatCode>_("$"* #,##0.00_);_("$"* \(#,##0.00\);_("$"* "-"??_);_(@_)</formatCode>
                  <v>0</v>
                </pt>
                <pt idx="2685">
                  <formatCode>_("$"* #,##0.00_);_("$"* \(#,##0.00\);_("$"* "-"??_);_(@_)</formatCode>
                  <v>0</v>
                </pt>
                <pt idx="2686">
                  <formatCode>_("$"* #,##0.00_);_("$"* \(#,##0.00\);_("$"* "-"??_);_(@_)</formatCode>
                  <v>0</v>
                </pt>
                <pt idx="2687">
                  <formatCode>_("$"* #,##0.00_);_("$"* \(#,##0.00\);_("$"* "-"??_);_(@_)</formatCode>
                  <v>0</v>
                </pt>
                <pt idx="2688">
                  <formatCode>_("$"* #,##0.00_);_("$"* \(#,##0.00\);_("$"* "-"??_);_(@_)</formatCode>
                  <v>0</v>
                </pt>
                <pt idx="2689">
                  <formatCode>_("$"* #,##0.00_);_("$"* \(#,##0.00\);_("$"* "-"??_);_(@_)</formatCode>
                  <v>0</v>
                </pt>
                <pt idx="2690">
                  <formatCode>_("$"* #,##0.00_);_("$"* \(#,##0.00\);_("$"* "-"??_);_(@_)</formatCode>
                  <v>0</v>
                </pt>
                <pt idx="2691">
                  <formatCode>_("$"* #,##0.00_);_("$"* \(#,##0.00\);_("$"* "-"??_);_(@_)</formatCode>
                  <v>0</v>
                </pt>
                <pt idx="2692">
                  <formatCode>_("$"* #,##0.00_);_("$"* \(#,##0.00\);_("$"* "-"??_);_(@_)</formatCode>
                  <v>0</v>
                </pt>
                <pt idx="2693">
                  <formatCode>_("$"* #,##0.00_);_("$"* \(#,##0.00\);_("$"* "-"??_);_(@_)</formatCode>
                  <v>0</v>
                </pt>
                <pt idx="2694">
                  <formatCode>_("$"* #,##0.00_);_("$"* \(#,##0.00\);_("$"* "-"??_);_(@_)</formatCode>
                  <v>0</v>
                </pt>
                <pt idx="2695">
                  <formatCode>_("$"* #,##0.00_);_("$"* \(#,##0.00\);_("$"* "-"??_);_(@_)</formatCode>
                  <v>0</v>
                </pt>
                <pt idx="2696">
                  <formatCode>_("$"* #,##0.00_);_("$"* \(#,##0.00\);_("$"* "-"??_);_(@_)</formatCode>
                  <v>0</v>
                </pt>
                <pt idx="2697">
                  <formatCode>_("$"* #,##0.00_);_("$"* \(#,##0.00\);_("$"* "-"??_);_(@_)</formatCode>
                  <v>0</v>
                </pt>
                <pt idx="2698">
                  <formatCode>_("$"* #,##0.00_);_("$"* \(#,##0.00\);_("$"* "-"??_);_(@_)</formatCode>
                  <v>0</v>
                </pt>
                <pt idx="2699">
                  <formatCode>_("$"* #,##0.00_);_("$"* \(#,##0.00\);_("$"* "-"??_);_(@_)</formatCode>
                  <v>0</v>
                </pt>
                <pt idx="2700">
                  <formatCode>_("$"* #,##0.00_);_("$"* \(#,##0.00\);_("$"* "-"??_);_(@_)</formatCode>
                  <v>0</v>
                </pt>
                <pt idx="2701">
                  <formatCode>_("$"* #,##0.00_);_("$"* \(#,##0.00\);_("$"* "-"??_);_(@_)</formatCode>
                  <v>0</v>
                </pt>
                <pt idx="2702">
                  <formatCode>_("$"* #,##0.00_);_("$"* \(#,##0.00\);_("$"* "-"??_);_(@_)</formatCode>
                  <v>0</v>
                </pt>
                <pt idx="2703">
                  <formatCode>_("$"* #,##0.00_);_("$"* \(#,##0.00\);_("$"* "-"??_);_(@_)</formatCode>
                  <v>0</v>
                </pt>
                <pt idx="2704">
                  <formatCode>_("$"* #,##0.00_);_("$"* \(#,##0.00\);_("$"* "-"??_);_(@_)</formatCode>
                  <v>0</v>
                </pt>
                <pt idx="2705">
                  <formatCode>_("$"* #,##0.00_);_("$"* \(#,##0.00\);_("$"* "-"??_);_(@_)</formatCode>
                  <v>0</v>
                </pt>
                <pt idx="2706">
                  <formatCode>_("$"* #,##0.00_);_("$"* \(#,##0.00\);_("$"* "-"??_);_(@_)</formatCode>
                  <v>0</v>
                </pt>
                <pt idx="2707">
                  <formatCode>_("$"* #,##0.00_);_("$"* \(#,##0.00\);_("$"* "-"??_);_(@_)</formatCode>
                  <v>0</v>
                </pt>
                <pt idx="2708">
                  <formatCode>_("$"* #,##0.00_);_("$"* \(#,##0.00\);_("$"* "-"??_);_(@_)</formatCode>
                  <v>0</v>
                </pt>
                <pt idx="2709">
                  <formatCode>_("$"* #,##0.00_);_("$"* \(#,##0.00\);_("$"* "-"??_);_(@_)</formatCode>
                  <v>0</v>
                </pt>
                <pt idx="2710">
                  <formatCode>_("$"* #,##0.00_);_("$"* \(#,##0.00\);_("$"* "-"??_);_(@_)</formatCode>
                  <v>0</v>
                </pt>
                <pt idx="2711">
                  <formatCode>_("$"* #,##0.00_);_("$"* \(#,##0.00\);_("$"* "-"??_);_(@_)</formatCode>
                  <v>0</v>
                </pt>
                <pt idx="2712">
                  <formatCode>_("$"* #,##0.00_);_("$"* \(#,##0.00\);_("$"* "-"??_);_(@_)</formatCode>
                  <v>0</v>
                </pt>
                <pt idx="2713">
                  <formatCode>_("$"* #,##0.00_);_("$"* \(#,##0.00\);_("$"* "-"??_);_(@_)</formatCode>
                  <v>0</v>
                </pt>
                <pt idx="2714">
                  <formatCode>_("$"* #,##0.00_);_("$"* \(#,##0.00\);_("$"* "-"??_);_(@_)</formatCode>
                  <v>0</v>
                </pt>
                <pt idx="2715">
                  <formatCode>_("$"* #,##0.00_);_("$"* \(#,##0.00\);_("$"* "-"??_);_(@_)</formatCode>
                  <v>0</v>
                </pt>
                <pt idx="2716">
                  <formatCode>_("$"* #,##0.00_);_("$"* \(#,##0.00\);_("$"* "-"??_);_(@_)</formatCode>
                  <v>0</v>
                </pt>
                <pt idx="2717">
                  <formatCode>_("$"* #,##0.00_);_("$"* \(#,##0.00\);_("$"* "-"??_);_(@_)</formatCode>
                  <v>0</v>
                </pt>
                <pt idx="2718">
                  <formatCode>_("$"* #,##0.00_);_("$"* \(#,##0.00\);_("$"* "-"??_);_(@_)</formatCode>
                  <v>0</v>
                </pt>
                <pt idx="2719">
                  <formatCode>_("$"* #,##0.00_);_("$"* \(#,##0.00\);_("$"* "-"??_);_(@_)</formatCode>
                  <v>0</v>
                </pt>
                <pt idx="2720">
                  <formatCode>_("$"* #,##0.00_);_("$"* \(#,##0.00\);_("$"* "-"??_);_(@_)</formatCode>
                  <v>0</v>
                </pt>
                <pt idx="2721">
                  <formatCode>_("$"* #,##0.00_);_("$"* \(#,##0.00\);_("$"* "-"??_);_(@_)</formatCode>
                  <v>0</v>
                </pt>
                <pt idx="2722">
                  <formatCode>_("$"* #,##0.00_);_("$"* \(#,##0.00\);_("$"* "-"??_);_(@_)</formatCode>
                  <v>0</v>
                </pt>
                <pt idx="2723">
                  <formatCode>_("$"* #,##0.00_);_("$"* \(#,##0.00\);_("$"* "-"??_);_(@_)</formatCode>
                  <v>0</v>
                </pt>
                <pt idx="2724">
                  <formatCode>_("$"* #,##0.00_);_("$"* \(#,##0.00\);_("$"* "-"??_);_(@_)</formatCode>
                  <v>0</v>
                </pt>
                <pt idx="2725">
                  <formatCode>_("$"* #,##0.00_);_("$"* \(#,##0.00\);_("$"* "-"??_);_(@_)</formatCode>
                  <v>0</v>
                </pt>
                <pt idx="2726">
                  <formatCode>_("$"* #,##0.00_);_("$"* \(#,##0.00\);_("$"* "-"??_);_(@_)</formatCode>
                  <v>0</v>
                </pt>
                <pt idx="2727">
                  <formatCode>_("$"* #,##0.00_);_("$"* \(#,##0.00\);_("$"* "-"??_);_(@_)</formatCode>
                  <v>0</v>
                </pt>
                <pt idx="2728">
                  <formatCode>_("$"* #,##0.00_);_("$"* \(#,##0.00\);_("$"* "-"??_);_(@_)</formatCode>
                  <v>0</v>
                </pt>
                <pt idx="2729">
                  <formatCode>_("$"* #,##0.00_);_("$"* \(#,##0.00\);_("$"* "-"??_);_(@_)</formatCode>
                  <v>0</v>
                </pt>
                <pt idx="2730">
                  <formatCode>_("$"* #,##0.00_);_("$"* \(#,##0.00\);_("$"* "-"??_);_(@_)</formatCode>
                  <v>0</v>
                </pt>
                <pt idx="2731">
                  <formatCode>_("$"* #,##0.00_);_("$"* \(#,##0.00\);_("$"* "-"??_);_(@_)</formatCode>
                  <v>0</v>
                </pt>
                <pt idx="2732">
                  <formatCode>_("$"* #,##0.00_);_("$"* \(#,##0.00\);_("$"* "-"??_);_(@_)</formatCode>
                  <v>0</v>
                </pt>
                <pt idx="2733">
                  <formatCode>_("$"* #,##0.00_);_("$"* \(#,##0.00\);_("$"* "-"??_);_(@_)</formatCode>
                  <v>0</v>
                </pt>
                <pt idx="2734">
                  <formatCode>_("$"* #,##0.00_);_("$"* \(#,##0.00\);_("$"* "-"??_);_(@_)</formatCode>
                  <v>0</v>
                </pt>
                <pt idx="2735">
                  <formatCode>_("$"* #,##0.00_);_("$"* \(#,##0.00\);_("$"* "-"??_);_(@_)</formatCode>
                  <v>0</v>
                </pt>
                <pt idx="2736">
                  <formatCode>_("$"* #,##0.00_);_("$"* \(#,##0.00\);_("$"* "-"??_);_(@_)</formatCode>
                  <v>0</v>
                </pt>
                <pt idx="2737">
                  <formatCode>_("$"* #,##0.00_);_("$"* \(#,##0.00\);_("$"* "-"??_);_(@_)</formatCode>
                  <v>0</v>
                </pt>
                <pt idx="2738">
                  <formatCode>_("$"* #,##0.00_);_("$"* \(#,##0.00\);_("$"* "-"??_);_(@_)</formatCode>
                  <v>0</v>
                </pt>
                <pt idx="2739">
                  <formatCode>_("$"* #,##0.00_);_("$"* \(#,##0.00\);_("$"* "-"??_);_(@_)</formatCode>
                  <v>0</v>
                </pt>
                <pt idx="2740">
                  <formatCode>_("$"* #,##0.00_);_("$"* \(#,##0.00\);_("$"* "-"??_);_(@_)</formatCode>
                  <v>0</v>
                </pt>
                <pt idx="2741">
                  <formatCode>_("$"* #,##0.00_);_("$"* \(#,##0.00\);_("$"* "-"??_);_(@_)</formatCode>
                  <v>0</v>
                </pt>
                <pt idx="2742">
                  <formatCode>_("$"* #,##0.00_);_("$"* \(#,##0.00\);_("$"* "-"??_);_(@_)</formatCode>
                  <v>0</v>
                </pt>
                <pt idx="2743">
                  <formatCode>_("$"* #,##0.00_);_("$"* \(#,##0.00\);_("$"* "-"??_);_(@_)</formatCode>
                  <v>0</v>
                </pt>
                <pt idx="2744">
                  <formatCode>_("$"* #,##0.00_);_("$"* \(#,##0.00\);_("$"* "-"??_);_(@_)</formatCode>
                  <v>0</v>
                </pt>
                <pt idx="2745">
                  <formatCode>_("$"* #,##0.00_);_("$"* \(#,##0.00\);_("$"* "-"??_);_(@_)</formatCode>
                  <v>0</v>
                </pt>
                <pt idx="2746">
                  <formatCode>_("$"* #,##0.00_);_("$"* \(#,##0.00\);_("$"* "-"??_);_(@_)</formatCode>
                  <v>0</v>
                </pt>
                <pt idx="2747">
                  <formatCode>_("$"* #,##0.00_);_("$"* \(#,##0.00\);_("$"* "-"??_);_(@_)</formatCode>
                  <v>0</v>
                </pt>
                <pt idx="2748">
                  <formatCode>_("$"* #,##0.00_);_("$"* \(#,##0.00\);_("$"* "-"??_);_(@_)</formatCode>
                  <v>0</v>
                </pt>
                <pt idx="2749">
                  <formatCode>_("$"* #,##0.00_);_("$"* \(#,##0.00\);_("$"* "-"??_);_(@_)</formatCode>
                  <v>0</v>
                </pt>
                <pt idx="2750">
                  <formatCode>_("$"* #,##0.00_);_("$"* \(#,##0.00\);_("$"* "-"??_);_(@_)</formatCode>
                  <v>0</v>
                </pt>
                <pt idx="2751">
                  <formatCode>_("$"* #,##0.00_);_("$"* \(#,##0.00\);_("$"* "-"??_);_(@_)</formatCode>
                  <v>0</v>
                </pt>
                <pt idx="2752">
                  <formatCode>_("$"* #,##0.00_);_("$"* \(#,##0.00\);_("$"* "-"??_);_(@_)</formatCode>
                  <v>0</v>
                </pt>
                <pt idx="2753">
                  <formatCode>_("$"* #,##0.00_);_("$"* \(#,##0.00\);_("$"* "-"??_);_(@_)</formatCode>
                  <v>0</v>
                </pt>
                <pt idx="2754">
                  <formatCode>_("$"* #,##0.00_);_("$"* \(#,##0.00\);_("$"* "-"??_);_(@_)</formatCode>
                  <v>0</v>
                </pt>
                <pt idx="2755">
                  <formatCode>_("$"* #,##0.00_);_("$"* \(#,##0.00\);_("$"* "-"??_);_(@_)</formatCode>
                  <v>0</v>
                </pt>
                <pt idx="2756">
                  <formatCode>_("$"* #,##0.00_);_("$"* \(#,##0.00\);_("$"* "-"??_);_(@_)</formatCode>
                  <v>0</v>
                </pt>
                <pt idx="2757">
                  <formatCode>_("$"* #,##0.00_);_("$"* \(#,##0.00\);_("$"* "-"??_);_(@_)</formatCode>
                  <v>0</v>
                </pt>
                <pt idx="2758">
                  <formatCode>_("$"* #,##0.00_);_("$"* \(#,##0.00\);_("$"* "-"??_);_(@_)</formatCode>
                  <v>0</v>
                </pt>
                <pt idx="2759">
                  <formatCode>_("$"* #,##0.00_);_("$"* \(#,##0.00\);_("$"* "-"??_);_(@_)</formatCode>
                  <v>0</v>
                </pt>
                <pt idx="2760">
                  <formatCode>_("$"* #,##0.00_);_("$"* \(#,##0.00\);_("$"* "-"??_);_(@_)</formatCode>
                  <v>0</v>
                </pt>
                <pt idx="2761">
                  <formatCode>_("$"* #,##0.00_);_("$"* \(#,##0.00\);_("$"* "-"??_);_(@_)</formatCode>
                  <v>0</v>
                </pt>
                <pt idx="2762">
                  <formatCode>_("$"* #,##0.00_);_("$"* \(#,##0.00\);_("$"* "-"??_);_(@_)</formatCode>
                  <v>0</v>
                </pt>
                <pt idx="2763">
                  <formatCode>_("$"* #,##0.00_);_("$"* \(#,##0.00\);_("$"* "-"??_);_(@_)</formatCode>
                  <v>0</v>
                </pt>
                <pt idx="2764">
                  <formatCode>_("$"* #,##0.00_);_("$"* \(#,##0.00\);_("$"* "-"??_);_(@_)</formatCode>
                  <v>0</v>
                </pt>
                <pt idx="2765">
                  <formatCode>_("$"* #,##0.00_);_("$"* \(#,##0.00\);_("$"* "-"??_);_(@_)</formatCode>
                  <v>0</v>
                </pt>
                <pt idx="2766">
                  <formatCode>_("$"* #,##0.00_);_("$"* \(#,##0.00\);_("$"* "-"??_);_(@_)</formatCode>
                  <v>0</v>
                </pt>
                <pt idx="2767">
                  <formatCode>_("$"* #,##0.00_);_("$"* \(#,##0.00\);_("$"* "-"??_);_(@_)</formatCode>
                  <v>0</v>
                </pt>
                <pt idx="2768">
                  <formatCode>_("$"* #,##0.00_);_("$"* \(#,##0.00\);_("$"* "-"??_);_(@_)</formatCode>
                  <v>0</v>
                </pt>
                <pt idx="2769">
                  <formatCode>_("$"* #,##0.00_);_("$"* \(#,##0.00\);_("$"* "-"??_);_(@_)</formatCode>
                  <v>0</v>
                </pt>
                <pt idx="2770">
                  <formatCode>_("$"* #,##0.00_);_("$"* \(#,##0.00\);_("$"* "-"??_);_(@_)</formatCode>
                  <v>0</v>
                </pt>
                <pt idx="2771">
                  <formatCode>_("$"* #,##0.00_);_("$"* \(#,##0.00\);_("$"* "-"??_);_(@_)</formatCode>
                  <v>0</v>
                </pt>
                <pt idx="2772">
                  <formatCode>_("$"* #,##0.00_);_("$"* \(#,##0.00\);_("$"* "-"??_);_(@_)</formatCode>
                  <v>0</v>
                </pt>
                <pt idx="2773">
                  <formatCode>_("$"* #,##0.00_);_("$"* \(#,##0.00\);_("$"* "-"??_);_(@_)</formatCode>
                  <v>0</v>
                </pt>
                <pt idx="2774">
                  <formatCode>_("$"* #,##0.00_);_("$"* \(#,##0.00\);_("$"* "-"??_);_(@_)</formatCode>
                  <v>0</v>
                </pt>
                <pt idx="2775">
                  <formatCode>_("$"* #,##0.00_);_("$"* \(#,##0.00\);_("$"* "-"??_);_(@_)</formatCode>
                  <v>0</v>
                </pt>
                <pt idx="2776">
                  <formatCode>_("$"* #,##0.00_);_("$"* \(#,##0.00\);_("$"* "-"??_);_(@_)</formatCode>
                  <v>0</v>
                </pt>
                <pt idx="2777">
                  <formatCode>_("$"* #,##0.00_);_("$"* \(#,##0.00\);_("$"* "-"??_);_(@_)</formatCode>
                  <v>0</v>
                </pt>
                <pt idx="2778">
                  <formatCode>_("$"* #,##0.00_);_("$"* \(#,##0.00\);_("$"* "-"??_);_(@_)</formatCode>
                  <v>0</v>
                </pt>
                <pt idx="2779">
                  <formatCode>_("$"* #,##0.00_);_("$"* \(#,##0.00\);_("$"* "-"??_);_(@_)</formatCode>
                  <v>0</v>
                </pt>
                <pt idx="2780">
                  <formatCode>_("$"* #,##0.00_);_("$"* \(#,##0.00\);_("$"* "-"??_);_(@_)</formatCode>
                  <v>0</v>
                </pt>
                <pt idx="2781">
                  <formatCode>_("$"* #,##0.00_);_("$"* \(#,##0.00\);_("$"* "-"??_);_(@_)</formatCode>
                  <v>0</v>
                </pt>
                <pt idx="2782">
                  <formatCode>_("$"* #,##0.00_);_("$"* \(#,##0.00\);_("$"* "-"??_);_(@_)</formatCode>
                  <v>0</v>
                </pt>
                <pt idx="2783">
                  <formatCode>_("$"* #,##0.00_);_("$"* \(#,##0.00\);_("$"* "-"??_);_(@_)</formatCode>
                  <v>0</v>
                </pt>
                <pt idx="2784">
                  <formatCode>_("$"* #,##0.00_);_("$"* \(#,##0.00\);_("$"* "-"??_);_(@_)</formatCode>
                  <v>0</v>
                </pt>
                <pt idx="2785">
                  <formatCode>_("$"* #,##0.00_);_("$"* \(#,##0.00\);_("$"* "-"??_);_(@_)</formatCode>
                  <v>0</v>
                </pt>
                <pt idx="2786">
                  <formatCode>_("$"* #,##0.00_);_("$"* \(#,##0.00\);_("$"* "-"??_);_(@_)</formatCode>
                  <v>0</v>
                </pt>
                <pt idx="2787">
                  <formatCode>_("$"* #,##0.00_);_("$"* \(#,##0.00\);_("$"* "-"??_);_(@_)</formatCode>
                  <v>0</v>
                </pt>
                <pt idx="2788">
                  <formatCode>_("$"* #,##0.00_);_("$"* \(#,##0.00\);_("$"* "-"??_);_(@_)</formatCode>
                  <v>0</v>
                </pt>
                <pt idx="2789">
                  <formatCode>_("$"* #,##0.00_);_("$"* \(#,##0.00\);_("$"* "-"??_);_(@_)</formatCode>
                  <v>0</v>
                </pt>
                <pt idx="2790">
                  <formatCode>_("$"* #,##0.00_);_("$"* \(#,##0.00\);_("$"* "-"??_);_(@_)</formatCode>
                  <v>0</v>
                </pt>
                <pt idx="2791">
                  <formatCode>_("$"* #,##0.00_);_("$"* \(#,##0.00\);_("$"* "-"??_);_(@_)</formatCode>
                  <v>0</v>
                </pt>
                <pt idx="2792">
                  <formatCode>_("$"* #,##0.00_);_("$"* \(#,##0.00\);_("$"* "-"??_);_(@_)</formatCode>
                  <v>0</v>
                </pt>
                <pt idx="2793">
                  <formatCode>_("$"* #,##0.00_);_("$"* \(#,##0.00\);_("$"* "-"??_);_(@_)</formatCode>
                  <v>0</v>
                </pt>
                <pt idx="2794">
                  <formatCode>_("$"* #,##0.00_);_("$"* \(#,##0.00\);_("$"* "-"??_);_(@_)</formatCode>
                  <v>0</v>
                </pt>
                <pt idx="2795">
                  <formatCode>_("$"* #,##0.00_);_("$"* \(#,##0.00\);_("$"* "-"??_);_(@_)</formatCode>
                  <v>0</v>
                </pt>
                <pt idx="2796">
                  <formatCode>_("$"* #,##0.00_);_("$"* \(#,##0.00\);_("$"* "-"??_);_(@_)</formatCode>
                  <v>0</v>
                </pt>
                <pt idx="2797">
                  <formatCode>_("$"* #,##0.00_);_("$"* \(#,##0.00\);_("$"* "-"??_);_(@_)</formatCode>
                  <v>0</v>
                </pt>
                <pt idx="2798">
                  <formatCode>_("$"* #,##0.00_);_("$"* \(#,##0.00\);_("$"* "-"??_);_(@_)</formatCode>
                  <v>0</v>
                </pt>
                <pt idx="2799">
                  <formatCode>_("$"* #,##0.00_);_("$"* \(#,##0.00\);_("$"* "-"??_);_(@_)</formatCode>
                  <v>0</v>
                </pt>
                <pt idx="2800">
                  <formatCode>_("$"* #,##0.00_);_("$"* \(#,##0.00\);_("$"* "-"??_);_(@_)</formatCode>
                  <v>0</v>
                </pt>
                <pt idx="2801">
                  <formatCode>_("$"* #,##0.00_);_("$"* \(#,##0.00\);_("$"* "-"??_);_(@_)</formatCode>
                  <v>0</v>
                </pt>
                <pt idx="2802">
                  <formatCode>_("$"* #,##0.00_);_("$"* \(#,##0.00\);_("$"* "-"??_);_(@_)</formatCode>
                  <v>0</v>
                </pt>
                <pt idx="2803">
                  <formatCode>_("$"* #,##0.00_);_("$"* \(#,##0.00\);_("$"* "-"??_);_(@_)</formatCode>
                  <v>0</v>
                </pt>
                <pt idx="2804">
                  <formatCode>_("$"* #,##0.00_);_("$"* \(#,##0.00\);_("$"* "-"??_);_(@_)</formatCode>
                  <v>0</v>
                </pt>
                <pt idx="2805">
                  <formatCode>_("$"* #,##0.00_);_("$"* \(#,##0.00\);_("$"* "-"??_);_(@_)</formatCode>
                  <v>0</v>
                </pt>
                <pt idx="2806">
                  <formatCode>_("$"* #,##0.00_);_("$"* \(#,##0.00\);_("$"* "-"??_);_(@_)</formatCode>
                  <v>0</v>
                </pt>
                <pt idx="2807">
                  <formatCode>_("$"* #,##0.00_);_("$"* \(#,##0.00\);_("$"* "-"??_);_(@_)</formatCode>
                  <v>0</v>
                </pt>
                <pt idx="2808">
                  <formatCode>_("$"* #,##0.00_);_("$"* \(#,##0.00\);_("$"* "-"??_);_(@_)</formatCode>
                  <v>0</v>
                </pt>
                <pt idx="2809">
                  <formatCode>_("$"* #,##0.00_);_("$"* \(#,##0.00\);_("$"* "-"??_);_(@_)</formatCode>
                  <v>0</v>
                </pt>
                <pt idx="2810">
                  <formatCode>_("$"* #,##0.00_);_("$"* \(#,##0.00\);_("$"* "-"??_);_(@_)</formatCode>
                  <v>0</v>
                </pt>
                <pt idx="2811">
                  <formatCode>_("$"* #,##0.00_);_("$"* \(#,##0.00\);_("$"* "-"??_);_(@_)</formatCode>
                  <v>0</v>
                </pt>
                <pt idx="2812">
                  <formatCode>_("$"* #,##0.00_);_("$"* \(#,##0.00\);_("$"* "-"??_);_(@_)</formatCode>
                  <v>0</v>
                </pt>
                <pt idx="2813">
                  <formatCode>_("$"* #,##0.00_);_("$"* \(#,##0.00\);_("$"* "-"??_);_(@_)</formatCode>
                  <v>0</v>
                </pt>
                <pt idx="2814">
                  <formatCode>_("$"* #,##0.00_);_("$"* \(#,##0.00\);_("$"* "-"??_);_(@_)</formatCode>
                  <v>0</v>
                </pt>
                <pt idx="2815">
                  <formatCode>_("$"* #,##0.00_);_("$"* \(#,##0.00\);_("$"* "-"??_);_(@_)</formatCode>
                  <v>0</v>
                </pt>
                <pt idx="2816">
                  <formatCode>_("$"* #,##0.00_);_("$"* \(#,##0.00\);_("$"* "-"??_);_(@_)</formatCode>
                  <v>0</v>
                </pt>
                <pt idx="2817">
                  <formatCode>_("$"* #,##0.00_);_("$"* \(#,##0.00\);_("$"* "-"??_);_(@_)</formatCode>
                  <v>0</v>
                </pt>
                <pt idx="2818">
                  <formatCode>_("$"* #,##0.00_);_("$"* \(#,##0.00\);_("$"* "-"??_);_(@_)</formatCode>
                  <v>0</v>
                </pt>
                <pt idx="2819">
                  <formatCode>_("$"* #,##0.00_);_("$"* \(#,##0.00\);_("$"* "-"??_);_(@_)</formatCode>
                  <v>0</v>
                </pt>
                <pt idx="2820">
                  <formatCode>_("$"* #,##0.00_);_("$"* \(#,##0.00\);_("$"* "-"??_);_(@_)</formatCode>
                  <v>0</v>
                </pt>
                <pt idx="2821">
                  <formatCode>_("$"* #,##0.00_);_("$"* \(#,##0.00\);_("$"* "-"??_);_(@_)</formatCode>
                  <v>0</v>
                </pt>
                <pt idx="2822">
                  <formatCode>_("$"* #,##0.00_);_("$"* \(#,##0.00\);_("$"* "-"??_);_(@_)</formatCode>
                  <v>0</v>
                </pt>
                <pt idx="2823">
                  <formatCode>_("$"* #,##0.00_);_("$"* \(#,##0.00\);_("$"* "-"??_);_(@_)</formatCode>
                  <v>0</v>
                </pt>
                <pt idx="2824">
                  <formatCode>_("$"* #,##0.00_);_("$"* \(#,##0.00\);_("$"* "-"??_);_(@_)</formatCode>
                  <v>0</v>
                </pt>
                <pt idx="2825">
                  <formatCode>_("$"* #,##0.00_);_("$"* \(#,##0.00\);_("$"* "-"??_);_(@_)</formatCode>
                  <v>0</v>
                </pt>
                <pt idx="2826">
                  <formatCode>_("$"* #,##0.00_);_("$"* \(#,##0.00\);_("$"* "-"??_);_(@_)</formatCode>
                  <v>0</v>
                </pt>
                <pt idx="2827">
                  <formatCode>_("$"* #,##0.00_);_("$"* \(#,##0.00\);_("$"* "-"??_);_(@_)</formatCode>
                  <v>0</v>
                </pt>
                <pt idx="2828">
                  <formatCode>_("$"* #,##0.00_);_("$"* \(#,##0.00\);_("$"* "-"??_);_(@_)</formatCode>
                  <v>0</v>
                </pt>
                <pt idx="2829">
                  <formatCode>_("$"* #,##0.00_);_("$"* \(#,##0.00\);_("$"* "-"??_);_(@_)</formatCode>
                  <v>0</v>
                </pt>
                <pt idx="2830">
                  <formatCode>_("$"* #,##0.00_);_("$"* \(#,##0.00\);_("$"* "-"??_);_(@_)</formatCode>
                  <v>0</v>
                </pt>
                <pt idx="2831">
                  <formatCode>_("$"* #,##0.00_);_("$"* \(#,##0.00\);_("$"* "-"??_);_(@_)</formatCode>
                  <v>0</v>
                </pt>
                <pt idx="2832">
                  <formatCode>_("$"* #,##0.00_);_("$"* \(#,##0.00\);_("$"* "-"??_);_(@_)</formatCode>
                  <v>0</v>
                </pt>
                <pt idx="2833">
                  <formatCode>_("$"* #,##0.00_);_("$"* \(#,##0.00\);_("$"* "-"??_);_(@_)</formatCode>
                  <v>0</v>
                </pt>
                <pt idx="2834">
                  <formatCode>_("$"* #,##0.00_);_("$"* \(#,##0.00\);_("$"* "-"??_);_(@_)</formatCode>
                  <v>0</v>
                </pt>
                <pt idx="2835">
                  <formatCode>_("$"* #,##0.00_);_("$"* \(#,##0.00\);_("$"* "-"??_);_(@_)</formatCode>
                  <v>0</v>
                </pt>
                <pt idx="2836">
                  <formatCode>_("$"* #,##0.00_);_("$"* \(#,##0.00\);_("$"* "-"??_);_(@_)</formatCode>
                  <v>0</v>
                </pt>
                <pt idx="2837">
                  <formatCode>_("$"* #,##0.00_);_("$"* \(#,##0.00\);_("$"* "-"??_);_(@_)</formatCode>
                  <v>0</v>
                </pt>
                <pt idx="2838">
                  <formatCode>_("$"* #,##0.00_);_("$"* \(#,##0.00\);_("$"* "-"??_);_(@_)</formatCode>
                  <v>0</v>
                </pt>
                <pt idx="2839">
                  <formatCode>_("$"* #,##0.00_);_("$"* \(#,##0.00\);_("$"* "-"??_);_(@_)</formatCode>
                  <v>0</v>
                </pt>
                <pt idx="2840">
                  <formatCode>_("$"* #,##0.00_);_("$"* \(#,##0.00\);_("$"* "-"??_);_(@_)</formatCode>
                  <v>0</v>
                </pt>
                <pt idx="2841">
                  <formatCode>_("$"* #,##0.00_);_("$"* \(#,##0.00\);_("$"* "-"??_);_(@_)</formatCode>
                  <v>0</v>
                </pt>
                <pt idx="2842">
                  <formatCode>_("$"* #,##0.00_);_("$"* \(#,##0.00\);_("$"* "-"??_);_(@_)</formatCode>
                  <v>0</v>
                </pt>
                <pt idx="2843">
                  <formatCode>_("$"* #,##0.00_);_("$"* \(#,##0.00\);_("$"* "-"??_);_(@_)</formatCode>
                  <v>0</v>
                </pt>
                <pt idx="2844">
                  <formatCode>_("$"* #,##0.00_);_("$"* \(#,##0.00\);_("$"* "-"??_);_(@_)</formatCode>
                  <v>0</v>
                </pt>
                <pt idx="2845">
                  <formatCode>_("$"* #,##0.00_);_("$"* \(#,##0.00\);_("$"* "-"??_);_(@_)</formatCode>
                  <v>0</v>
                </pt>
                <pt idx="2846">
                  <formatCode>_("$"* #,##0.00_);_("$"* \(#,##0.00\);_("$"* "-"??_);_(@_)</formatCode>
                  <v>0</v>
                </pt>
                <pt idx="2847">
                  <formatCode>_("$"* #,##0.00_);_("$"* \(#,##0.00\);_("$"* "-"??_);_(@_)</formatCode>
                  <v>0</v>
                </pt>
                <pt idx="2848">
                  <formatCode>_("$"* #,##0.00_);_("$"* \(#,##0.00\);_("$"* "-"??_);_(@_)</formatCode>
                  <v>0</v>
                </pt>
                <pt idx="2849">
                  <formatCode>_("$"* #,##0.00_);_("$"* \(#,##0.00\);_("$"* "-"??_);_(@_)</formatCode>
                  <v>0</v>
                </pt>
                <pt idx="2850">
                  <formatCode>_("$"* #,##0.00_);_("$"* \(#,##0.00\);_("$"* "-"??_);_(@_)</formatCode>
                  <v>0</v>
                </pt>
                <pt idx="2851">
                  <formatCode>_("$"* #,##0.00_);_("$"* \(#,##0.00\);_("$"* "-"??_);_(@_)</formatCode>
                  <v>0</v>
                </pt>
                <pt idx="2852">
                  <formatCode>_("$"* #,##0.00_);_("$"* \(#,##0.00\);_("$"* "-"??_);_(@_)</formatCode>
                  <v>0</v>
                </pt>
                <pt idx="2853">
                  <formatCode>_("$"* #,##0.00_);_("$"* \(#,##0.00\);_("$"* "-"??_);_(@_)</formatCode>
                  <v>0</v>
                </pt>
                <pt idx="2854">
                  <formatCode>_("$"* #,##0.00_);_("$"* \(#,##0.00\);_("$"* "-"??_);_(@_)</formatCode>
                  <v>0</v>
                </pt>
                <pt idx="2855">
                  <formatCode>_("$"* #,##0.00_);_("$"* \(#,##0.00\);_("$"* "-"??_);_(@_)</formatCode>
                  <v>0</v>
                </pt>
                <pt idx="2856">
                  <formatCode>_("$"* #,##0.00_);_("$"* \(#,##0.00\);_("$"* "-"??_);_(@_)</formatCode>
                  <v>0</v>
                </pt>
                <pt idx="2857">
                  <formatCode>_("$"* #,##0.00_);_("$"* \(#,##0.00\);_("$"* "-"??_);_(@_)</formatCode>
                  <v>0</v>
                </pt>
                <pt idx="2858">
                  <formatCode>_("$"* #,##0.00_);_("$"* \(#,##0.00\);_("$"* "-"??_);_(@_)</formatCode>
                  <v>0</v>
                </pt>
                <pt idx="2859">
                  <formatCode>_("$"* #,##0.00_);_("$"* \(#,##0.00\);_("$"* "-"??_);_(@_)</formatCode>
                  <v>0</v>
                </pt>
                <pt idx="2860">
                  <formatCode>_("$"* #,##0.00_);_("$"* \(#,##0.00\);_("$"* "-"??_);_(@_)</formatCode>
                  <v>0</v>
                </pt>
                <pt idx="2861">
                  <formatCode>_("$"* #,##0.00_);_("$"* \(#,##0.00\);_("$"* "-"??_);_(@_)</formatCode>
                  <v>0</v>
                </pt>
                <pt idx="2862">
                  <formatCode>_("$"* #,##0.00_);_("$"* \(#,##0.00\);_("$"* "-"??_);_(@_)</formatCode>
                  <v>0</v>
                </pt>
                <pt idx="2863">
                  <formatCode>_("$"* #,##0.00_);_("$"* \(#,##0.00\);_("$"* "-"??_);_(@_)</formatCode>
                  <v>0</v>
                </pt>
                <pt idx="2864">
                  <formatCode>_("$"* #,##0.00_);_("$"* \(#,##0.00\);_("$"* "-"??_);_(@_)</formatCode>
                  <v>0</v>
                </pt>
                <pt idx="2865">
                  <formatCode>_("$"* #,##0.00_);_("$"* \(#,##0.00\);_("$"* "-"??_);_(@_)</formatCode>
                  <v>0</v>
                </pt>
                <pt idx="2866">
                  <formatCode>_("$"* #,##0.00_);_("$"* \(#,##0.00\);_("$"* "-"??_);_(@_)</formatCode>
                  <v>0</v>
                </pt>
                <pt idx="2867">
                  <formatCode>_("$"* #,##0.00_);_("$"* \(#,##0.00\);_("$"* "-"??_);_(@_)</formatCode>
                  <v>0</v>
                </pt>
                <pt idx="2868">
                  <formatCode>_("$"* #,##0.00_);_("$"* \(#,##0.00\);_("$"* "-"??_);_(@_)</formatCode>
                  <v>0</v>
                </pt>
                <pt idx="2869">
                  <formatCode>_("$"* #,##0.00_);_("$"* \(#,##0.00\);_("$"* "-"??_);_(@_)</formatCode>
                  <v>0</v>
                </pt>
                <pt idx="2870">
                  <formatCode>_("$"* #,##0.00_);_("$"* \(#,##0.00\);_("$"* "-"??_);_(@_)</formatCode>
                  <v>0</v>
                </pt>
                <pt idx="2871">
                  <formatCode>_("$"* #,##0.00_);_("$"* \(#,##0.00\);_("$"* "-"??_);_(@_)</formatCode>
                  <v>0</v>
                </pt>
                <pt idx="2872">
                  <formatCode>_("$"* #,##0.00_);_("$"* \(#,##0.00\);_("$"* "-"??_);_(@_)</formatCode>
                  <v>0</v>
                </pt>
                <pt idx="2873">
                  <formatCode>_("$"* #,##0.00_);_("$"* \(#,##0.00\);_("$"* "-"??_);_(@_)</formatCode>
                  <v>0</v>
                </pt>
                <pt idx="2874">
                  <formatCode>_("$"* #,##0.00_);_("$"* \(#,##0.00\);_("$"* "-"??_);_(@_)</formatCode>
                  <v>0</v>
                </pt>
                <pt idx="2875">
                  <formatCode>_("$"* #,##0.00_);_("$"* \(#,##0.00\);_("$"* "-"??_);_(@_)</formatCode>
                  <v>0</v>
                </pt>
                <pt idx="2876">
                  <formatCode>_("$"* #,##0.00_);_("$"* \(#,##0.00\);_("$"* "-"??_);_(@_)</formatCode>
                  <v>0</v>
                </pt>
                <pt idx="2877">
                  <formatCode>_("$"* #,##0.00_);_("$"* \(#,##0.00\);_("$"* "-"??_);_(@_)</formatCode>
                  <v>0</v>
                </pt>
                <pt idx="2878">
                  <formatCode>_("$"* #,##0.00_);_("$"* \(#,##0.00\);_("$"* "-"??_);_(@_)</formatCode>
                  <v>0</v>
                </pt>
                <pt idx="2879">
                  <formatCode>_("$"* #,##0.00_);_("$"* \(#,##0.00\);_("$"* "-"??_);_(@_)</formatCode>
                  <v>0</v>
                </pt>
                <pt idx="2880">
                  <formatCode>_("$"* #,##0.00_);_("$"* \(#,##0.00\);_("$"* "-"??_);_(@_)</formatCode>
                  <v>0</v>
                </pt>
                <pt idx="2881">
                  <formatCode>_("$"* #,##0.00_);_("$"* \(#,##0.00\);_("$"* "-"??_);_(@_)</formatCode>
                  <v>0</v>
                </pt>
                <pt idx="2882">
                  <formatCode>_("$"* #,##0.00_);_("$"* \(#,##0.00\);_("$"* "-"??_);_(@_)</formatCode>
                  <v>0</v>
                </pt>
                <pt idx="2883">
                  <formatCode>_("$"* #,##0.00_);_("$"* \(#,##0.00\);_("$"* "-"??_);_(@_)</formatCode>
                  <v>0</v>
                </pt>
                <pt idx="2884">
                  <formatCode>_("$"* #,##0.00_);_("$"* \(#,##0.00\);_("$"* "-"??_);_(@_)</formatCode>
                  <v>0</v>
                </pt>
                <pt idx="2885">
                  <formatCode>_("$"* #,##0.00_);_("$"* \(#,##0.00\);_("$"* "-"??_);_(@_)</formatCode>
                  <v>0</v>
                </pt>
                <pt idx="2886">
                  <formatCode>_("$"* #,##0.00_);_("$"* \(#,##0.00\);_("$"* "-"??_);_(@_)</formatCode>
                  <v>0</v>
                </pt>
                <pt idx="2887">
                  <formatCode>_("$"* #,##0.00_);_("$"* \(#,##0.00\);_("$"* "-"??_);_(@_)</formatCode>
                  <v>0</v>
                </pt>
                <pt idx="2888">
                  <formatCode>_("$"* #,##0.00_);_("$"* \(#,##0.00\);_("$"* "-"??_);_(@_)</formatCode>
                  <v>0</v>
                </pt>
                <pt idx="2889">
                  <formatCode>_("$"* #,##0.00_);_("$"* \(#,##0.00\);_("$"* "-"??_);_(@_)</formatCode>
                  <v>0</v>
                </pt>
                <pt idx="2890">
                  <formatCode>_("$"* #,##0.00_);_("$"* \(#,##0.00\);_("$"* "-"??_);_(@_)</formatCode>
                  <v>0</v>
                </pt>
                <pt idx="2891">
                  <formatCode>_("$"* #,##0.00_);_("$"* \(#,##0.00\);_("$"* "-"??_);_(@_)</formatCode>
                  <v>0</v>
                </pt>
                <pt idx="2892">
                  <formatCode>_("$"* #,##0.00_);_("$"* \(#,##0.00\);_("$"* "-"??_);_(@_)</formatCode>
                  <v>0</v>
                </pt>
                <pt idx="2893">
                  <formatCode>_("$"* #,##0.00_);_("$"* \(#,##0.00\);_("$"* "-"??_);_(@_)</formatCode>
                  <v>0</v>
                </pt>
                <pt idx="2894">
                  <formatCode>_("$"* #,##0.00_);_("$"* \(#,##0.00\);_("$"* "-"??_);_(@_)</formatCode>
                  <v>0</v>
                </pt>
                <pt idx="2895">
                  <formatCode>_("$"* #,##0.00_);_("$"* \(#,##0.00\);_("$"* "-"??_);_(@_)</formatCode>
                  <v>0</v>
                </pt>
                <pt idx="2896">
                  <formatCode>_("$"* #,##0.00_);_("$"* \(#,##0.00\);_("$"* "-"??_);_(@_)</formatCode>
                  <v>0</v>
                </pt>
                <pt idx="2897">
                  <formatCode>_("$"* #,##0.00_);_("$"* \(#,##0.00\);_("$"* "-"??_);_(@_)</formatCode>
                  <v>0</v>
                </pt>
                <pt idx="2898">
                  <formatCode>_("$"* #,##0.00_);_("$"* \(#,##0.00\);_("$"* "-"??_);_(@_)</formatCode>
                  <v>0</v>
                </pt>
                <pt idx="2899">
                  <formatCode>_("$"* #,##0.00_);_("$"* \(#,##0.00\);_("$"* "-"??_);_(@_)</formatCode>
                  <v>0</v>
                </pt>
                <pt idx="2900">
                  <formatCode>_("$"* #,##0.00_);_("$"* \(#,##0.00\);_("$"* "-"??_);_(@_)</formatCode>
                  <v>0</v>
                </pt>
                <pt idx="2901">
                  <formatCode>_("$"* #,##0.00_);_("$"* \(#,##0.00\);_("$"* "-"??_);_(@_)</formatCode>
                  <v>0</v>
                </pt>
                <pt idx="2902">
                  <formatCode>_("$"* #,##0.00_);_("$"* \(#,##0.00\);_("$"* "-"??_);_(@_)</formatCode>
                  <v>0</v>
                </pt>
                <pt idx="2903">
                  <formatCode>_("$"* #,##0.00_);_("$"* \(#,##0.00\);_("$"* "-"??_);_(@_)</formatCode>
                  <v>0</v>
                </pt>
                <pt idx="2904">
                  <formatCode>_("$"* #,##0.00_);_("$"* \(#,##0.00\);_("$"* "-"??_);_(@_)</formatCode>
                  <v>0</v>
                </pt>
                <pt idx="2905">
                  <formatCode>_("$"* #,##0.00_);_("$"* \(#,##0.00\);_("$"* "-"??_);_(@_)</formatCode>
                  <v>0</v>
                </pt>
                <pt idx="2906">
                  <formatCode>_("$"* #,##0.00_);_("$"* \(#,##0.00\);_("$"* "-"??_);_(@_)</formatCode>
                  <v>0</v>
                </pt>
                <pt idx="2907">
                  <formatCode>_("$"* #,##0.00_);_("$"* \(#,##0.00\);_("$"* "-"??_);_(@_)</formatCode>
                  <v>0</v>
                </pt>
                <pt idx="2908">
                  <formatCode>_("$"* #,##0.00_);_("$"* \(#,##0.00\);_("$"* "-"??_);_(@_)</formatCode>
                  <v>0</v>
                </pt>
                <pt idx="2909">
                  <formatCode>_("$"* #,##0.00_);_("$"* \(#,##0.00\);_("$"* "-"??_);_(@_)</formatCode>
                  <v>0</v>
                </pt>
                <pt idx="2910">
                  <formatCode>_("$"* #,##0.00_);_("$"* \(#,##0.00\);_("$"* "-"??_);_(@_)</formatCode>
                  <v>0</v>
                </pt>
                <pt idx="2911">
                  <formatCode>_("$"* #,##0.00_);_("$"* \(#,##0.00\);_("$"* "-"??_);_(@_)</formatCode>
                  <v>0</v>
                </pt>
                <pt idx="2912">
                  <formatCode>_("$"* #,##0.00_);_("$"* \(#,##0.00\);_("$"* "-"??_);_(@_)</formatCode>
                  <v>0</v>
                </pt>
                <pt idx="2913">
                  <formatCode>_("$"* #,##0.00_);_("$"* \(#,##0.00\);_("$"* "-"??_);_(@_)</formatCode>
                  <v>0</v>
                </pt>
                <pt idx="2914">
                  <formatCode>_("$"* #,##0.00_);_("$"* \(#,##0.00\);_("$"* "-"??_);_(@_)</formatCode>
                  <v>0</v>
                </pt>
                <pt idx="2915">
                  <formatCode>_("$"* #,##0.00_);_("$"* \(#,##0.00\);_("$"* "-"??_);_(@_)</formatCode>
                  <v>0</v>
                </pt>
                <pt idx="2916">
                  <formatCode>_("$"* #,##0.00_);_("$"* \(#,##0.00\);_("$"* "-"??_);_(@_)</formatCode>
                  <v>0</v>
                </pt>
                <pt idx="2917">
                  <formatCode>_("$"* #,##0.00_);_("$"* \(#,##0.00\);_("$"* "-"??_);_(@_)</formatCode>
                  <v>0</v>
                </pt>
                <pt idx="2918">
                  <formatCode>_("$"* #,##0.00_);_("$"* \(#,##0.00\);_("$"* "-"??_);_(@_)</formatCode>
                  <v>0</v>
                </pt>
                <pt idx="2919">
                  <formatCode>_("$"* #,##0.00_);_("$"* \(#,##0.00\);_("$"* "-"??_);_(@_)</formatCode>
                  <v>0</v>
                </pt>
                <pt idx="2920">
                  <formatCode>_("$"* #,##0.00_);_("$"* \(#,##0.00\);_("$"* "-"??_);_(@_)</formatCode>
                  <v>0</v>
                </pt>
                <pt idx="2921">
                  <formatCode>_("$"* #,##0.00_);_("$"* \(#,##0.00\);_("$"* "-"??_);_(@_)</formatCode>
                  <v>0</v>
                </pt>
                <pt idx="2922">
                  <formatCode>_("$"* #,##0.00_);_("$"* \(#,##0.00\);_("$"* "-"??_);_(@_)</formatCode>
                  <v>0</v>
                </pt>
                <pt idx="2923">
                  <formatCode>_("$"* #,##0.00_);_("$"* \(#,##0.00\);_("$"* "-"??_);_(@_)</formatCode>
                  <v>0</v>
                </pt>
                <pt idx="2924">
                  <formatCode>_("$"* #,##0.00_);_("$"* \(#,##0.00\);_("$"* "-"??_);_(@_)</formatCode>
                  <v>0</v>
                </pt>
                <pt idx="2925">
                  <formatCode>_("$"* #,##0.00_);_("$"* \(#,##0.00\);_("$"* "-"??_);_(@_)</formatCode>
                  <v>0</v>
                </pt>
                <pt idx="2926">
                  <formatCode>_("$"* #,##0.00_);_("$"* \(#,##0.00\);_("$"* "-"??_);_(@_)</formatCode>
                  <v>0</v>
                </pt>
                <pt idx="2927">
                  <formatCode>_("$"* #,##0.00_);_("$"* \(#,##0.00\);_("$"* "-"??_);_(@_)</formatCode>
                  <v>0</v>
                </pt>
                <pt idx="2928">
                  <formatCode>_("$"* #,##0.00_);_("$"* \(#,##0.00\);_("$"* "-"??_);_(@_)</formatCode>
                  <v>0</v>
                </pt>
                <pt idx="2929">
                  <formatCode>_("$"* #,##0.00_);_("$"* \(#,##0.00\);_("$"* "-"??_);_(@_)</formatCode>
                  <v>0</v>
                </pt>
                <pt idx="2930">
                  <formatCode>_("$"* #,##0.00_);_("$"* \(#,##0.00\);_("$"* "-"??_);_(@_)</formatCode>
                  <v>0</v>
                </pt>
                <pt idx="2931">
                  <formatCode>_("$"* #,##0.00_);_("$"* \(#,##0.00\);_("$"* "-"??_);_(@_)</formatCode>
                  <v>0</v>
                </pt>
                <pt idx="2932">
                  <formatCode>_("$"* #,##0.00_);_("$"* \(#,##0.00\);_("$"* "-"??_);_(@_)</formatCode>
                  <v>0</v>
                </pt>
                <pt idx="2933">
                  <formatCode>_("$"* #,##0.00_);_("$"* \(#,##0.00\);_("$"* "-"??_);_(@_)</formatCode>
                  <v>0</v>
                </pt>
                <pt idx="2934">
                  <formatCode>_("$"* #,##0.00_);_("$"* \(#,##0.00\);_("$"* "-"??_);_(@_)</formatCode>
                  <v>0</v>
                </pt>
                <pt idx="2935">
                  <formatCode>_("$"* #,##0.00_);_("$"* \(#,##0.00\);_("$"* "-"??_);_(@_)</formatCode>
                  <v>0</v>
                </pt>
                <pt idx="2936">
                  <formatCode>_("$"* #,##0.00_);_("$"* \(#,##0.00\);_("$"* "-"??_);_(@_)</formatCode>
                  <v>0</v>
                </pt>
                <pt idx="2937">
                  <formatCode>_("$"* #,##0.00_);_("$"* \(#,##0.00\);_("$"* "-"??_);_(@_)</formatCode>
                  <v>0</v>
                </pt>
                <pt idx="2938">
                  <formatCode>_("$"* #,##0.00_);_("$"* \(#,##0.00\);_("$"* "-"??_);_(@_)</formatCode>
                  <v>0</v>
                </pt>
                <pt idx="2939">
                  <formatCode>_("$"* #,##0.00_);_("$"* \(#,##0.00\);_("$"* "-"??_);_(@_)</formatCode>
                  <v>0</v>
                </pt>
                <pt idx="2940">
                  <formatCode>_("$"* #,##0.00_);_("$"* \(#,##0.00\);_("$"* "-"??_);_(@_)</formatCode>
                  <v>0</v>
                </pt>
                <pt idx="2941">
                  <formatCode>_("$"* #,##0.00_);_("$"* \(#,##0.00\);_("$"* "-"??_);_(@_)</formatCode>
                  <v>0</v>
                </pt>
                <pt idx="2942">
                  <formatCode>_("$"* #,##0.00_);_("$"* \(#,##0.00\);_("$"* "-"??_);_(@_)</formatCode>
                  <v>0</v>
                </pt>
                <pt idx="2943">
                  <formatCode>_("$"* #,##0.00_);_("$"* \(#,##0.00\);_("$"* "-"??_);_(@_)</formatCode>
                  <v>0</v>
                </pt>
                <pt idx="2944">
                  <formatCode>_("$"* #,##0.00_);_("$"* \(#,##0.00\);_("$"* "-"??_);_(@_)</formatCode>
                  <v>0</v>
                </pt>
                <pt idx="2945">
                  <formatCode>_("$"* #,##0.00_);_("$"* \(#,##0.00\);_("$"* "-"??_);_(@_)</formatCode>
                  <v>0</v>
                </pt>
                <pt idx="2946">
                  <formatCode>_("$"* #,##0.00_);_("$"* \(#,##0.00\);_("$"* "-"??_);_(@_)</formatCode>
                  <v>0</v>
                </pt>
                <pt idx="2947">
                  <formatCode>_("$"* #,##0.00_);_("$"* \(#,##0.00\);_("$"* "-"??_);_(@_)</formatCode>
                  <v>0</v>
                </pt>
                <pt idx="2948">
                  <formatCode>_("$"* #,##0.00_);_("$"* \(#,##0.00\);_("$"* "-"??_);_(@_)</formatCode>
                  <v>0</v>
                </pt>
                <pt idx="2949">
                  <formatCode>_("$"* #,##0.00_);_("$"* \(#,##0.00\);_("$"* "-"??_);_(@_)</formatCode>
                  <v>0</v>
                </pt>
                <pt idx="2950">
                  <formatCode>_("$"* #,##0.00_);_("$"* \(#,##0.00\);_("$"* "-"??_);_(@_)</formatCode>
                  <v>0</v>
                </pt>
                <pt idx="2951">
                  <formatCode>_("$"* #,##0.00_);_("$"* \(#,##0.00\);_("$"* "-"??_);_(@_)</formatCode>
                  <v>0</v>
                </pt>
                <pt idx="2952">
                  <formatCode>_("$"* #,##0.00_);_("$"* \(#,##0.00\);_("$"* "-"??_);_(@_)</formatCode>
                  <v>0</v>
                </pt>
                <pt idx="2953">
                  <formatCode>_("$"* #,##0.00_);_("$"* \(#,##0.00\);_("$"* "-"??_);_(@_)</formatCode>
                  <v>0</v>
                </pt>
                <pt idx="2954">
                  <formatCode>_("$"* #,##0.00_);_("$"* \(#,##0.00\);_("$"* "-"??_);_(@_)</formatCode>
                  <v>0</v>
                </pt>
                <pt idx="2955">
                  <formatCode>_("$"* #,##0.00_);_("$"* \(#,##0.00\);_("$"* "-"??_);_(@_)</formatCode>
                  <v>0</v>
                </pt>
                <pt idx="2956">
                  <formatCode>_("$"* #,##0.00_);_("$"* \(#,##0.00\);_("$"* "-"??_);_(@_)</formatCode>
                  <v>0</v>
                </pt>
                <pt idx="2957">
                  <formatCode>_("$"* #,##0.00_);_("$"* \(#,##0.00\);_("$"* "-"??_);_(@_)</formatCode>
                  <v>0</v>
                </pt>
                <pt idx="2958">
                  <formatCode>_("$"* #,##0.00_);_("$"* \(#,##0.00\);_("$"* "-"??_);_(@_)</formatCode>
                  <v>0</v>
                </pt>
                <pt idx="2959">
                  <formatCode>_("$"* #,##0.00_);_("$"* \(#,##0.00\);_("$"* "-"??_);_(@_)</formatCode>
                  <v>0</v>
                </pt>
                <pt idx="2960">
                  <formatCode>_("$"* #,##0.00_);_("$"* \(#,##0.00\);_("$"* "-"??_);_(@_)</formatCode>
                  <v>0</v>
                </pt>
                <pt idx="2961">
                  <formatCode>_("$"* #,##0.00_);_("$"* \(#,##0.00\);_("$"* "-"??_);_(@_)</formatCode>
                  <v>0</v>
                </pt>
                <pt idx="2962">
                  <formatCode>_("$"* #,##0.00_);_("$"* \(#,##0.00\);_("$"* "-"??_);_(@_)</formatCode>
                  <v>0</v>
                </pt>
                <pt idx="2963">
                  <formatCode>_("$"* #,##0.00_);_("$"* \(#,##0.00\);_("$"* "-"??_);_(@_)</formatCode>
                  <v>0</v>
                </pt>
                <pt idx="2964">
                  <formatCode>_("$"* #,##0.00_);_("$"* \(#,##0.00\);_("$"* "-"??_);_(@_)</formatCode>
                  <v>0</v>
                </pt>
                <pt idx="2965">
                  <formatCode>_("$"* #,##0.00_);_("$"* \(#,##0.00\);_("$"* "-"??_);_(@_)</formatCode>
                  <v>0</v>
                </pt>
                <pt idx="2966">
                  <formatCode>_("$"* #,##0.00_);_("$"* \(#,##0.00\);_("$"* "-"??_);_(@_)</formatCode>
                  <v>0</v>
                </pt>
                <pt idx="2967">
                  <formatCode>_("$"* #,##0.00_);_("$"* \(#,##0.00\);_("$"* "-"??_);_(@_)</formatCode>
                  <v>0</v>
                </pt>
                <pt idx="2968">
                  <formatCode>_("$"* #,##0.00_);_("$"* \(#,##0.00\);_("$"* "-"??_);_(@_)</formatCode>
                  <v>0</v>
                </pt>
                <pt idx="2969">
                  <formatCode>_("$"* #,##0.00_);_("$"* \(#,##0.00\);_("$"* "-"??_);_(@_)</formatCode>
                  <v>0</v>
                </pt>
                <pt idx="2970">
                  <formatCode>_("$"* #,##0.00_);_("$"* \(#,##0.00\);_("$"* "-"??_);_(@_)</formatCode>
                  <v>0</v>
                </pt>
                <pt idx="2971">
                  <formatCode>_("$"* #,##0.00_);_("$"* \(#,##0.00\);_("$"* "-"??_);_(@_)</formatCode>
                  <v>0</v>
                </pt>
                <pt idx="2972">
                  <formatCode>_("$"* #,##0.00_);_("$"* \(#,##0.00\);_("$"* "-"??_);_(@_)</formatCode>
                  <v>0</v>
                </pt>
                <pt idx="2973">
                  <formatCode>_("$"* #,##0.00_);_("$"* \(#,##0.00\);_("$"* "-"??_);_(@_)</formatCode>
                  <v>0</v>
                </pt>
                <pt idx="2974">
                  <formatCode>_("$"* #,##0.00_);_("$"* \(#,##0.00\);_("$"* "-"??_);_(@_)</formatCode>
                  <v>0</v>
                </pt>
                <pt idx="2975">
                  <formatCode>_("$"* #,##0.00_);_("$"* \(#,##0.00\);_("$"* "-"??_);_(@_)</formatCode>
                  <v>0</v>
                </pt>
                <pt idx="2976">
                  <formatCode>_("$"* #,##0.00_);_("$"* \(#,##0.00\);_("$"* "-"??_);_(@_)</formatCode>
                  <v>0</v>
                </pt>
                <pt idx="2977">
                  <formatCode>_("$"* #,##0.00_);_("$"* \(#,##0.00\);_("$"* "-"??_);_(@_)</formatCode>
                  <v>0</v>
                </pt>
                <pt idx="2978">
                  <formatCode>_("$"* #,##0.00_);_("$"* \(#,##0.00\);_("$"* "-"??_);_(@_)</formatCode>
                  <v>0</v>
                </pt>
                <pt idx="2979">
                  <formatCode>_("$"* #,##0.00_);_("$"* \(#,##0.00\);_("$"* "-"??_);_(@_)</formatCode>
                  <v>0</v>
                </pt>
                <pt idx="2980">
                  <formatCode>_("$"* #,##0.00_);_("$"* \(#,##0.00\);_("$"* "-"??_);_(@_)</formatCode>
                  <v>0</v>
                </pt>
                <pt idx="2981">
                  <formatCode>_("$"* #,##0.00_);_("$"* \(#,##0.00\);_("$"* "-"??_);_(@_)</formatCode>
                  <v>0</v>
                </pt>
                <pt idx="2982">
                  <formatCode>_("$"* #,##0.00_);_("$"* \(#,##0.00\);_("$"* "-"??_);_(@_)</formatCode>
                  <v>0</v>
                </pt>
                <pt idx="2983">
                  <formatCode>_("$"* #,##0.00_);_("$"* \(#,##0.00\);_("$"* "-"??_);_(@_)</formatCode>
                  <v>0</v>
                </pt>
                <pt idx="2984">
                  <formatCode>_("$"* #,##0.00_);_("$"* \(#,##0.00\);_("$"* "-"??_);_(@_)</formatCode>
                  <v>0</v>
                </pt>
                <pt idx="2985">
                  <formatCode>_("$"* #,##0.00_);_("$"* \(#,##0.00\);_("$"* "-"??_);_(@_)</formatCode>
                  <v>0</v>
                </pt>
                <pt idx="2986">
                  <formatCode>_("$"* #,##0.00_);_("$"* \(#,##0.00\);_("$"* "-"??_);_(@_)</formatCode>
                  <v>0</v>
                </pt>
                <pt idx="2987">
                  <formatCode>_("$"* #,##0.00_);_("$"* \(#,##0.00\);_("$"* "-"??_);_(@_)</formatCode>
                  <v>0</v>
                </pt>
                <pt idx="2988">
                  <formatCode>_("$"* #,##0.00_);_("$"* \(#,##0.00\);_("$"* "-"??_);_(@_)</formatCode>
                  <v>0</v>
                </pt>
                <pt idx="2989">
                  <formatCode>_("$"* #,##0.00_);_("$"* \(#,##0.00\);_("$"* "-"??_);_(@_)</formatCode>
                  <v>0</v>
                </pt>
                <pt idx="2990">
                  <formatCode>_("$"* #,##0.00_);_("$"* \(#,##0.00\);_("$"* "-"??_);_(@_)</formatCode>
                  <v>0</v>
                </pt>
                <pt idx="2991">
                  <formatCode>_("$"* #,##0.00_);_("$"* \(#,##0.00\);_("$"* "-"??_);_(@_)</formatCode>
                  <v>0</v>
                </pt>
                <pt idx="2992">
                  <formatCode>_("$"* #,##0.00_);_("$"* \(#,##0.00\);_("$"* "-"??_);_(@_)</formatCode>
                  <v>0</v>
                </pt>
                <pt idx="2993">
                  <formatCode>_("$"* #,##0.00_);_("$"* \(#,##0.00\);_("$"* "-"??_);_(@_)</formatCode>
                  <v>0</v>
                </pt>
                <pt idx="2994">
                  <formatCode>_("$"* #,##0.00_);_("$"* \(#,##0.00\);_("$"* "-"??_);_(@_)</formatCode>
                  <v>0</v>
                </pt>
                <pt idx="2995">
                  <formatCode>_("$"* #,##0.00_);_("$"* \(#,##0.00\);_("$"* "-"??_);_(@_)</formatCode>
                  <v>0</v>
                </pt>
                <pt idx="2996">
                  <formatCode>_("$"* #,##0.00_);_("$"* \(#,##0.00\);_("$"* "-"??_);_(@_)</formatCode>
                  <v>0</v>
                </pt>
                <pt idx="2997">
                  <formatCode>_("$"* #,##0.00_);_("$"* \(#,##0.00\);_("$"* "-"??_);_(@_)</formatCode>
                  <v>0</v>
                </pt>
                <pt idx="2998">
                  <formatCode>_("$"* #,##0.00_);_("$"* \(#,##0.00\);_("$"* "-"??_);_(@_)</formatCode>
                  <v>0</v>
                </pt>
                <pt idx="2999">
                  <formatCode>_("$"* #,##0.00_);_("$"* \(#,##0.00\);_("$"* "-"??_);_(@_)</formatCode>
                  <v>0</v>
                </pt>
                <pt idx="3000">
                  <formatCode>_("$"* #,##0.00_);_("$"* \(#,##0.00\);_("$"* "-"??_);_(@_)</formatCode>
                  <v>0</v>
                </pt>
                <pt idx="3001">
                  <formatCode>_("$"* #,##0.00_);_("$"* \(#,##0.00\);_("$"* "-"??_);_(@_)</formatCode>
                  <v>0</v>
                </pt>
                <pt idx="3002">
                  <formatCode>_("$"* #,##0.00_);_("$"* \(#,##0.00\);_("$"* "-"??_);_(@_)</formatCode>
                  <v>0</v>
                </pt>
                <pt idx="3003">
                  <formatCode>_("$"* #,##0.00_);_("$"* \(#,##0.00\);_("$"* "-"??_);_(@_)</formatCode>
                  <v>0</v>
                </pt>
                <pt idx="3004">
                  <formatCode>_("$"* #,##0.00_);_("$"* \(#,##0.00\);_("$"* "-"??_);_(@_)</formatCode>
                  <v>0</v>
                </pt>
                <pt idx="3005">
                  <formatCode>_("$"* #,##0.00_);_("$"* \(#,##0.00\);_("$"* "-"??_);_(@_)</formatCode>
                  <v>0</v>
                </pt>
                <pt idx="3006">
                  <formatCode>_("$"* #,##0.00_);_("$"* \(#,##0.00\);_("$"* "-"??_);_(@_)</formatCode>
                  <v>0</v>
                </pt>
                <pt idx="3007">
                  <formatCode>_("$"* #,##0.00_);_("$"* \(#,##0.00\);_("$"* "-"??_);_(@_)</formatCode>
                  <v>0</v>
                </pt>
                <pt idx="3008">
                  <formatCode>_("$"* #,##0.00_);_("$"* \(#,##0.00\);_("$"* "-"??_);_(@_)</formatCode>
                  <v>0</v>
                </pt>
                <pt idx="3009">
                  <formatCode>_("$"* #,##0.00_);_("$"* \(#,##0.00\);_("$"* "-"??_);_(@_)</formatCode>
                  <v>0</v>
                </pt>
                <pt idx="3010">
                  <formatCode>_("$"* #,##0.00_);_("$"* \(#,##0.00\);_("$"* "-"??_);_(@_)</formatCode>
                  <v>0</v>
                </pt>
                <pt idx="3011">
                  <formatCode>_("$"* #,##0.00_);_("$"* \(#,##0.00\);_("$"* "-"??_);_(@_)</formatCode>
                  <v>0</v>
                </pt>
                <pt idx="3012">
                  <formatCode>_("$"* #,##0.00_);_("$"* \(#,##0.00\);_("$"* "-"??_);_(@_)</formatCode>
                  <v>0</v>
                </pt>
                <pt idx="3013">
                  <formatCode>_("$"* #,##0.00_);_("$"* \(#,##0.00\);_("$"* "-"??_);_(@_)</formatCode>
                  <v>0</v>
                </pt>
                <pt idx="3014">
                  <formatCode>_("$"* #,##0.00_);_("$"* \(#,##0.00\);_("$"* "-"??_);_(@_)</formatCode>
                  <v>0</v>
                </pt>
                <pt idx="3015">
                  <formatCode>_("$"* #,##0.00_);_("$"* \(#,##0.00\);_("$"* "-"??_);_(@_)</formatCode>
                  <v>0</v>
                </pt>
                <pt idx="3016">
                  <formatCode>_("$"* #,##0.00_);_("$"* \(#,##0.00\);_("$"* "-"??_);_(@_)</formatCode>
                  <v>0</v>
                </pt>
                <pt idx="3017">
                  <formatCode>_("$"* #,##0.00_);_("$"* \(#,##0.00\);_("$"* "-"??_);_(@_)</formatCode>
                  <v>0</v>
                </pt>
                <pt idx="3018">
                  <formatCode>_("$"* #,##0.00_);_("$"* \(#,##0.00\);_("$"* "-"??_);_(@_)</formatCode>
                  <v>0</v>
                </pt>
                <pt idx="3019">
                  <formatCode>_("$"* #,##0.00_);_("$"* \(#,##0.00\);_("$"* "-"??_);_(@_)</formatCode>
                  <v>0</v>
                </pt>
                <pt idx="3020">
                  <formatCode>_("$"* #,##0.00_);_("$"* \(#,##0.00\);_("$"* "-"??_);_(@_)</formatCode>
                  <v>0</v>
                </pt>
                <pt idx="3021">
                  <formatCode>_("$"* #,##0.00_);_("$"* \(#,##0.00\);_("$"* "-"??_);_(@_)</formatCode>
                  <v>0</v>
                </pt>
                <pt idx="3022">
                  <formatCode>_("$"* #,##0.00_);_("$"* \(#,##0.00\);_("$"* "-"??_);_(@_)</formatCode>
                  <v>0</v>
                </pt>
                <pt idx="3023">
                  <formatCode>_("$"* #,##0.00_);_("$"* \(#,##0.00\);_("$"* "-"??_);_(@_)</formatCode>
                  <v>0</v>
                </pt>
                <pt idx="3024">
                  <formatCode>_("$"* #,##0.00_);_("$"* \(#,##0.00\);_("$"* "-"??_);_(@_)</formatCode>
                  <v>0</v>
                </pt>
                <pt idx="3025">
                  <formatCode>_("$"* #,##0.00_);_("$"* \(#,##0.00\);_("$"* "-"??_);_(@_)</formatCode>
                  <v>0</v>
                </pt>
                <pt idx="3026">
                  <formatCode>_("$"* #,##0.00_);_("$"* \(#,##0.00\);_("$"* "-"??_);_(@_)</formatCode>
                  <v>0</v>
                </pt>
                <pt idx="3027">
                  <formatCode>_("$"* #,##0.00_);_("$"* \(#,##0.00\);_("$"* "-"??_);_(@_)</formatCode>
                  <v>0</v>
                </pt>
                <pt idx="3028">
                  <formatCode>_("$"* #,##0.00_);_("$"* \(#,##0.00\);_("$"* "-"??_);_(@_)</formatCode>
                  <v>0</v>
                </pt>
                <pt idx="3029">
                  <formatCode>_("$"* #,##0.00_);_("$"* \(#,##0.00\);_("$"* "-"??_);_(@_)</formatCode>
                  <v>0</v>
                </pt>
                <pt idx="3030">
                  <formatCode>_("$"* #,##0.00_);_("$"* \(#,##0.00\);_("$"* "-"??_);_(@_)</formatCode>
                  <v>0</v>
                </pt>
                <pt idx="3031">
                  <formatCode>_("$"* #,##0.00_);_("$"* \(#,##0.00\);_("$"* "-"??_);_(@_)</formatCode>
                  <v>0</v>
                </pt>
                <pt idx="3032">
                  <formatCode>_("$"* #,##0.00_);_("$"* \(#,##0.00\);_("$"* "-"??_);_(@_)</formatCode>
                  <v>0</v>
                </pt>
                <pt idx="3033">
                  <formatCode>_("$"* #,##0.00_);_("$"* \(#,##0.00\);_("$"* "-"??_);_(@_)</formatCode>
                  <v>0</v>
                </pt>
                <pt idx="3034">
                  <formatCode>_("$"* #,##0.00_);_("$"* \(#,##0.00\);_("$"* "-"??_);_(@_)</formatCode>
                  <v>0</v>
                </pt>
                <pt idx="3035">
                  <formatCode>_("$"* #,##0.00_);_("$"* \(#,##0.00\);_("$"* "-"??_);_(@_)</formatCode>
                  <v>0</v>
                </pt>
                <pt idx="3036">
                  <formatCode>_("$"* #,##0.00_);_("$"* \(#,##0.00\);_("$"* "-"??_);_(@_)</formatCode>
                  <v>0</v>
                </pt>
                <pt idx="3037">
                  <formatCode>_("$"* #,##0.00_);_("$"* \(#,##0.00\);_("$"* "-"??_);_(@_)</formatCode>
                  <v>0</v>
                </pt>
                <pt idx="3038">
                  <formatCode>_("$"* #,##0.00_);_("$"* \(#,##0.00\);_("$"* "-"??_);_(@_)</formatCode>
                  <v>0</v>
                </pt>
                <pt idx="3039">
                  <formatCode>_("$"* #,##0.00_);_("$"* \(#,##0.00\);_("$"* "-"??_);_(@_)</formatCode>
                  <v>0</v>
                </pt>
                <pt idx="3040">
                  <formatCode>_("$"* #,##0.00_);_("$"* \(#,##0.00\);_("$"* "-"??_);_(@_)</formatCode>
                  <v>0</v>
                </pt>
                <pt idx="3041">
                  <formatCode>_("$"* #,##0.00_);_("$"* \(#,##0.00\);_("$"* "-"??_);_(@_)</formatCode>
                  <v>0</v>
                </pt>
                <pt idx="3042">
                  <formatCode>_("$"* #,##0.00_);_("$"* \(#,##0.00\);_("$"* "-"??_);_(@_)</formatCode>
                  <v>0</v>
                </pt>
                <pt idx="3043">
                  <formatCode>_("$"* #,##0.00_);_("$"* \(#,##0.00\);_("$"* "-"??_);_(@_)</formatCode>
                  <v>0</v>
                </pt>
                <pt idx="3044">
                  <formatCode>_("$"* #,##0.00_);_("$"* \(#,##0.00\);_("$"* "-"??_);_(@_)</formatCode>
                  <v>0</v>
                </pt>
                <pt idx="3045">
                  <formatCode>_("$"* #,##0.00_);_("$"* \(#,##0.00\);_("$"* "-"??_);_(@_)</formatCode>
                  <v>0</v>
                </pt>
                <pt idx="3046">
                  <formatCode>_("$"* #,##0.00_);_("$"* \(#,##0.00\);_("$"* "-"??_);_(@_)</formatCode>
                  <v>0</v>
                </pt>
                <pt idx="3047">
                  <formatCode>_("$"* #,##0.00_);_("$"* \(#,##0.00\);_("$"* "-"??_);_(@_)</formatCode>
                  <v>0</v>
                </pt>
                <pt idx="3048">
                  <formatCode>_("$"* #,##0.00_);_("$"* \(#,##0.00\);_("$"* "-"??_);_(@_)</formatCode>
                  <v>0</v>
                </pt>
                <pt idx="3049">
                  <formatCode>_("$"* #,##0.00_);_("$"* \(#,##0.00\);_("$"* "-"??_);_(@_)</formatCode>
                  <v>0</v>
                </pt>
                <pt idx="3050">
                  <formatCode>_("$"* #,##0.00_);_("$"* \(#,##0.00\);_("$"* "-"??_);_(@_)</formatCode>
                  <v>0</v>
                </pt>
                <pt idx="3051">
                  <formatCode>_("$"* #,##0.00_);_("$"* \(#,##0.00\);_("$"* "-"??_);_(@_)</formatCode>
                  <v>0</v>
                </pt>
                <pt idx="3052">
                  <formatCode>_("$"* #,##0.00_);_("$"* \(#,##0.00\);_("$"* "-"??_);_(@_)</formatCode>
                  <v>0</v>
                </pt>
                <pt idx="3053">
                  <formatCode>_("$"* #,##0.00_);_("$"* \(#,##0.00\);_("$"* "-"??_);_(@_)</formatCode>
                  <v>0</v>
                </pt>
                <pt idx="3054">
                  <formatCode>_("$"* #,##0.00_);_("$"* \(#,##0.00\);_("$"* "-"??_);_(@_)</formatCode>
                  <v>0</v>
                </pt>
                <pt idx="3055">
                  <formatCode>_("$"* #,##0.00_);_("$"* \(#,##0.00\);_("$"* "-"??_);_(@_)</formatCode>
                  <v>0</v>
                </pt>
                <pt idx="3056">
                  <formatCode>_("$"* #,##0.00_);_("$"* \(#,##0.00\);_("$"* "-"??_);_(@_)</formatCode>
                  <v>0</v>
                </pt>
                <pt idx="3057">
                  <formatCode>_("$"* #,##0.00_);_("$"* \(#,##0.00\);_("$"* "-"??_);_(@_)</formatCode>
                  <v>0</v>
                </pt>
                <pt idx="3058">
                  <formatCode>_("$"* #,##0.00_);_("$"* \(#,##0.00\);_("$"* "-"??_);_(@_)</formatCode>
                  <v>0</v>
                </pt>
                <pt idx="3059">
                  <formatCode>_("$"* #,##0.00_);_("$"* \(#,##0.00\);_("$"* "-"??_);_(@_)</formatCode>
                  <v>0</v>
                </pt>
                <pt idx="3060">
                  <formatCode>_("$"* #,##0.00_);_("$"* \(#,##0.00\);_("$"* "-"??_);_(@_)</formatCode>
                  <v>0</v>
                </pt>
                <pt idx="3061">
                  <formatCode>_("$"* #,##0.00_);_("$"* \(#,##0.00\);_("$"* "-"??_);_(@_)</formatCode>
                  <v>0</v>
                </pt>
                <pt idx="3062">
                  <formatCode>_("$"* #,##0.00_);_("$"* \(#,##0.00\);_("$"* "-"??_);_(@_)</formatCode>
                  <v>0</v>
                </pt>
                <pt idx="3063">
                  <formatCode>_("$"* #,##0.00_);_("$"* \(#,##0.00\);_("$"* "-"??_);_(@_)</formatCode>
                  <v>0</v>
                </pt>
                <pt idx="3064">
                  <formatCode>_("$"* #,##0.00_);_("$"* \(#,##0.00\);_("$"* "-"??_);_(@_)</formatCode>
                  <v>0</v>
                </pt>
                <pt idx="3065">
                  <formatCode>_("$"* #,##0.00_);_("$"* \(#,##0.00\);_("$"* "-"??_);_(@_)</formatCode>
                  <v>0</v>
                </pt>
                <pt idx="3066">
                  <formatCode>_("$"* #,##0.00_);_("$"* \(#,##0.00\);_("$"* "-"??_);_(@_)</formatCode>
                  <v>0</v>
                </pt>
                <pt idx="3067">
                  <formatCode>_("$"* #,##0.00_);_("$"* \(#,##0.00\);_("$"* "-"??_);_(@_)</formatCode>
                  <v>0</v>
                </pt>
                <pt idx="3068">
                  <formatCode>_("$"* #,##0.00_);_("$"* \(#,##0.00\);_("$"* "-"??_);_(@_)</formatCode>
                  <v>0</v>
                </pt>
                <pt idx="3069">
                  <formatCode>_("$"* #,##0.00_);_("$"* \(#,##0.00\);_("$"* "-"??_);_(@_)</formatCode>
                  <v>0</v>
                </pt>
                <pt idx="3070">
                  <formatCode>_("$"* #,##0.00_);_("$"* \(#,##0.00\);_("$"* "-"??_);_(@_)</formatCode>
                  <v>0</v>
                </pt>
                <pt idx="3071">
                  <formatCode>_("$"* #,##0.00_);_("$"* \(#,##0.00\);_("$"* "-"??_);_(@_)</formatCode>
                  <v>0</v>
                </pt>
                <pt idx="3072">
                  <formatCode>_("$"* #,##0.00_);_("$"* \(#,##0.00\);_("$"* "-"??_);_(@_)</formatCode>
                  <v>0</v>
                </pt>
                <pt idx="3073">
                  <formatCode>_("$"* #,##0.00_);_("$"* \(#,##0.00\);_("$"* "-"??_);_(@_)</formatCode>
                  <v>0</v>
                </pt>
                <pt idx="3074">
                  <formatCode>_("$"* #,##0.00_);_("$"* \(#,##0.00\);_("$"* "-"??_);_(@_)</formatCode>
                  <v>0</v>
                </pt>
                <pt idx="3075">
                  <formatCode>_("$"* #,##0.00_);_("$"* \(#,##0.00\);_("$"* "-"??_);_(@_)</formatCode>
                  <v>0</v>
                </pt>
                <pt idx="3076">
                  <formatCode>_("$"* #,##0.00_);_("$"* \(#,##0.00\);_("$"* "-"??_);_(@_)</formatCode>
                  <v>0</v>
                </pt>
                <pt idx="3077">
                  <formatCode>_("$"* #,##0.00_);_("$"* \(#,##0.00\);_("$"* "-"??_);_(@_)</formatCode>
                  <v>0</v>
                </pt>
                <pt idx="3078">
                  <formatCode>_("$"* #,##0.00_);_("$"* \(#,##0.00\);_("$"* "-"??_);_(@_)</formatCode>
                  <v>0</v>
                </pt>
                <pt idx="3079">
                  <formatCode>_("$"* #,##0.00_);_("$"* \(#,##0.00\);_("$"* "-"??_);_(@_)</formatCode>
                  <v>0</v>
                </pt>
                <pt idx="3080">
                  <formatCode>_("$"* #,##0.00_);_("$"* \(#,##0.00\);_("$"* "-"??_);_(@_)</formatCode>
                  <v>0</v>
                </pt>
                <pt idx="3081">
                  <formatCode>_("$"* #,##0.00_);_("$"* \(#,##0.00\);_("$"* "-"??_);_(@_)</formatCode>
                  <v>0</v>
                </pt>
                <pt idx="3082">
                  <formatCode>_("$"* #,##0.00_);_("$"* \(#,##0.00\);_("$"* "-"??_);_(@_)</formatCode>
                  <v>0</v>
                </pt>
                <pt idx="3083">
                  <formatCode>_("$"* #,##0.00_);_("$"* \(#,##0.00\);_("$"* "-"??_);_(@_)</formatCode>
                  <v>0</v>
                </pt>
                <pt idx="3084">
                  <formatCode>_("$"* #,##0.00_);_("$"* \(#,##0.00\);_("$"* "-"??_);_(@_)</formatCode>
                  <v>0</v>
                </pt>
                <pt idx="3085">
                  <formatCode>_("$"* #,##0.00_);_("$"* \(#,##0.00\);_("$"* "-"??_);_(@_)</formatCode>
                  <v>0</v>
                </pt>
                <pt idx="3086">
                  <formatCode>_("$"* #,##0.00_);_("$"* \(#,##0.00\);_("$"* "-"??_);_(@_)</formatCode>
                  <v>0</v>
                </pt>
                <pt idx="3087">
                  <formatCode>_("$"* #,##0.00_);_("$"* \(#,##0.00\);_("$"* "-"??_);_(@_)</formatCode>
                  <v>0</v>
                </pt>
                <pt idx="3088">
                  <formatCode>_("$"* #,##0.00_);_("$"* \(#,##0.00\);_("$"* "-"??_);_(@_)</formatCode>
                  <v>0</v>
                </pt>
                <pt idx="3089">
                  <formatCode>_("$"* #,##0.00_);_("$"* \(#,##0.00\);_("$"* "-"??_);_(@_)</formatCode>
                  <v>0</v>
                </pt>
                <pt idx="3090">
                  <formatCode>_("$"* #,##0.00_);_("$"* \(#,##0.00\);_("$"* "-"??_);_(@_)</formatCode>
                  <v>0</v>
                </pt>
                <pt idx="3091">
                  <formatCode>_("$"* #,##0.00_);_("$"* \(#,##0.00\);_("$"* "-"??_);_(@_)</formatCode>
                  <v>0</v>
                </pt>
                <pt idx="3092">
                  <formatCode>_("$"* #,##0.00_);_("$"* \(#,##0.00\);_("$"* "-"??_);_(@_)</formatCode>
                  <v>0</v>
                </pt>
                <pt idx="3093">
                  <formatCode>_("$"* #,##0.00_);_("$"* \(#,##0.00\);_("$"* "-"??_);_(@_)</formatCode>
                  <v>0</v>
                </pt>
                <pt idx="3094">
                  <formatCode>_("$"* #,##0.00_);_("$"* \(#,##0.00\);_("$"* "-"??_);_(@_)</formatCode>
                  <v>0</v>
                </pt>
                <pt idx="3095">
                  <formatCode>_("$"* #,##0.00_);_("$"* \(#,##0.00\);_("$"* "-"??_);_(@_)</formatCode>
                  <v>0</v>
                </pt>
                <pt idx="3096">
                  <formatCode>_("$"* #,##0.00_);_("$"* \(#,##0.00\);_("$"* "-"??_);_(@_)</formatCode>
                  <v>0</v>
                </pt>
                <pt idx="3097">
                  <formatCode>_("$"* #,##0.00_);_("$"* \(#,##0.00\);_("$"* "-"??_);_(@_)</formatCode>
                  <v>0</v>
                </pt>
                <pt idx="3098">
                  <formatCode>_("$"* #,##0.00_);_("$"* \(#,##0.00\);_("$"* "-"??_);_(@_)</formatCode>
                  <v>0</v>
                </pt>
                <pt idx="3099">
                  <formatCode>_("$"* #,##0.00_);_("$"* \(#,##0.00\);_("$"* "-"??_);_(@_)</formatCode>
                  <v>0</v>
                </pt>
                <pt idx="3100">
                  <formatCode>_("$"* #,##0.00_);_("$"* \(#,##0.00\);_("$"* "-"??_);_(@_)</formatCode>
                  <v>0</v>
                </pt>
                <pt idx="3101">
                  <formatCode>_("$"* #,##0.00_);_("$"* \(#,##0.00\);_("$"* "-"??_);_(@_)</formatCode>
                  <v>0</v>
                </pt>
                <pt idx="3102">
                  <formatCode>_("$"* #,##0.00_);_("$"* \(#,##0.00\);_("$"* "-"??_);_(@_)</formatCode>
                  <v>0</v>
                </pt>
                <pt idx="3103">
                  <formatCode>_("$"* #,##0.00_);_("$"* \(#,##0.00\);_("$"* "-"??_);_(@_)</formatCode>
                  <v>0</v>
                </pt>
                <pt idx="3104">
                  <formatCode>_("$"* #,##0.00_);_("$"* \(#,##0.00\);_("$"* "-"??_);_(@_)</formatCode>
                  <v>0</v>
                </pt>
                <pt idx="3105">
                  <formatCode>_("$"* #,##0.00_);_("$"* \(#,##0.00\);_("$"* "-"??_);_(@_)</formatCode>
                  <v>0</v>
                </pt>
                <pt idx="3106">
                  <formatCode>_("$"* #,##0.00_);_("$"* \(#,##0.00\);_("$"* "-"??_);_(@_)</formatCode>
                  <v>0</v>
                </pt>
                <pt idx="3107">
                  <formatCode>_("$"* #,##0.00_);_("$"* \(#,##0.00\);_("$"* "-"??_);_(@_)</formatCode>
                  <v>0</v>
                </pt>
                <pt idx="3108">
                  <formatCode>_("$"* #,##0.00_);_("$"* \(#,##0.00\);_("$"* "-"??_);_(@_)</formatCode>
                  <v>0</v>
                </pt>
                <pt idx="3109">
                  <formatCode>_("$"* #,##0.00_);_("$"* \(#,##0.00\);_("$"* "-"??_);_(@_)</formatCode>
                  <v>0</v>
                </pt>
                <pt idx="3110">
                  <formatCode>_("$"* #,##0.00_);_("$"* \(#,##0.00\);_("$"* "-"??_);_(@_)</formatCode>
                  <v>0</v>
                </pt>
                <pt idx="3111">
                  <formatCode>_("$"* #,##0.00_);_("$"* \(#,##0.00\);_("$"* "-"??_);_(@_)</formatCode>
                  <v>0</v>
                </pt>
                <pt idx="3112">
                  <formatCode>_("$"* #,##0.00_);_("$"* \(#,##0.00\);_("$"* "-"??_);_(@_)</formatCode>
                  <v>0</v>
                </pt>
                <pt idx="3113">
                  <formatCode>_("$"* #,##0.00_);_("$"* \(#,##0.00\);_("$"* "-"??_);_(@_)</formatCode>
                  <v>0</v>
                </pt>
                <pt idx="3114">
                  <formatCode>_("$"* #,##0.00_);_("$"* \(#,##0.00\);_("$"* "-"??_);_(@_)</formatCode>
                  <v>0</v>
                </pt>
                <pt idx="3115">
                  <formatCode>_("$"* #,##0.00_);_("$"* \(#,##0.00\);_("$"* "-"??_);_(@_)</formatCode>
                  <v>0</v>
                </pt>
                <pt idx="3116">
                  <formatCode>_("$"* #,##0.00_);_("$"* \(#,##0.00\);_("$"* "-"??_);_(@_)</formatCode>
                  <v>0</v>
                </pt>
                <pt idx="3117">
                  <formatCode>_("$"* #,##0.00_);_("$"* \(#,##0.00\);_("$"* "-"??_);_(@_)</formatCode>
                  <v>0</v>
                </pt>
                <pt idx="3118">
                  <formatCode>_("$"* #,##0.00_);_("$"* \(#,##0.00\);_("$"* "-"??_);_(@_)</formatCode>
                  <v>0</v>
                </pt>
                <pt idx="3119">
                  <formatCode>_("$"* #,##0.00_);_("$"* \(#,##0.00\);_("$"* "-"??_);_(@_)</formatCode>
                  <v>0</v>
                </pt>
                <pt idx="3120">
                  <formatCode>_("$"* #,##0.00_);_("$"* \(#,##0.00\);_("$"* "-"??_);_(@_)</formatCode>
                  <v>0</v>
                </pt>
                <pt idx="3121">
                  <formatCode>_("$"* #,##0.00_);_("$"* \(#,##0.00\);_("$"* "-"??_);_(@_)</formatCode>
                  <v>0</v>
                </pt>
                <pt idx="3122">
                  <formatCode>_("$"* #,##0.00_);_("$"* \(#,##0.00\);_("$"* "-"??_);_(@_)</formatCode>
                  <v>0</v>
                </pt>
                <pt idx="3123">
                  <formatCode>_("$"* #,##0.00_);_("$"* \(#,##0.00\);_("$"* "-"??_);_(@_)</formatCode>
                  <v>0</v>
                </pt>
                <pt idx="3124">
                  <formatCode>_("$"* #,##0.00_);_("$"* \(#,##0.00\);_("$"* "-"??_);_(@_)</formatCode>
                  <v>0</v>
                </pt>
                <pt idx="3125">
                  <formatCode>_("$"* #,##0.00_);_("$"* \(#,##0.00\);_("$"* "-"??_);_(@_)</formatCode>
                  <v>0</v>
                </pt>
                <pt idx="3126">
                  <formatCode>_("$"* #,##0.00_);_("$"* \(#,##0.00\);_("$"* "-"??_);_(@_)</formatCode>
                  <v>0</v>
                </pt>
                <pt idx="3127">
                  <formatCode>_("$"* #,##0.00_);_("$"* \(#,##0.00\);_("$"* "-"??_);_(@_)</formatCode>
                  <v>0</v>
                </pt>
                <pt idx="3128">
                  <formatCode>_("$"* #,##0.00_);_("$"* \(#,##0.00\);_("$"* "-"??_);_(@_)</formatCode>
                  <v>0</v>
                </pt>
                <pt idx="3129">
                  <formatCode>_("$"* #,##0.00_);_("$"* \(#,##0.00\);_("$"* "-"??_);_(@_)</formatCode>
                  <v>0</v>
                </pt>
                <pt idx="3130">
                  <formatCode>_("$"* #,##0.00_);_("$"* \(#,##0.00\);_("$"* "-"??_);_(@_)</formatCode>
                  <v>0</v>
                </pt>
                <pt idx="3131">
                  <formatCode>_("$"* #,##0.00_);_("$"* \(#,##0.00\);_("$"* "-"??_);_(@_)</formatCode>
                  <v>0</v>
                </pt>
                <pt idx="3132">
                  <formatCode>_("$"* #,##0.00_);_("$"* \(#,##0.00\);_("$"* "-"??_);_(@_)</formatCode>
                  <v>0</v>
                </pt>
                <pt idx="3133">
                  <formatCode>_("$"* #,##0.00_);_("$"* \(#,##0.00\);_("$"* "-"??_);_(@_)</formatCode>
                  <v>0</v>
                </pt>
                <pt idx="3134">
                  <formatCode>_("$"* #,##0.00_);_("$"* \(#,##0.00\);_("$"* "-"??_);_(@_)</formatCode>
                  <v>0</v>
                </pt>
                <pt idx="3135">
                  <formatCode>_("$"* #,##0.00_);_("$"* \(#,##0.00\);_("$"* "-"??_);_(@_)</formatCode>
                  <v>0</v>
                </pt>
                <pt idx="3136">
                  <formatCode>_("$"* #,##0.00_);_("$"* \(#,##0.00\);_("$"* "-"??_);_(@_)</formatCode>
                  <v>0</v>
                </pt>
                <pt idx="3137">
                  <formatCode>_("$"* #,##0.00_);_("$"* \(#,##0.00\);_("$"* "-"??_);_(@_)</formatCode>
                  <v>0</v>
                </pt>
                <pt idx="3138">
                  <formatCode>_("$"* #,##0.00_);_("$"* \(#,##0.00\);_("$"* "-"??_);_(@_)</formatCode>
                  <v>0</v>
                </pt>
                <pt idx="3139">
                  <formatCode>_("$"* #,##0.00_);_("$"* \(#,##0.00\);_("$"* "-"??_);_(@_)</formatCode>
                  <v>0</v>
                </pt>
                <pt idx="3140">
                  <formatCode>_("$"* #,##0.00_);_("$"* \(#,##0.00\);_("$"* "-"??_);_(@_)</formatCode>
                  <v>0</v>
                </pt>
                <pt idx="3141">
                  <formatCode>_("$"* #,##0.00_);_("$"* \(#,##0.00\);_("$"* "-"??_);_(@_)</formatCode>
                  <v>0</v>
                </pt>
                <pt idx="3142">
                  <formatCode>_("$"* #,##0.00_);_("$"* \(#,##0.00\);_("$"* "-"??_);_(@_)</formatCode>
                  <v>0</v>
                </pt>
                <pt idx="3143">
                  <formatCode>_("$"* #,##0.00_);_("$"* \(#,##0.00\);_("$"* "-"??_);_(@_)</formatCode>
                  <v>0</v>
                </pt>
                <pt idx="3144">
                  <formatCode>_("$"* #,##0.00_);_("$"* \(#,##0.00\);_("$"* "-"??_);_(@_)</formatCode>
                  <v>0</v>
                </pt>
                <pt idx="3145">
                  <formatCode>_("$"* #,##0.00_);_("$"* \(#,##0.00\);_("$"* "-"??_);_(@_)</formatCode>
                  <v>0</v>
                </pt>
                <pt idx="3146">
                  <formatCode>_("$"* #,##0.00_);_("$"* \(#,##0.00\);_("$"* "-"??_);_(@_)</formatCode>
                  <v>0</v>
                </pt>
                <pt idx="3147">
                  <formatCode>_("$"* #,##0.00_);_("$"* \(#,##0.00\);_("$"* "-"??_);_(@_)</formatCode>
                  <v>0</v>
                </pt>
                <pt idx="3148">
                  <formatCode>_("$"* #,##0.00_);_("$"* \(#,##0.00\);_("$"* "-"??_);_(@_)</formatCode>
                  <v>0</v>
                </pt>
                <pt idx="3149">
                  <formatCode>_("$"* #,##0.00_);_("$"* \(#,##0.00\);_("$"* "-"??_);_(@_)</formatCode>
                  <v>0</v>
                </pt>
                <pt idx="3150">
                  <formatCode>_("$"* #,##0.00_);_("$"* \(#,##0.00\);_("$"* "-"??_);_(@_)</formatCode>
                  <v>0</v>
                </pt>
                <pt idx="3151">
                  <formatCode>_("$"* #,##0.00_);_("$"* \(#,##0.00\);_("$"* "-"??_);_(@_)</formatCode>
                  <v>0</v>
                </pt>
                <pt idx="3152">
                  <formatCode>_("$"* #,##0.00_);_("$"* \(#,##0.00\);_("$"* "-"??_);_(@_)</formatCode>
                  <v>0</v>
                </pt>
                <pt idx="3153">
                  <formatCode>_("$"* #,##0.00_);_("$"* \(#,##0.00\);_("$"* "-"??_);_(@_)</formatCode>
                  <v>0</v>
                </pt>
                <pt idx="3154">
                  <formatCode>_("$"* #,##0.00_);_("$"* \(#,##0.00\);_("$"* "-"??_);_(@_)</formatCode>
                  <v>0</v>
                </pt>
                <pt idx="3155">
                  <formatCode>_("$"* #,##0.00_);_("$"* \(#,##0.00\);_("$"* "-"??_);_(@_)</formatCode>
                  <v>0</v>
                </pt>
                <pt idx="3156">
                  <formatCode>_("$"* #,##0.00_);_("$"* \(#,##0.00\);_("$"* "-"??_);_(@_)</formatCode>
                  <v>0</v>
                </pt>
                <pt idx="3157">
                  <formatCode>_("$"* #,##0.00_);_("$"* \(#,##0.00\);_("$"* "-"??_);_(@_)</formatCode>
                  <v>0</v>
                </pt>
                <pt idx="3158">
                  <formatCode>_("$"* #,##0.00_);_("$"* \(#,##0.00\);_("$"* "-"??_);_(@_)</formatCode>
                  <v>0</v>
                </pt>
                <pt idx="3159">
                  <formatCode>_("$"* #,##0.00_);_("$"* \(#,##0.00\);_("$"* "-"??_);_(@_)</formatCode>
                  <v>0</v>
                </pt>
                <pt idx="3160">
                  <formatCode>_("$"* #,##0.00_);_("$"* \(#,##0.00\);_("$"* "-"??_);_(@_)</formatCode>
                  <v>0</v>
                </pt>
                <pt idx="3161">
                  <formatCode>_("$"* #,##0.00_);_("$"* \(#,##0.00\);_("$"* "-"??_);_(@_)</formatCode>
                  <v>0</v>
                </pt>
                <pt idx="3162">
                  <formatCode>_("$"* #,##0.00_);_("$"* \(#,##0.00\);_("$"* "-"??_);_(@_)</formatCode>
                  <v>0</v>
                </pt>
                <pt idx="3163">
                  <formatCode>_("$"* #,##0.00_);_("$"* \(#,##0.00\);_("$"* "-"??_);_(@_)</formatCode>
                  <v>0</v>
                </pt>
                <pt idx="3164">
                  <formatCode>_("$"* #,##0.00_);_("$"* \(#,##0.00\);_("$"* "-"??_);_(@_)</formatCode>
                  <v>0</v>
                </pt>
                <pt idx="3165">
                  <formatCode>_("$"* #,##0.00_);_("$"* \(#,##0.00\);_("$"* "-"??_);_(@_)</formatCode>
                  <v>0</v>
                </pt>
                <pt idx="3166">
                  <formatCode>_("$"* #,##0.00_);_("$"* \(#,##0.00\);_("$"* "-"??_);_(@_)</formatCode>
                  <v>0</v>
                </pt>
                <pt idx="3167">
                  <formatCode>_("$"* #,##0.00_);_("$"* \(#,##0.00\);_("$"* "-"??_);_(@_)</formatCode>
                  <v>0</v>
                </pt>
                <pt idx="3168">
                  <formatCode>_("$"* #,##0.00_);_("$"* \(#,##0.00\);_("$"* "-"??_);_(@_)</formatCode>
                  <v>0</v>
                </pt>
                <pt idx="3169">
                  <formatCode>_("$"* #,##0.00_);_("$"* \(#,##0.00\);_("$"* "-"??_);_(@_)</formatCode>
                  <v>0</v>
                </pt>
                <pt idx="3170">
                  <formatCode>_("$"* #,##0.00_);_("$"* \(#,##0.00\);_("$"* "-"??_);_(@_)</formatCode>
                  <v>0</v>
                </pt>
                <pt idx="3171">
                  <formatCode>_("$"* #,##0.00_);_("$"* \(#,##0.00\);_("$"* "-"??_);_(@_)</formatCode>
                  <v>0</v>
                </pt>
                <pt idx="3172">
                  <formatCode>_("$"* #,##0.00_);_("$"* \(#,##0.00\);_("$"* "-"??_);_(@_)</formatCode>
                  <v>0</v>
                </pt>
                <pt idx="3173">
                  <formatCode>_("$"* #,##0.00_);_("$"* \(#,##0.00\);_("$"* "-"??_);_(@_)</formatCode>
                  <v>0</v>
                </pt>
                <pt idx="3174">
                  <formatCode>_("$"* #,##0.00_);_("$"* \(#,##0.00\);_("$"* "-"??_);_(@_)</formatCode>
                  <v>0</v>
                </pt>
                <pt idx="3175">
                  <formatCode>_("$"* #,##0.00_);_("$"* \(#,##0.00\);_("$"* "-"??_);_(@_)</formatCode>
                  <v>0</v>
                </pt>
                <pt idx="3176">
                  <formatCode>_("$"* #,##0.00_);_("$"* \(#,##0.00\);_("$"* "-"??_);_(@_)</formatCode>
                  <v>0</v>
                </pt>
                <pt idx="3177">
                  <formatCode>_("$"* #,##0.00_);_("$"* \(#,##0.00\);_("$"* "-"??_);_(@_)</formatCode>
                  <v>0</v>
                </pt>
                <pt idx="3178">
                  <formatCode>_("$"* #,##0.00_);_("$"* \(#,##0.00\);_("$"* "-"??_);_(@_)</formatCode>
                  <v>0</v>
                </pt>
                <pt idx="3179">
                  <formatCode>_("$"* #,##0.00_);_("$"* \(#,##0.00\);_("$"* "-"??_);_(@_)</formatCode>
                  <v>0</v>
                </pt>
                <pt idx="3180">
                  <formatCode>_("$"* #,##0.00_);_("$"* \(#,##0.00\);_("$"* "-"??_);_(@_)</formatCode>
                  <v>0</v>
                </pt>
                <pt idx="3181">
                  <formatCode>_("$"* #,##0.00_);_("$"* \(#,##0.00\);_("$"* "-"??_);_(@_)</formatCode>
                  <v>0</v>
                </pt>
                <pt idx="3182">
                  <formatCode>_("$"* #,##0.00_);_("$"* \(#,##0.00\);_("$"* "-"??_);_(@_)</formatCode>
                  <v>0</v>
                </pt>
                <pt idx="3183">
                  <formatCode>_("$"* #,##0.00_);_("$"* \(#,##0.00\);_("$"* "-"??_);_(@_)</formatCode>
                  <v>0</v>
                </pt>
                <pt idx="3184">
                  <formatCode>_("$"* #,##0.00_);_("$"* \(#,##0.00\);_("$"* "-"??_);_(@_)</formatCode>
                  <v>0</v>
                </pt>
                <pt idx="3185">
                  <formatCode>_("$"* #,##0.00_);_("$"* \(#,##0.00\);_("$"* "-"??_);_(@_)</formatCode>
                  <v>0</v>
                </pt>
                <pt idx="3186">
                  <formatCode>_("$"* #,##0.00_);_("$"* \(#,##0.00\);_("$"* "-"??_);_(@_)</formatCode>
                  <v>0</v>
                </pt>
                <pt idx="3187">
                  <formatCode>_("$"* #,##0.00_);_("$"* \(#,##0.00\);_("$"* "-"??_);_(@_)</formatCode>
                  <v>0</v>
                </pt>
                <pt idx="3188">
                  <formatCode>_("$"* #,##0.00_);_("$"* \(#,##0.00\);_("$"* "-"??_);_(@_)</formatCode>
                  <v>0</v>
                </pt>
                <pt idx="3189">
                  <formatCode>_("$"* #,##0.00_);_("$"* \(#,##0.00\);_("$"* "-"??_);_(@_)</formatCode>
                  <v>0</v>
                </pt>
                <pt idx="3190">
                  <formatCode>_("$"* #,##0.00_);_("$"* \(#,##0.00\);_("$"* "-"??_);_(@_)</formatCode>
                  <v>0</v>
                </pt>
                <pt idx="3191">
                  <formatCode>_("$"* #,##0.00_);_("$"* \(#,##0.00\);_("$"* "-"??_);_(@_)</formatCode>
                  <v>0</v>
                </pt>
                <pt idx="3192">
                  <formatCode>_("$"* #,##0.00_);_("$"* \(#,##0.00\);_("$"* "-"??_);_(@_)</formatCode>
                  <v>0</v>
                </pt>
                <pt idx="3193">
                  <formatCode>_("$"* #,##0.00_);_("$"* \(#,##0.00\);_("$"* "-"??_);_(@_)</formatCode>
                  <v>0</v>
                </pt>
                <pt idx="3194">
                  <formatCode>_("$"* #,##0.00_);_("$"* \(#,##0.00\);_("$"* "-"??_);_(@_)</formatCode>
                  <v>0</v>
                </pt>
                <pt idx="3195">
                  <formatCode>_("$"* #,##0.00_);_("$"* \(#,##0.00\);_("$"* "-"??_);_(@_)</formatCode>
                  <v>0</v>
                </pt>
                <pt idx="3196">
                  <formatCode>_("$"* #,##0.00_);_("$"* \(#,##0.00\);_("$"* "-"??_);_(@_)</formatCode>
                  <v>0</v>
                </pt>
                <pt idx="3197">
                  <formatCode>_("$"* #,##0.00_);_("$"* \(#,##0.00\);_("$"* "-"??_);_(@_)</formatCode>
                  <v>0</v>
                </pt>
                <pt idx="3198">
                  <formatCode>_("$"* #,##0.00_);_("$"* \(#,##0.00\);_("$"* "-"??_);_(@_)</formatCode>
                  <v>0</v>
                </pt>
                <pt idx="3199">
                  <formatCode>_("$"* #,##0.00_);_("$"* \(#,##0.00\);_("$"* "-"??_);_(@_)</formatCode>
                  <v>0</v>
                </pt>
                <pt idx="3200">
                  <formatCode>_("$"* #,##0.00_);_("$"* \(#,##0.00\);_("$"* "-"??_);_(@_)</formatCode>
                  <v>0</v>
                </pt>
                <pt idx="3201">
                  <formatCode>_("$"* #,##0.00_);_("$"* \(#,##0.00\);_("$"* "-"??_);_(@_)</formatCode>
                  <v>0</v>
                </pt>
                <pt idx="3202">
                  <formatCode>_("$"* #,##0.00_);_("$"* \(#,##0.00\);_("$"* "-"??_);_(@_)</formatCode>
                  <v>0</v>
                </pt>
                <pt idx="3203">
                  <formatCode>_("$"* #,##0.00_);_("$"* \(#,##0.00\);_("$"* "-"??_);_(@_)</formatCode>
                  <v>0</v>
                </pt>
                <pt idx="3204">
                  <formatCode>_("$"* #,##0.00_);_("$"* \(#,##0.00\);_("$"* "-"??_);_(@_)</formatCode>
                  <v>0</v>
                </pt>
                <pt idx="3205">
                  <formatCode>_("$"* #,##0.00_);_("$"* \(#,##0.00\);_("$"* "-"??_);_(@_)</formatCode>
                  <v>0</v>
                </pt>
                <pt idx="3206">
                  <formatCode>_("$"* #,##0.00_);_("$"* \(#,##0.00\);_("$"* "-"??_);_(@_)</formatCode>
                  <v>0</v>
                </pt>
                <pt idx="3207">
                  <formatCode>_("$"* #,##0.00_);_("$"* \(#,##0.00\);_("$"* "-"??_);_(@_)</formatCode>
                  <v>0</v>
                </pt>
                <pt idx="3208">
                  <formatCode>_("$"* #,##0.00_);_("$"* \(#,##0.00\);_("$"* "-"??_);_(@_)</formatCode>
                  <v>0</v>
                </pt>
                <pt idx="3209">
                  <formatCode>_("$"* #,##0.00_);_("$"* \(#,##0.00\);_("$"* "-"??_);_(@_)</formatCode>
                  <v>0</v>
                </pt>
                <pt idx="3210">
                  <formatCode>_("$"* #,##0.00_);_("$"* \(#,##0.00\);_("$"* "-"??_);_(@_)</formatCode>
                  <v>0</v>
                </pt>
                <pt idx="3211">
                  <formatCode>_("$"* #,##0.00_);_("$"* \(#,##0.00\);_("$"* "-"??_);_(@_)</formatCode>
                  <v>0</v>
                </pt>
                <pt idx="3212">
                  <formatCode>_("$"* #,##0.00_);_("$"* \(#,##0.00\);_("$"* "-"??_);_(@_)</formatCode>
                  <v>0</v>
                </pt>
                <pt idx="3213">
                  <formatCode>_("$"* #,##0.00_);_("$"* \(#,##0.00\);_("$"* "-"??_);_(@_)</formatCode>
                  <v>0</v>
                </pt>
                <pt idx="3214">
                  <formatCode>_("$"* #,##0.00_);_("$"* \(#,##0.00\);_("$"* "-"??_);_(@_)</formatCode>
                  <v>0</v>
                </pt>
                <pt idx="3215">
                  <formatCode>_("$"* #,##0.00_);_("$"* \(#,##0.00\);_("$"* "-"??_);_(@_)</formatCode>
                  <v>0</v>
                </pt>
                <pt idx="3216">
                  <formatCode>_("$"* #,##0.00_);_("$"* \(#,##0.00\);_("$"* "-"??_);_(@_)</formatCode>
                  <v>0</v>
                </pt>
                <pt idx="3217">
                  <formatCode>_("$"* #,##0.00_);_("$"* \(#,##0.00\);_("$"* "-"??_);_(@_)</formatCode>
                  <v>0</v>
                </pt>
                <pt idx="3218">
                  <formatCode>_("$"* #,##0.00_);_("$"* \(#,##0.00\);_("$"* "-"??_);_(@_)</formatCode>
                  <v>0</v>
                </pt>
                <pt idx="3219">
                  <formatCode>_("$"* #,##0.00_);_("$"* \(#,##0.00\);_("$"* "-"??_);_(@_)</formatCode>
                  <v>0</v>
                </pt>
                <pt idx="3220">
                  <formatCode>_("$"* #,##0.00_);_("$"* \(#,##0.00\);_("$"* "-"??_);_(@_)</formatCode>
                  <v>0</v>
                </pt>
                <pt idx="3221">
                  <formatCode>_("$"* #,##0.00_);_("$"* \(#,##0.00\);_("$"* "-"??_);_(@_)</formatCode>
                  <v>0</v>
                </pt>
                <pt idx="3222">
                  <formatCode>_("$"* #,##0.00_);_("$"* \(#,##0.00\);_("$"* "-"??_);_(@_)</formatCode>
                  <v>0</v>
                </pt>
                <pt idx="3223">
                  <formatCode>_("$"* #,##0.00_);_("$"* \(#,##0.00\);_("$"* "-"??_);_(@_)</formatCode>
                  <v>0</v>
                </pt>
                <pt idx="3224">
                  <formatCode>_("$"* #,##0.00_);_("$"* \(#,##0.00\);_("$"* "-"??_);_(@_)</formatCode>
                  <v>0</v>
                </pt>
                <pt idx="3225">
                  <formatCode>_("$"* #,##0.00_);_("$"* \(#,##0.00\);_("$"* "-"??_);_(@_)</formatCode>
                  <v>0</v>
                </pt>
                <pt idx="3226">
                  <formatCode>_("$"* #,##0.00_);_("$"* \(#,##0.00\);_("$"* "-"??_);_(@_)</formatCode>
                  <v>0</v>
                </pt>
                <pt idx="3227">
                  <formatCode>_("$"* #,##0.00_);_("$"* \(#,##0.00\);_("$"* "-"??_);_(@_)</formatCode>
                  <v>0</v>
                </pt>
                <pt idx="3228">
                  <formatCode>_("$"* #,##0.00_);_("$"* \(#,##0.00\);_("$"* "-"??_);_(@_)</formatCode>
                  <v>0</v>
                </pt>
                <pt idx="3229">
                  <formatCode>_("$"* #,##0.00_);_("$"* \(#,##0.00\);_("$"* "-"??_);_(@_)</formatCode>
                  <v>0</v>
                </pt>
                <pt idx="3230">
                  <formatCode>_("$"* #,##0.00_);_("$"* \(#,##0.00\);_("$"* "-"??_);_(@_)</formatCode>
                  <v>0</v>
                </pt>
                <pt idx="3231">
                  <formatCode>_("$"* #,##0.00_);_("$"* \(#,##0.00\);_("$"* "-"??_);_(@_)</formatCode>
                  <v>0</v>
                </pt>
                <pt idx="3232">
                  <formatCode>_("$"* #,##0.00_);_("$"* \(#,##0.00\);_("$"* "-"??_);_(@_)</formatCode>
                  <v>0</v>
                </pt>
                <pt idx="3233">
                  <formatCode>_("$"* #,##0.00_);_("$"* \(#,##0.00\);_("$"* "-"??_);_(@_)</formatCode>
                  <v>0</v>
                </pt>
                <pt idx="3234">
                  <formatCode>_("$"* #,##0.00_);_("$"* \(#,##0.00\);_("$"* "-"??_);_(@_)</formatCode>
                  <v>0</v>
                </pt>
                <pt idx="3235">
                  <formatCode>_("$"* #,##0.00_);_("$"* \(#,##0.00\);_("$"* "-"??_);_(@_)</formatCode>
                  <v>0</v>
                </pt>
                <pt idx="3236">
                  <formatCode>_("$"* #,##0.00_);_("$"* \(#,##0.00\);_("$"* "-"??_);_(@_)</formatCode>
                  <v>0</v>
                </pt>
                <pt idx="3237">
                  <formatCode>_("$"* #,##0.00_);_("$"* \(#,##0.00\);_("$"* "-"??_);_(@_)</formatCode>
                  <v>0</v>
                </pt>
                <pt idx="3238">
                  <formatCode>_("$"* #,##0.00_);_("$"* \(#,##0.00\);_("$"* "-"??_);_(@_)</formatCode>
                  <v>0</v>
                </pt>
                <pt idx="3239">
                  <formatCode>_("$"* #,##0.00_);_("$"* \(#,##0.00\);_("$"* "-"??_);_(@_)</formatCode>
                  <v>0</v>
                </pt>
                <pt idx="3240">
                  <formatCode>_("$"* #,##0.00_);_("$"* \(#,##0.00\);_("$"* "-"??_);_(@_)</formatCode>
                  <v>0</v>
                </pt>
                <pt idx="3241">
                  <formatCode>_("$"* #,##0.00_);_("$"* \(#,##0.00\);_("$"* "-"??_);_(@_)</formatCode>
                  <v>0</v>
                </pt>
                <pt idx="3242">
                  <formatCode>_("$"* #,##0.00_);_("$"* \(#,##0.00\);_("$"* "-"??_);_(@_)</formatCode>
                  <v>0</v>
                </pt>
                <pt idx="3243">
                  <formatCode>_("$"* #,##0.00_);_("$"* \(#,##0.00\);_("$"* "-"??_);_(@_)</formatCode>
                  <v>0</v>
                </pt>
                <pt idx="3244">
                  <formatCode>_("$"* #,##0.00_);_("$"* \(#,##0.00\);_("$"* "-"??_);_(@_)</formatCode>
                  <v>0</v>
                </pt>
                <pt idx="3245">
                  <formatCode>_("$"* #,##0.00_);_("$"* \(#,##0.00\);_("$"* "-"??_);_(@_)</formatCode>
                  <v>0</v>
                </pt>
                <pt idx="3246">
                  <formatCode>_("$"* #,##0.00_);_("$"* \(#,##0.00\);_("$"* "-"??_);_(@_)</formatCode>
                  <v>0</v>
                </pt>
                <pt idx="3247">
                  <formatCode>_("$"* #,##0.00_);_("$"* \(#,##0.00\);_("$"* "-"??_);_(@_)</formatCode>
                  <v>0</v>
                </pt>
                <pt idx="3248">
                  <formatCode>_("$"* #,##0.00_);_("$"* \(#,##0.00\);_("$"* "-"??_);_(@_)</formatCode>
                  <v>0</v>
                </pt>
                <pt idx="3249">
                  <formatCode>_("$"* #,##0.00_);_("$"* \(#,##0.00\);_("$"* "-"??_);_(@_)</formatCode>
                  <v>0</v>
                </pt>
                <pt idx="3250">
                  <formatCode>_("$"* #,##0.00_);_("$"* \(#,##0.00\);_("$"* "-"??_);_(@_)</formatCode>
                  <v>0</v>
                </pt>
                <pt idx="3251">
                  <formatCode>_("$"* #,##0.00_);_("$"* \(#,##0.00\);_("$"* "-"??_);_(@_)</formatCode>
                  <v>0</v>
                </pt>
                <pt idx="3252">
                  <formatCode>_("$"* #,##0.00_);_("$"* \(#,##0.00\);_("$"* "-"??_);_(@_)</formatCode>
                  <v>0</v>
                </pt>
                <pt idx="3253">
                  <formatCode>_("$"* #,##0.00_);_("$"* \(#,##0.00\);_("$"* "-"??_);_(@_)</formatCode>
                  <v>0</v>
                </pt>
                <pt idx="3254">
                  <formatCode>_("$"* #,##0.00_);_("$"* \(#,##0.00\);_("$"* "-"??_);_(@_)</formatCode>
                  <v>0</v>
                </pt>
                <pt idx="3255">
                  <formatCode>_("$"* #,##0.00_);_("$"* \(#,##0.00\);_("$"* "-"??_);_(@_)</formatCode>
                  <v>0</v>
                </pt>
                <pt idx="3256">
                  <formatCode>_("$"* #,##0.00_);_("$"* \(#,##0.00\);_("$"* "-"??_);_(@_)</formatCode>
                  <v>0</v>
                </pt>
                <pt idx="3257">
                  <formatCode>_("$"* #,##0.00_);_("$"* \(#,##0.00\);_("$"* "-"??_);_(@_)</formatCode>
                  <v>0</v>
                </pt>
                <pt idx="3258">
                  <formatCode>_("$"* #,##0.00_);_("$"* \(#,##0.00\);_("$"* "-"??_);_(@_)</formatCode>
                  <v>0</v>
                </pt>
                <pt idx="3259">
                  <formatCode>_("$"* #,##0.00_);_("$"* \(#,##0.00\);_("$"* "-"??_);_(@_)</formatCode>
                  <v>0</v>
                </pt>
                <pt idx="3260">
                  <formatCode>_("$"* #,##0.00_);_("$"* \(#,##0.00\);_("$"* "-"??_);_(@_)</formatCode>
                  <v>0</v>
                </pt>
                <pt idx="3261">
                  <formatCode>_("$"* #,##0.00_);_("$"* \(#,##0.00\);_("$"* "-"??_);_(@_)</formatCode>
                  <v>0</v>
                </pt>
                <pt idx="3262">
                  <formatCode>_("$"* #,##0.00_);_("$"* \(#,##0.00\);_("$"* "-"??_);_(@_)</formatCode>
                  <v>0</v>
                </pt>
                <pt idx="3263">
                  <formatCode>_("$"* #,##0.00_);_("$"* \(#,##0.00\);_("$"* "-"??_);_(@_)</formatCode>
                  <v>0</v>
                </pt>
                <pt idx="3264">
                  <formatCode>_("$"* #,##0.00_);_("$"* \(#,##0.00\);_("$"* "-"??_);_(@_)</formatCode>
                  <v>0</v>
                </pt>
                <pt idx="3265">
                  <formatCode>_("$"* #,##0.00_);_("$"* \(#,##0.00\);_("$"* "-"??_);_(@_)</formatCode>
                  <v>0</v>
                </pt>
                <pt idx="3266">
                  <formatCode>_("$"* #,##0.00_);_("$"* \(#,##0.00\);_("$"* "-"??_);_(@_)</formatCode>
                  <v>0</v>
                </pt>
                <pt idx="3267">
                  <formatCode>_("$"* #,##0.00_);_("$"* \(#,##0.00\);_("$"* "-"??_);_(@_)</formatCode>
                  <v>0</v>
                </pt>
                <pt idx="3268">
                  <formatCode>_("$"* #,##0.00_);_("$"* \(#,##0.00\);_("$"* "-"??_);_(@_)</formatCode>
                  <v>0</v>
                </pt>
                <pt idx="3269">
                  <formatCode>_("$"* #,##0.00_);_("$"* \(#,##0.00\);_("$"* "-"??_);_(@_)</formatCode>
                  <v>0</v>
                </pt>
                <pt idx="3270">
                  <formatCode>_("$"* #,##0.00_);_("$"* \(#,##0.00\);_("$"* "-"??_);_(@_)</formatCode>
                  <v>0</v>
                </pt>
                <pt idx="3271">
                  <formatCode>_("$"* #,##0.00_);_("$"* \(#,##0.00\);_("$"* "-"??_);_(@_)</formatCode>
                  <v>0</v>
                </pt>
                <pt idx="3272">
                  <formatCode>_("$"* #,##0.00_);_("$"* \(#,##0.00\);_("$"* "-"??_);_(@_)</formatCode>
                  <v>0</v>
                </pt>
                <pt idx="3273">
                  <formatCode>_("$"* #,##0.00_);_("$"* \(#,##0.00\);_("$"* "-"??_);_(@_)</formatCode>
                  <v>0</v>
                </pt>
                <pt idx="3274">
                  <formatCode>_("$"* #,##0.00_);_("$"* \(#,##0.00\);_("$"* "-"??_);_(@_)</formatCode>
                  <v>0</v>
                </pt>
                <pt idx="3275">
                  <formatCode>_("$"* #,##0.00_);_("$"* \(#,##0.00\);_("$"* "-"??_);_(@_)</formatCode>
                  <v>0</v>
                </pt>
                <pt idx="3276">
                  <formatCode>_("$"* #,##0.00_);_("$"* \(#,##0.00\);_("$"* "-"??_);_(@_)</formatCode>
                  <v>0</v>
                </pt>
                <pt idx="3277">
                  <formatCode>_("$"* #,##0.00_);_("$"* \(#,##0.00\);_("$"* "-"??_);_(@_)</formatCode>
                  <v>0</v>
                </pt>
                <pt idx="3278">
                  <formatCode>_("$"* #,##0.00_);_("$"* \(#,##0.00\);_("$"* "-"??_);_(@_)</formatCode>
                  <v>0</v>
                </pt>
                <pt idx="3279">
                  <formatCode>_("$"* #,##0.00_);_("$"* \(#,##0.00\);_("$"* "-"??_);_(@_)</formatCode>
                  <v>0</v>
                </pt>
                <pt idx="3280">
                  <formatCode>_("$"* #,##0.00_);_("$"* \(#,##0.00\);_("$"* "-"??_);_(@_)</formatCode>
                  <v>0</v>
                </pt>
                <pt idx="3281">
                  <formatCode>_("$"* #,##0.00_);_("$"* \(#,##0.00\);_("$"* "-"??_);_(@_)</formatCode>
                  <v>0</v>
                </pt>
                <pt idx="3282">
                  <formatCode>_("$"* #,##0.00_);_("$"* \(#,##0.00\);_("$"* "-"??_);_(@_)</formatCode>
                  <v>0</v>
                </pt>
                <pt idx="3283">
                  <formatCode>_("$"* #,##0.00_);_("$"* \(#,##0.00\);_("$"* "-"??_);_(@_)</formatCode>
                  <v>0</v>
                </pt>
                <pt idx="3284">
                  <formatCode>_("$"* #,##0.00_);_("$"* \(#,##0.00\);_("$"* "-"??_);_(@_)</formatCode>
                  <v>0</v>
                </pt>
                <pt idx="3285">
                  <formatCode>_("$"* #,##0.00_);_("$"* \(#,##0.00\);_("$"* "-"??_);_(@_)</formatCode>
                  <v>0</v>
                </pt>
                <pt idx="3286">
                  <formatCode>_("$"* #,##0.00_);_("$"* \(#,##0.00\);_("$"* "-"??_);_(@_)</formatCode>
                  <v>0</v>
                </pt>
                <pt idx="3287">
                  <formatCode>_("$"* #,##0.00_);_("$"* \(#,##0.00\);_("$"* "-"??_);_(@_)</formatCode>
                  <v>0</v>
                </pt>
                <pt idx="3288">
                  <formatCode>_("$"* #,##0.00_);_("$"* \(#,##0.00\);_("$"* "-"??_);_(@_)</formatCode>
                  <v>0</v>
                </pt>
                <pt idx="3289">
                  <formatCode>_("$"* #,##0.00_);_("$"* \(#,##0.00\);_("$"* "-"??_);_(@_)</formatCode>
                  <v>0</v>
                </pt>
                <pt idx="3290">
                  <formatCode>_("$"* #,##0.00_);_("$"* \(#,##0.00\);_("$"* "-"??_);_(@_)</formatCode>
                  <v>0</v>
                </pt>
                <pt idx="3291">
                  <formatCode>_("$"* #,##0.00_);_("$"* \(#,##0.00\);_("$"* "-"??_);_(@_)</formatCode>
                  <v>0</v>
                </pt>
                <pt idx="3292">
                  <formatCode>_("$"* #,##0.00_);_("$"* \(#,##0.00\);_("$"* "-"??_);_(@_)</formatCode>
                  <v>0</v>
                </pt>
                <pt idx="3293">
                  <formatCode>_("$"* #,##0.00_);_("$"* \(#,##0.00\);_("$"* "-"??_);_(@_)</formatCode>
                  <v>0</v>
                </pt>
                <pt idx="3294">
                  <formatCode>_("$"* #,##0.00_);_("$"* \(#,##0.00\);_("$"* "-"??_);_(@_)</formatCode>
                  <v>0</v>
                </pt>
                <pt idx="3295">
                  <formatCode>_("$"* #,##0.00_);_("$"* \(#,##0.00\);_("$"* "-"??_);_(@_)</formatCode>
                  <v>0</v>
                </pt>
                <pt idx="3296">
                  <formatCode>_("$"* #,##0.00_);_("$"* \(#,##0.00\);_("$"* "-"??_);_(@_)</formatCode>
                  <v>0</v>
                </pt>
                <pt idx="3297">
                  <formatCode>_("$"* #,##0.00_);_("$"* \(#,##0.00\);_("$"* "-"??_);_(@_)</formatCode>
                  <v>0</v>
                </pt>
                <pt idx="3298">
                  <formatCode>_("$"* #,##0.00_);_("$"* \(#,##0.00\);_("$"* "-"??_);_(@_)</formatCode>
                  <v>0</v>
                </pt>
                <pt idx="3299">
                  <formatCode>_("$"* #,##0.00_);_("$"* \(#,##0.00\);_("$"* "-"??_);_(@_)</formatCode>
                  <v>0</v>
                </pt>
                <pt idx="3300">
                  <formatCode>_("$"* #,##0.00_);_("$"* \(#,##0.00\);_("$"* "-"??_);_(@_)</formatCode>
                  <v>0</v>
                </pt>
                <pt idx="3301">
                  <formatCode>_("$"* #,##0.00_);_("$"* \(#,##0.00\);_("$"* "-"??_);_(@_)</formatCode>
                  <v>0</v>
                </pt>
                <pt idx="3302">
                  <formatCode>_("$"* #,##0.00_);_("$"* \(#,##0.00\);_("$"* "-"??_);_(@_)</formatCode>
                  <v>0</v>
                </pt>
                <pt idx="3303">
                  <formatCode>_("$"* #,##0.00_);_("$"* \(#,##0.00\);_("$"* "-"??_);_(@_)</formatCode>
                  <v>0</v>
                </pt>
                <pt idx="3304">
                  <formatCode>_("$"* #,##0.00_);_("$"* \(#,##0.00\);_("$"* "-"??_);_(@_)</formatCode>
                  <v>0</v>
                </pt>
                <pt idx="3305">
                  <formatCode>_("$"* #,##0.00_);_("$"* \(#,##0.00\);_("$"* "-"??_);_(@_)</formatCode>
                  <v>0</v>
                </pt>
                <pt idx="3306">
                  <formatCode>_("$"* #,##0.00_);_("$"* \(#,##0.00\);_("$"* "-"??_);_(@_)</formatCode>
                  <v>0</v>
                </pt>
                <pt idx="3307">
                  <formatCode>_("$"* #,##0.00_);_("$"* \(#,##0.00\);_("$"* "-"??_);_(@_)</formatCode>
                  <v>0</v>
                </pt>
                <pt idx="3308">
                  <formatCode>_("$"* #,##0.00_);_("$"* \(#,##0.00\);_("$"* "-"??_);_(@_)</formatCode>
                  <v>0</v>
                </pt>
                <pt idx="3309">
                  <formatCode>_("$"* #,##0.00_);_("$"* \(#,##0.00\);_("$"* "-"??_);_(@_)</formatCode>
                  <v>0</v>
                </pt>
                <pt idx="3310">
                  <formatCode>_("$"* #,##0.00_);_("$"* \(#,##0.00\);_("$"* "-"??_);_(@_)</formatCode>
                  <v>0</v>
                </pt>
                <pt idx="3311">
                  <formatCode>_("$"* #,##0.00_);_("$"* \(#,##0.00\);_("$"* "-"??_);_(@_)</formatCode>
                  <v>0</v>
                </pt>
                <pt idx="3312">
                  <formatCode>_("$"* #,##0.00_);_("$"* \(#,##0.00\);_("$"* "-"??_);_(@_)</formatCode>
                  <v>0</v>
                </pt>
                <pt idx="3313">
                  <formatCode>_("$"* #,##0.00_);_("$"* \(#,##0.00\);_("$"* "-"??_);_(@_)</formatCode>
                  <v>0</v>
                </pt>
                <pt idx="3314">
                  <formatCode>_("$"* #,##0.00_);_("$"* \(#,##0.00\);_("$"* "-"??_);_(@_)</formatCode>
                  <v>0</v>
                </pt>
                <pt idx="3315">
                  <formatCode>_("$"* #,##0.00_);_("$"* \(#,##0.00\);_("$"* "-"??_);_(@_)</formatCode>
                  <v>0</v>
                </pt>
                <pt idx="3316">
                  <formatCode>_("$"* #,##0.00_);_("$"* \(#,##0.00\);_("$"* "-"??_);_(@_)</formatCode>
                  <v>0</v>
                </pt>
                <pt idx="3317">
                  <formatCode>_("$"* #,##0.00_);_("$"* \(#,##0.00\);_("$"* "-"??_);_(@_)</formatCode>
                  <v>0</v>
                </pt>
                <pt idx="3318">
                  <formatCode>_("$"* #,##0.00_);_("$"* \(#,##0.00\);_("$"* "-"??_);_(@_)</formatCode>
                  <v>0</v>
                </pt>
                <pt idx="3319">
                  <formatCode>_("$"* #,##0.00_);_("$"* \(#,##0.00\);_("$"* "-"??_);_(@_)</formatCode>
                  <v>0</v>
                </pt>
                <pt idx="3320">
                  <formatCode>_("$"* #,##0.00_);_("$"* \(#,##0.00\);_("$"* "-"??_);_(@_)</formatCode>
                  <v>0</v>
                </pt>
                <pt idx="3321">
                  <formatCode>_("$"* #,##0.00_);_("$"* \(#,##0.00\);_("$"* "-"??_);_(@_)</formatCode>
                  <v>0</v>
                </pt>
                <pt idx="3322">
                  <formatCode>_("$"* #,##0.00_);_("$"* \(#,##0.00\);_("$"* "-"??_);_(@_)</formatCode>
                  <v>0</v>
                </pt>
                <pt idx="3323">
                  <formatCode>_("$"* #,##0.00_);_("$"* \(#,##0.00\);_("$"* "-"??_);_(@_)</formatCode>
                  <v>0</v>
                </pt>
                <pt idx="3324">
                  <formatCode>_("$"* #,##0.00_);_("$"* \(#,##0.00\);_("$"* "-"??_);_(@_)</formatCode>
                  <v>0</v>
                </pt>
                <pt idx="3325">
                  <formatCode>_("$"* #,##0.00_);_("$"* \(#,##0.00\);_("$"* "-"??_);_(@_)</formatCode>
                  <v>0</v>
                </pt>
                <pt idx="3326">
                  <formatCode>_("$"* #,##0.00_);_("$"* \(#,##0.00\);_("$"* "-"??_);_(@_)</formatCode>
                  <v>0</v>
                </pt>
                <pt idx="3327">
                  <formatCode>_("$"* #,##0.00_);_("$"* \(#,##0.00\);_("$"* "-"??_);_(@_)</formatCode>
                  <v>0</v>
                </pt>
                <pt idx="3328">
                  <formatCode>_("$"* #,##0.00_);_("$"* \(#,##0.00\);_("$"* "-"??_);_(@_)</formatCode>
                  <v>0</v>
                </pt>
                <pt idx="3329">
                  <formatCode>_("$"* #,##0.00_);_("$"* \(#,##0.00\);_("$"* "-"??_);_(@_)</formatCode>
                  <v>0</v>
                </pt>
                <pt idx="3330">
                  <formatCode>_("$"* #,##0.00_);_("$"* \(#,##0.00\);_("$"* "-"??_);_(@_)</formatCode>
                  <v>0</v>
                </pt>
                <pt idx="3331">
                  <formatCode>_("$"* #,##0.00_);_("$"* \(#,##0.00\);_("$"* "-"??_);_(@_)</formatCode>
                  <v>0</v>
                </pt>
                <pt idx="3332">
                  <formatCode>_("$"* #,##0.00_);_("$"* \(#,##0.00\);_("$"* "-"??_);_(@_)</formatCode>
                  <v>0</v>
                </pt>
                <pt idx="3333">
                  <formatCode>_("$"* #,##0.00_);_("$"* \(#,##0.00\);_("$"* "-"??_);_(@_)</formatCode>
                  <v>0</v>
                </pt>
                <pt idx="3334">
                  <formatCode>_("$"* #,##0.00_);_("$"* \(#,##0.00\);_("$"* "-"??_);_(@_)</formatCode>
                  <v>0</v>
                </pt>
                <pt idx="3335">
                  <formatCode>_("$"* #,##0.00_);_("$"* \(#,##0.00\);_("$"* "-"??_);_(@_)</formatCode>
                  <v>0</v>
                </pt>
                <pt idx="3336">
                  <formatCode>_("$"* #,##0.00_);_("$"* \(#,##0.00\);_("$"* "-"??_);_(@_)</formatCode>
                  <v>0</v>
                </pt>
                <pt idx="3337">
                  <formatCode>_("$"* #,##0.00_);_("$"* \(#,##0.00\);_("$"* "-"??_);_(@_)</formatCode>
                  <v>0</v>
                </pt>
                <pt idx="3338">
                  <formatCode>_("$"* #,##0.00_);_("$"* \(#,##0.00\);_("$"* "-"??_);_(@_)</formatCode>
                  <v>0</v>
                </pt>
                <pt idx="3339">
                  <formatCode>_("$"* #,##0.00_);_("$"* \(#,##0.00\);_("$"* "-"??_);_(@_)</formatCode>
                  <v>0</v>
                </pt>
                <pt idx="3340">
                  <formatCode>_("$"* #,##0.00_);_("$"* \(#,##0.00\);_("$"* "-"??_);_(@_)</formatCode>
                  <v>0</v>
                </pt>
                <pt idx="3341">
                  <formatCode>_("$"* #,##0.00_);_("$"* \(#,##0.00\);_("$"* "-"??_);_(@_)</formatCode>
                  <v>0</v>
                </pt>
                <pt idx="3342">
                  <formatCode>_("$"* #,##0.00_);_("$"* \(#,##0.00\);_("$"* "-"??_);_(@_)</formatCode>
                  <v>0</v>
                </pt>
                <pt idx="3343">
                  <formatCode>_("$"* #,##0.00_);_("$"* \(#,##0.00\);_("$"* "-"??_);_(@_)</formatCode>
                  <v>0</v>
                </pt>
                <pt idx="3344">
                  <formatCode>_("$"* #,##0.00_);_("$"* \(#,##0.00\);_("$"* "-"??_);_(@_)</formatCode>
                  <v>0</v>
                </pt>
                <pt idx="3345">
                  <formatCode>_("$"* #,##0.00_);_("$"* \(#,##0.00\);_("$"* "-"??_);_(@_)</formatCode>
                  <v>0</v>
                </pt>
                <pt idx="3346">
                  <formatCode>_("$"* #,##0.00_);_("$"* \(#,##0.00\);_("$"* "-"??_);_(@_)</formatCode>
                  <v>0</v>
                </pt>
                <pt idx="3347">
                  <formatCode>_("$"* #,##0.00_);_("$"* \(#,##0.00\);_("$"* "-"??_);_(@_)</formatCode>
                  <v>0</v>
                </pt>
                <pt idx="3348">
                  <formatCode>_("$"* #,##0.00_);_("$"* \(#,##0.00\);_("$"* "-"??_);_(@_)</formatCode>
                  <v>0</v>
                </pt>
                <pt idx="3349">
                  <formatCode>_("$"* #,##0.00_);_("$"* \(#,##0.00\);_("$"* "-"??_);_(@_)</formatCode>
                  <v>0</v>
                </pt>
                <pt idx="3350">
                  <formatCode>_("$"* #,##0.00_);_("$"* \(#,##0.00\);_("$"* "-"??_);_(@_)</formatCode>
                  <v>0</v>
                </pt>
                <pt idx="3351">
                  <formatCode>_("$"* #,##0.00_);_("$"* \(#,##0.00\);_("$"* "-"??_);_(@_)</formatCode>
                  <v>0</v>
                </pt>
                <pt idx="3352">
                  <formatCode>_("$"* #,##0.00_);_("$"* \(#,##0.00\);_("$"* "-"??_);_(@_)</formatCode>
                  <v>0</v>
                </pt>
                <pt idx="3353">
                  <formatCode>_("$"* #,##0.00_);_("$"* \(#,##0.00\);_("$"* "-"??_);_(@_)</formatCode>
                  <v>0</v>
                </pt>
                <pt idx="3354">
                  <formatCode>_("$"* #,##0.00_);_("$"* \(#,##0.00\);_("$"* "-"??_);_(@_)</formatCode>
                  <v>0</v>
                </pt>
                <pt idx="3355">
                  <formatCode>_("$"* #,##0.00_);_("$"* \(#,##0.00\);_("$"* "-"??_);_(@_)</formatCode>
                  <v>0</v>
                </pt>
                <pt idx="3356">
                  <formatCode>_("$"* #,##0.00_);_("$"* \(#,##0.00\);_("$"* "-"??_);_(@_)</formatCode>
                  <v>0</v>
                </pt>
                <pt idx="3357">
                  <formatCode>_("$"* #,##0.00_);_("$"* \(#,##0.00\);_("$"* "-"??_);_(@_)</formatCode>
                  <v>0</v>
                </pt>
                <pt idx="3358">
                  <formatCode>_("$"* #,##0.00_);_("$"* \(#,##0.00\);_("$"* "-"??_);_(@_)</formatCode>
                  <v>0</v>
                </pt>
                <pt idx="3359">
                  <formatCode>_("$"* #,##0.00_);_("$"* \(#,##0.00\);_("$"* "-"??_);_(@_)</formatCode>
                  <v>0</v>
                </pt>
                <pt idx="3360">
                  <formatCode>_("$"* #,##0.00_);_("$"* \(#,##0.00\);_("$"* "-"??_);_(@_)</formatCode>
                  <v>0</v>
                </pt>
                <pt idx="3361">
                  <formatCode>_("$"* #,##0.00_);_("$"* \(#,##0.00\);_("$"* "-"??_);_(@_)</formatCode>
                  <v>0</v>
                </pt>
                <pt idx="3362">
                  <formatCode>_("$"* #,##0.00_);_("$"* \(#,##0.00\);_("$"* "-"??_);_(@_)</formatCode>
                  <v>0</v>
                </pt>
                <pt idx="3363">
                  <formatCode>_("$"* #,##0.00_);_("$"* \(#,##0.00\);_("$"* "-"??_);_(@_)</formatCode>
                  <v>0</v>
                </pt>
                <pt idx="3364">
                  <formatCode>_("$"* #,##0.00_);_("$"* \(#,##0.00\);_("$"* "-"??_);_(@_)</formatCode>
                  <v>0</v>
                </pt>
                <pt idx="3365">
                  <formatCode>_("$"* #,##0.00_);_("$"* \(#,##0.00\);_("$"* "-"??_);_(@_)</formatCode>
                  <v>0</v>
                </pt>
                <pt idx="3366">
                  <formatCode>_("$"* #,##0.00_);_("$"* \(#,##0.00\);_("$"* "-"??_);_(@_)</formatCode>
                  <v>0</v>
                </pt>
                <pt idx="3367">
                  <formatCode>_("$"* #,##0.00_);_("$"* \(#,##0.00\);_("$"* "-"??_);_(@_)</formatCode>
                  <v>0</v>
                </pt>
                <pt idx="3368">
                  <formatCode>_("$"* #,##0.00_);_("$"* \(#,##0.00\);_("$"* "-"??_);_(@_)</formatCode>
                  <v>0</v>
                </pt>
                <pt idx="3369">
                  <formatCode>_("$"* #,##0.00_);_("$"* \(#,##0.00\);_("$"* "-"??_);_(@_)</formatCode>
                  <v>0</v>
                </pt>
                <pt idx="3370">
                  <formatCode>_("$"* #,##0.00_);_("$"* \(#,##0.00\);_("$"* "-"??_);_(@_)</formatCode>
                  <v>0</v>
                </pt>
                <pt idx="3371">
                  <formatCode>_("$"* #,##0.00_);_("$"* \(#,##0.00\);_("$"* "-"??_);_(@_)</formatCode>
                  <v>0</v>
                </pt>
                <pt idx="3372">
                  <formatCode>_("$"* #,##0.00_);_("$"* \(#,##0.00\);_("$"* "-"??_);_(@_)</formatCode>
                  <v>0</v>
                </pt>
                <pt idx="3373">
                  <formatCode>_("$"* #,##0.00_);_("$"* \(#,##0.00\);_("$"* "-"??_);_(@_)</formatCode>
                  <v>0</v>
                </pt>
                <pt idx="3374">
                  <formatCode>_("$"* #,##0.00_);_("$"* \(#,##0.00\);_("$"* "-"??_);_(@_)</formatCode>
                  <v>0</v>
                </pt>
                <pt idx="3375">
                  <formatCode>_("$"* #,##0.00_);_("$"* \(#,##0.00\);_("$"* "-"??_);_(@_)</formatCode>
                  <v>0</v>
                </pt>
                <pt idx="3376">
                  <formatCode>_("$"* #,##0.00_);_("$"* \(#,##0.00\);_("$"* "-"??_);_(@_)</formatCode>
                  <v>0</v>
                </pt>
                <pt idx="3377">
                  <formatCode>_("$"* #,##0.00_);_("$"* \(#,##0.00\);_("$"* "-"??_);_(@_)</formatCode>
                  <v>0</v>
                </pt>
                <pt idx="3378">
                  <formatCode>_("$"* #,##0.00_);_("$"* \(#,##0.00\);_("$"* "-"??_);_(@_)</formatCode>
                  <v>0</v>
                </pt>
                <pt idx="3379">
                  <formatCode>_("$"* #,##0.00_);_("$"* \(#,##0.00\);_("$"* "-"??_);_(@_)</formatCode>
                  <v>0</v>
                </pt>
                <pt idx="3380">
                  <formatCode>_("$"* #,##0.00_);_("$"* \(#,##0.00\);_("$"* "-"??_);_(@_)</formatCode>
                  <v>0</v>
                </pt>
                <pt idx="3381">
                  <formatCode>_("$"* #,##0.00_);_("$"* \(#,##0.00\);_("$"* "-"??_);_(@_)</formatCode>
                  <v>0</v>
                </pt>
                <pt idx="3382">
                  <formatCode>_("$"* #,##0.00_);_("$"* \(#,##0.00\);_("$"* "-"??_);_(@_)</formatCode>
                  <v>0</v>
                </pt>
                <pt idx="3383">
                  <formatCode>_("$"* #,##0.00_);_("$"* \(#,##0.00\);_("$"* "-"??_);_(@_)</formatCode>
                  <v>0</v>
                </pt>
                <pt idx="3384">
                  <formatCode>_("$"* #,##0.00_);_("$"* \(#,##0.00\);_("$"* "-"??_);_(@_)</formatCode>
                  <v>0</v>
                </pt>
                <pt idx="3385">
                  <formatCode>_("$"* #,##0.00_);_("$"* \(#,##0.00\);_("$"* "-"??_);_(@_)</formatCode>
                  <v>0</v>
                </pt>
                <pt idx="3386">
                  <formatCode>_("$"* #,##0.00_);_("$"* \(#,##0.00\);_("$"* "-"??_);_(@_)</formatCode>
                  <v>0</v>
                </pt>
                <pt idx="3387">
                  <formatCode>_("$"* #,##0.00_);_("$"* \(#,##0.00\);_("$"* "-"??_);_(@_)</formatCode>
                  <v>0</v>
                </pt>
                <pt idx="3388">
                  <formatCode>_("$"* #,##0.00_);_("$"* \(#,##0.00\);_("$"* "-"??_);_(@_)</formatCode>
                  <v>0</v>
                </pt>
                <pt idx="3389">
                  <formatCode>_("$"* #,##0.00_);_("$"* \(#,##0.00\);_("$"* "-"??_);_(@_)</formatCode>
                  <v>0</v>
                </pt>
                <pt idx="3390">
                  <formatCode>_("$"* #,##0.00_);_("$"* \(#,##0.00\);_("$"* "-"??_);_(@_)</formatCode>
                  <v>0</v>
                </pt>
                <pt idx="3391">
                  <formatCode>_("$"* #,##0.00_);_("$"* \(#,##0.00\);_("$"* "-"??_);_(@_)</formatCode>
                  <v>0</v>
                </pt>
                <pt idx="3392">
                  <formatCode>_("$"* #,##0.00_);_("$"* \(#,##0.00\);_("$"* "-"??_);_(@_)</formatCode>
                  <v>0</v>
                </pt>
                <pt idx="3393">
                  <formatCode>_("$"* #,##0.00_);_("$"* \(#,##0.00\);_("$"* "-"??_);_(@_)</formatCode>
                  <v>0</v>
                </pt>
                <pt idx="3394">
                  <formatCode>_("$"* #,##0.00_);_("$"* \(#,##0.00\);_("$"* "-"??_);_(@_)</formatCode>
                  <v>0</v>
                </pt>
                <pt idx="3395">
                  <formatCode>_("$"* #,##0.00_);_("$"* \(#,##0.00\);_("$"* "-"??_);_(@_)</formatCode>
                  <v>0</v>
                </pt>
                <pt idx="3396">
                  <formatCode>_("$"* #,##0.00_);_("$"* \(#,##0.00\);_("$"* "-"??_);_(@_)</formatCode>
                  <v>0</v>
                </pt>
                <pt idx="3397">
                  <formatCode>_("$"* #,##0.00_);_("$"* \(#,##0.00\);_("$"* "-"??_);_(@_)</formatCode>
                  <v>0</v>
                </pt>
                <pt idx="3398">
                  <formatCode>_("$"* #,##0.00_);_("$"* \(#,##0.00\);_("$"* "-"??_);_(@_)</formatCode>
                  <v>0</v>
                </pt>
                <pt idx="3399">
                  <formatCode>_("$"* #,##0.00_);_("$"* \(#,##0.00\);_("$"* "-"??_);_(@_)</formatCode>
                  <v>0</v>
                </pt>
                <pt idx="3400">
                  <formatCode>_("$"* #,##0.00_);_("$"* \(#,##0.00\);_("$"* "-"??_);_(@_)</formatCode>
                  <v>0</v>
                </pt>
                <pt idx="3401">
                  <formatCode>_("$"* #,##0.00_);_("$"* \(#,##0.00\);_("$"* "-"??_);_(@_)</formatCode>
                  <v>0</v>
                </pt>
                <pt idx="3402">
                  <formatCode>_("$"* #,##0.00_);_("$"* \(#,##0.00\);_("$"* "-"??_);_(@_)</formatCode>
                  <v>0</v>
                </pt>
                <pt idx="3403">
                  <formatCode>_("$"* #,##0.00_);_("$"* \(#,##0.00\);_("$"* "-"??_);_(@_)</formatCode>
                  <v>0</v>
                </pt>
                <pt idx="3404">
                  <formatCode>_("$"* #,##0.00_);_("$"* \(#,##0.00\);_("$"* "-"??_);_(@_)</formatCode>
                  <v>0</v>
                </pt>
                <pt idx="3405">
                  <formatCode>_("$"* #,##0.00_);_("$"* \(#,##0.00\);_("$"* "-"??_);_(@_)</formatCode>
                  <v>0</v>
                </pt>
                <pt idx="3406">
                  <formatCode>_("$"* #,##0.00_);_("$"* \(#,##0.00\);_("$"* "-"??_);_(@_)</formatCode>
                  <v>0</v>
                </pt>
                <pt idx="3407">
                  <formatCode>_("$"* #,##0.00_);_("$"* \(#,##0.00\);_("$"* "-"??_);_(@_)</formatCode>
                  <v>0</v>
                </pt>
                <pt idx="3408">
                  <formatCode>_("$"* #,##0.00_);_("$"* \(#,##0.00\);_("$"* "-"??_);_(@_)</formatCode>
                  <v>0</v>
                </pt>
                <pt idx="3409">
                  <formatCode>_("$"* #,##0.00_);_("$"* \(#,##0.00\);_("$"* "-"??_);_(@_)</formatCode>
                  <v>0</v>
                </pt>
                <pt idx="3410">
                  <formatCode>_("$"* #,##0.00_);_("$"* \(#,##0.00\);_("$"* "-"??_);_(@_)</formatCode>
                  <v>0</v>
                </pt>
                <pt idx="3411">
                  <formatCode>_("$"* #,##0.00_);_("$"* \(#,##0.00\);_("$"* "-"??_);_(@_)</formatCode>
                  <v>0</v>
                </pt>
                <pt idx="3412">
                  <formatCode>_("$"* #,##0.00_);_("$"* \(#,##0.00\);_("$"* "-"??_);_(@_)</formatCode>
                  <v>0</v>
                </pt>
                <pt idx="3413">
                  <formatCode>_("$"* #,##0.00_);_("$"* \(#,##0.00\);_("$"* "-"??_);_(@_)</formatCode>
                  <v>0</v>
                </pt>
                <pt idx="3414">
                  <formatCode>_("$"* #,##0.00_);_("$"* \(#,##0.00\);_("$"* "-"??_);_(@_)</formatCode>
                  <v>0</v>
                </pt>
                <pt idx="3415">
                  <formatCode>_("$"* #,##0.00_);_("$"* \(#,##0.00\);_("$"* "-"??_);_(@_)</formatCode>
                  <v>0</v>
                </pt>
                <pt idx="3416">
                  <formatCode>_("$"* #,##0.00_);_("$"* \(#,##0.00\);_("$"* "-"??_);_(@_)</formatCode>
                  <v>0</v>
                </pt>
                <pt idx="3417">
                  <formatCode>_("$"* #,##0.00_);_("$"* \(#,##0.00\);_("$"* "-"??_);_(@_)</formatCode>
                  <v>0</v>
                </pt>
                <pt idx="3418">
                  <formatCode>_("$"* #,##0.00_);_("$"* \(#,##0.00\);_("$"* "-"??_);_(@_)</formatCode>
                  <v>0</v>
                </pt>
                <pt idx="3419">
                  <formatCode>_("$"* #,##0.00_);_("$"* \(#,##0.00\);_("$"* "-"??_);_(@_)</formatCode>
                  <v>0</v>
                </pt>
                <pt idx="3420">
                  <formatCode>_("$"* #,##0.00_);_("$"* \(#,##0.00\);_("$"* "-"??_);_(@_)</formatCode>
                  <v>0</v>
                </pt>
                <pt idx="3421">
                  <formatCode>_("$"* #,##0.00_);_("$"* \(#,##0.00\);_("$"* "-"??_);_(@_)</formatCode>
                  <v>0</v>
                </pt>
                <pt idx="3422">
                  <formatCode>_("$"* #,##0.00_);_("$"* \(#,##0.00\);_("$"* "-"??_);_(@_)</formatCode>
                  <v>0</v>
                </pt>
                <pt idx="3423">
                  <formatCode>_("$"* #,##0.00_);_("$"* \(#,##0.00\);_("$"* "-"??_);_(@_)</formatCode>
                  <v>0</v>
                </pt>
                <pt idx="3424">
                  <formatCode>_("$"* #,##0.00_);_("$"* \(#,##0.00\);_("$"* "-"??_);_(@_)</formatCode>
                  <v>0</v>
                </pt>
                <pt idx="3425">
                  <formatCode>_("$"* #,##0.00_);_("$"* \(#,##0.00\);_("$"* "-"??_);_(@_)</formatCode>
                  <v>0</v>
                </pt>
                <pt idx="3426">
                  <formatCode>_("$"* #,##0.00_);_("$"* \(#,##0.00\);_("$"* "-"??_);_(@_)</formatCode>
                  <v>0</v>
                </pt>
                <pt idx="3427">
                  <formatCode>_("$"* #,##0.00_);_("$"* \(#,##0.00\);_("$"* "-"??_);_(@_)</formatCode>
                  <v>0</v>
                </pt>
                <pt idx="3428">
                  <formatCode>_("$"* #,##0.00_);_("$"* \(#,##0.00\);_("$"* "-"??_);_(@_)</formatCode>
                  <v>0</v>
                </pt>
                <pt idx="3429">
                  <formatCode>_("$"* #,##0.00_);_("$"* \(#,##0.00\);_("$"* "-"??_);_(@_)</formatCode>
                  <v>0</v>
                </pt>
                <pt idx="3430">
                  <formatCode>_("$"* #,##0.00_);_("$"* \(#,##0.00\);_("$"* "-"??_);_(@_)</formatCode>
                  <v>0</v>
                </pt>
                <pt idx="3431">
                  <formatCode>_("$"* #,##0.00_);_("$"* \(#,##0.00\);_("$"* "-"??_);_(@_)</formatCode>
                  <v>0</v>
                </pt>
                <pt idx="3432">
                  <formatCode>_("$"* #,##0.00_);_("$"* \(#,##0.00\);_("$"* "-"??_);_(@_)</formatCode>
                  <v>0</v>
                </pt>
                <pt idx="3433">
                  <formatCode>_("$"* #,##0.00_);_("$"* \(#,##0.00\);_("$"* "-"??_);_(@_)</formatCode>
                  <v>0</v>
                </pt>
                <pt idx="3434">
                  <formatCode>_("$"* #,##0.00_);_("$"* \(#,##0.00\);_("$"* "-"??_);_(@_)</formatCode>
                  <v>0</v>
                </pt>
                <pt idx="3435">
                  <formatCode>_("$"* #,##0.00_);_("$"* \(#,##0.00\);_("$"* "-"??_);_(@_)</formatCode>
                  <v>0</v>
                </pt>
                <pt idx="3436">
                  <formatCode>_("$"* #,##0.00_);_("$"* \(#,##0.00\);_("$"* "-"??_);_(@_)</formatCode>
                  <v>0</v>
                </pt>
                <pt idx="3437">
                  <formatCode>_("$"* #,##0.00_);_("$"* \(#,##0.00\);_("$"* "-"??_);_(@_)</formatCode>
                  <v>0</v>
                </pt>
                <pt idx="3438">
                  <formatCode>_("$"* #,##0.00_);_("$"* \(#,##0.00\);_("$"* "-"??_);_(@_)</formatCode>
                  <v>0</v>
                </pt>
                <pt idx="3439">
                  <formatCode>_("$"* #,##0.00_);_("$"* \(#,##0.00\);_("$"* "-"??_);_(@_)</formatCode>
                  <v>0</v>
                </pt>
                <pt idx="3440">
                  <formatCode>_("$"* #,##0.00_);_("$"* \(#,##0.00\);_("$"* "-"??_);_(@_)</formatCode>
                  <v>0</v>
                </pt>
                <pt idx="3441">
                  <formatCode>_("$"* #,##0.00_);_("$"* \(#,##0.00\);_("$"* "-"??_);_(@_)</formatCode>
                  <v>0</v>
                </pt>
                <pt idx="3442">
                  <formatCode>_("$"* #,##0.00_);_("$"* \(#,##0.00\);_("$"* "-"??_);_(@_)</formatCode>
                  <v>0</v>
                </pt>
                <pt idx="3443">
                  <formatCode>_("$"* #,##0.00_);_("$"* \(#,##0.00\);_("$"* "-"??_);_(@_)</formatCode>
                  <v>0</v>
                </pt>
                <pt idx="3444">
                  <formatCode>_("$"* #,##0.00_);_("$"* \(#,##0.00\);_("$"* "-"??_);_(@_)</formatCode>
                  <v>0</v>
                </pt>
                <pt idx="3445">
                  <formatCode>_("$"* #,##0.00_);_("$"* \(#,##0.00\);_("$"* "-"??_);_(@_)</formatCode>
                  <v>0</v>
                </pt>
                <pt idx="3446">
                  <formatCode>_("$"* #,##0.00_);_("$"* \(#,##0.00\);_("$"* "-"??_);_(@_)</formatCode>
                  <v>0</v>
                </pt>
                <pt idx="3447">
                  <formatCode>_("$"* #,##0.00_);_("$"* \(#,##0.00\);_("$"* "-"??_);_(@_)</formatCode>
                  <v>0</v>
                </pt>
                <pt idx="3448">
                  <formatCode>_("$"* #,##0.00_);_("$"* \(#,##0.00\);_("$"* "-"??_);_(@_)</formatCode>
                  <v>0</v>
                </pt>
                <pt idx="3449">
                  <formatCode>_("$"* #,##0.00_);_("$"* \(#,##0.00\);_("$"* "-"??_);_(@_)</formatCode>
                  <v>0</v>
                </pt>
                <pt idx="3450">
                  <formatCode>_("$"* #,##0.00_);_("$"* \(#,##0.00\);_("$"* "-"??_);_(@_)</formatCode>
                  <v>0</v>
                </pt>
                <pt idx="3451">
                  <formatCode>_("$"* #,##0.00_);_("$"* \(#,##0.00\);_("$"* "-"??_);_(@_)</formatCode>
                  <v>0</v>
                </pt>
                <pt idx="3452">
                  <formatCode>_("$"* #,##0.00_);_("$"* \(#,##0.00\);_("$"* "-"??_);_(@_)</formatCode>
                  <v>0</v>
                </pt>
                <pt idx="3453">
                  <formatCode>_("$"* #,##0.00_);_("$"* \(#,##0.00\);_("$"* "-"??_);_(@_)</formatCode>
                  <v>0</v>
                </pt>
                <pt idx="3454">
                  <formatCode>_("$"* #,##0.00_);_("$"* \(#,##0.00\);_("$"* "-"??_);_(@_)</formatCode>
                  <v>0</v>
                </pt>
                <pt idx="3455">
                  <formatCode>_("$"* #,##0.00_);_("$"* \(#,##0.00\);_("$"* "-"??_);_(@_)</formatCode>
                  <v>0</v>
                </pt>
                <pt idx="3456">
                  <formatCode>_("$"* #,##0.00_);_("$"* \(#,##0.00\);_("$"* "-"??_);_(@_)</formatCode>
                  <v>0</v>
                </pt>
                <pt idx="3457">
                  <formatCode>_("$"* #,##0.00_);_("$"* \(#,##0.00\);_("$"* "-"??_);_(@_)</formatCode>
                  <v>0</v>
                </pt>
                <pt idx="3458">
                  <formatCode>_("$"* #,##0.00_);_("$"* \(#,##0.00\);_("$"* "-"??_);_(@_)</formatCode>
                  <v>0</v>
                </pt>
                <pt idx="3459">
                  <formatCode>_("$"* #,##0.00_);_("$"* \(#,##0.00\);_("$"* "-"??_);_(@_)</formatCode>
                  <v>0</v>
                </pt>
                <pt idx="3460">
                  <formatCode>_("$"* #,##0.00_);_("$"* \(#,##0.00\);_("$"* "-"??_);_(@_)</formatCode>
                  <v>0</v>
                </pt>
                <pt idx="3461">
                  <formatCode>_("$"* #,##0.00_);_("$"* \(#,##0.00\);_("$"* "-"??_);_(@_)</formatCode>
                  <v>0</v>
                </pt>
                <pt idx="3462">
                  <formatCode>_("$"* #,##0.00_);_("$"* \(#,##0.00\);_("$"* "-"??_);_(@_)</formatCode>
                  <v>0</v>
                </pt>
                <pt idx="3463">
                  <formatCode>_("$"* #,##0.00_);_("$"* \(#,##0.00\);_("$"* "-"??_);_(@_)</formatCode>
                  <v>0</v>
                </pt>
                <pt idx="3464">
                  <formatCode>_("$"* #,##0.00_);_("$"* \(#,##0.00\);_("$"* "-"??_);_(@_)</formatCode>
                  <v>0</v>
                </pt>
                <pt idx="3465">
                  <formatCode>_("$"* #,##0.00_);_("$"* \(#,##0.00\);_("$"* "-"??_);_(@_)</formatCode>
                  <v>0</v>
                </pt>
                <pt idx="3466">
                  <formatCode>_("$"* #,##0.00_);_("$"* \(#,##0.00\);_("$"* "-"??_);_(@_)</formatCode>
                  <v>0</v>
                </pt>
                <pt idx="3467">
                  <formatCode>_("$"* #,##0.00_);_("$"* \(#,##0.00\);_("$"* "-"??_);_(@_)</formatCode>
                  <v>0</v>
                </pt>
                <pt idx="3468">
                  <formatCode>_("$"* #,##0.00_);_("$"* \(#,##0.00\);_("$"* "-"??_);_(@_)</formatCode>
                  <v>0</v>
                </pt>
                <pt idx="3469">
                  <formatCode>_("$"* #,##0.00_);_("$"* \(#,##0.00\);_("$"* "-"??_);_(@_)</formatCode>
                  <v>0</v>
                </pt>
                <pt idx="3470">
                  <formatCode>_("$"* #,##0.00_);_("$"* \(#,##0.00\);_("$"* "-"??_);_(@_)</formatCode>
                  <v>0</v>
                </pt>
                <pt idx="3471">
                  <formatCode>_("$"* #,##0.00_);_("$"* \(#,##0.00\);_("$"* "-"??_);_(@_)</formatCode>
                  <v>0</v>
                </pt>
                <pt idx="3472">
                  <formatCode>_("$"* #,##0.00_);_("$"* \(#,##0.00\);_("$"* "-"??_);_(@_)</formatCode>
                  <v>0</v>
                </pt>
                <pt idx="3473">
                  <formatCode>_("$"* #,##0.00_);_("$"* \(#,##0.00\);_("$"* "-"??_);_(@_)</formatCode>
                  <v>0</v>
                </pt>
                <pt idx="3474">
                  <formatCode>_("$"* #,##0.00_);_("$"* \(#,##0.00\);_("$"* "-"??_);_(@_)</formatCode>
                  <v>0</v>
                </pt>
                <pt idx="3475">
                  <formatCode>_("$"* #,##0.00_);_("$"* \(#,##0.00\);_("$"* "-"??_);_(@_)</formatCode>
                  <v>0</v>
                </pt>
                <pt idx="3476">
                  <formatCode>_("$"* #,##0.00_);_("$"* \(#,##0.00\);_("$"* "-"??_);_(@_)</formatCode>
                  <v>0</v>
                </pt>
                <pt idx="3477">
                  <formatCode>_("$"* #,##0.00_);_("$"* \(#,##0.00\);_("$"* "-"??_);_(@_)</formatCode>
                  <v>0</v>
                </pt>
                <pt idx="3478">
                  <formatCode>_("$"* #,##0.00_);_("$"* \(#,##0.00\);_("$"* "-"??_);_(@_)</formatCode>
                  <v>0</v>
                </pt>
                <pt idx="3479">
                  <formatCode>_("$"* #,##0.00_);_("$"* \(#,##0.00\);_("$"* "-"??_);_(@_)</formatCode>
                  <v>0</v>
                </pt>
                <pt idx="3480">
                  <formatCode>_("$"* #,##0.00_);_("$"* \(#,##0.00\);_("$"* "-"??_);_(@_)</formatCode>
                  <v>0</v>
                </pt>
                <pt idx="3481">
                  <formatCode>_("$"* #,##0.00_);_("$"* \(#,##0.00\);_("$"* "-"??_);_(@_)</formatCode>
                  <v>0</v>
                </pt>
                <pt idx="3482">
                  <formatCode>_("$"* #,##0.00_);_("$"* \(#,##0.00\);_("$"* "-"??_);_(@_)</formatCode>
                  <v>0</v>
                </pt>
                <pt idx="3483">
                  <formatCode>_("$"* #,##0.00_);_("$"* \(#,##0.00\);_("$"* "-"??_);_(@_)</formatCode>
                  <v>0</v>
                </pt>
                <pt idx="3484">
                  <formatCode>_("$"* #,##0.00_);_("$"* \(#,##0.00\);_("$"* "-"??_);_(@_)</formatCode>
                  <v>0</v>
                </pt>
                <pt idx="3485">
                  <formatCode>_("$"* #,##0.00_);_("$"* \(#,##0.00\);_("$"* "-"??_);_(@_)</formatCode>
                  <v>0</v>
                </pt>
                <pt idx="3486">
                  <formatCode>_("$"* #,##0.00_);_("$"* \(#,##0.00\);_("$"* "-"??_);_(@_)</formatCode>
                  <v>0</v>
                </pt>
                <pt idx="3487">
                  <formatCode>_("$"* #,##0.00_);_("$"* \(#,##0.00\);_("$"* "-"??_);_(@_)</formatCode>
                  <v>0</v>
                </pt>
                <pt idx="3488">
                  <formatCode>_("$"* #,##0.00_);_("$"* \(#,##0.00\);_("$"* "-"??_);_(@_)</formatCode>
                  <v>0</v>
                </pt>
                <pt idx="3489">
                  <formatCode>_("$"* #,##0.00_);_("$"* \(#,##0.00\);_("$"* "-"??_);_(@_)</formatCode>
                  <v>0</v>
                </pt>
                <pt idx="3490">
                  <formatCode>_("$"* #,##0.00_);_("$"* \(#,##0.00\);_("$"* "-"??_);_(@_)</formatCode>
                  <v>0</v>
                </pt>
                <pt idx="3491">
                  <formatCode>_("$"* #,##0.00_);_("$"* \(#,##0.00\);_("$"* "-"??_);_(@_)</formatCode>
                  <v>0</v>
                </pt>
                <pt idx="3492">
                  <formatCode>_("$"* #,##0.00_);_("$"* \(#,##0.00\);_("$"* "-"??_);_(@_)</formatCode>
                  <v>0</v>
                </pt>
                <pt idx="3493">
                  <formatCode>_("$"* #,##0.00_);_("$"* \(#,##0.00\);_("$"* "-"??_);_(@_)</formatCode>
                  <v>0</v>
                </pt>
                <pt idx="3494">
                  <formatCode>_("$"* #,##0.00_);_("$"* \(#,##0.00\);_("$"* "-"??_);_(@_)</formatCode>
                  <v>0</v>
                </pt>
                <pt idx="3495">
                  <formatCode>_("$"* #,##0.00_);_("$"* \(#,##0.00\);_("$"* "-"??_);_(@_)</formatCode>
                  <v>0</v>
                </pt>
                <pt idx="3496">
                  <formatCode>_("$"* #,##0.00_);_("$"* \(#,##0.00\);_("$"* "-"??_);_(@_)</formatCode>
                  <v>0</v>
                </pt>
                <pt idx="3497">
                  <formatCode>_("$"* #,##0.00_);_("$"* \(#,##0.00\);_("$"* "-"??_);_(@_)</formatCode>
                  <v>0</v>
                </pt>
                <pt idx="3498">
                  <formatCode>_("$"* #,##0.00_);_("$"* \(#,##0.00\);_("$"* "-"??_);_(@_)</formatCode>
                  <v>0</v>
                </pt>
                <pt idx="3499">
                  <formatCode>_("$"* #,##0.00_);_("$"* \(#,##0.00\);_("$"* "-"??_);_(@_)</formatCode>
                  <v>0</v>
                </pt>
                <pt idx="3500">
                  <formatCode>_("$"* #,##0.00_);_("$"* \(#,##0.00\);_("$"* "-"??_);_(@_)</formatCode>
                  <v>0</v>
                </pt>
                <pt idx="3501">
                  <formatCode>_("$"* #,##0.00_);_("$"* \(#,##0.00\);_("$"* "-"??_);_(@_)</formatCode>
                  <v>0</v>
                </pt>
                <pt idx="3502">
                  <formatCode>_("$"* #,##0.00_);_("$"* \(#,##0.00\);_("$"* "-"??_);_(@_)</formatCode>
                  <v>0</v>
                </pt>
                <pt idx="3503">
                  <formatCode>_("$"* #,##0.00_);_("$"* \(#,##0.00\);_("$"* "-"??_);_(@_)</formatCode>
                  <v>0</v>
                </pt>
                <pt idx="3504">
                  <formatCode>_("$"* #,##0.00_);_("$"* \(#,##0.00\);_("$"* "-"??_);_(@_)</formatCode>
                  <v>0</v>
                </pt>
                <pt idx="3505">
                  <formatCode>_("$"* #,##0.00_);_("$"* \(#,##0.00\);_("$"* "-"??_);_(@_)</formatCode>
                  <v>0</v>
                </pt>
                <pt idx="3506">
                  <formatCode>_("$"* #,##0.00_);_("$"* \(#,##0.00\);_("$"* "-"??_);_(@_)</formatCode>
                  <v>0</v>
                </pt>
                <pt idx="3507">
                  <formatCode>_("$"* #,##0.00_);_("$"* \(#,##0.00\);_("$"* "-"??_);_(@_)</formatCode>
                  <v>0</v>
                </pt>
                <pt idx="3508">
                  <formatCode>_("$"* #,##0.00_);_("$"* \(#,##0.00\);_("$"* "-"??_);_(@_)</formatCode>
                  <v>0</v>
                </pt>
                <pt idx="3509">
                  <formatCode>_("$"* #,##0.00_);_("$"* \(#,##0.00\);_("$"* "-"??_);_(@_)</formatCode>
                  <v>0</v>
                </pt>
                <pt idx="3510">
                  <formatCode>_("$"* #,##0.00_);_("$"* \(#,##0.00\);_("$"* "-"??_);_(@_)</formatCode>
                  <v>0</v>
                </pt>
                <pt idx="3511">
                  <formatCode>_("$"* #,##0.00_);_("$"* \(#,##0.00\);_("$"* "-"??_);_(@_)</formatCode>
                  <v>0</v>
                </pt>
                <pt idx="3512">
                  <formatCode>_("$"* #,##0.00_);_("$"* \(#,##0.00\);_("$"* "-"??_);_(@_)</formatCode>
                  <v>0</v>
                </pt>
                <pt idx="3513">
                  <formatCode>_("$"* #,##0.00_);_("$"* \(#,##0.00\);_("$"* "-"??_);_(@_)</formatCode>
                  <v>0</v>
                </pt>
                <pt idx="3514">
                  <formatCode>_("$"* #,##0.00_);_("$"* \(#,##0.00\);_("$"* "-"??_);_(@_)</formatCode>
                  <v>0</v>
                </pt>
                <pt idx="3515">
                  <formatCode>_("$"* #,##0.00_);_("$"* \(#,##0.00\);_("$"* "-"??_);_(@_)</formatCode>
                  <v>0</v>
                </pt>
                <pt idx="3516">
                  <formatCode>_("$"* #,##0.00_);_("$"* \(#,##0.00\);_("$"* "-"??_);_(@_)</formatCode>
                  <v>0</v>
                </pt>
                <pt idx="3517">
                  <formatCode>_("$"* #,##0.00_);_("$"* \(#,##0.00\);_("$"* "-"??_);_(@_)</formatCode>
                  <v>0</v>
                </pt>
                <pt idx="3518">
                  <formatCode>_("$"* #,##0.00_);_("$"* \(#,##0.00\);_("$"* "-"??_);_(@_)</formatCode>
                  <v>0</v>
                </pt>
                <pt idx="3519">
                  <formatCode>_("$"* #,##0.00_);_("$"* \(#,##0.00\);_("$"* "-"??_);_(@_)</formatCode>
                  <v>0</v>
                </pt>
                <pt idx="3520">
                  <formatCode>_("$"* #,##0.00_);_("$"* \(#,##0.00\);_("$"* "-"??_);_(@_)</formatCode>
                  <v>0</v>
                </pt>
                <pt idx="3521">
                  <formatCode>_("$"* #,##0.00_);_("$"* \(#,##0.00\);_("$"* "-"??_);_(@_)</formatCode>
                  <v>0</v>
                </pt>
                <pt idx="3522">
                  <formatCode>_("$"* #,##0.00_);_("$"* \(#,##0.00\);_("$"* "-"??_);_(@_)</formatCode>
                  <v>0</v>
                </pt>
                <pt idx="3523">
                  <formatCode>_("$"* #,##0.00_);_("$"* \(#,##0.00\);_("$"* "-"??_);_(@_)</formatCode>
                  <v>0</v>
                </pt>
                <pt idx="3524">
                  <formatCode>_("$"* #,##0.00_);_("$"* \(#,##0.00\);_("$"* "-"??_);_(@_)</formatCode>
                  <v>0</v>
                </pt>
                <pt idx="3525">
                  <formatCode>_("$"* #,##0.00_);_("$"* \(#,##0.00\);_("$"* "-"??_);_(@_)</formatCode>
                  <v>0</v>
                </pt>
                <pt idx="3526">
                  <formatCode>_("$"* #,##0.00_);_("$"* \(#,##0.00\);_("$"* "-"??_);_(@_)</formatCode>
                  <v>0</v>
                </pt>
                <pt idx="3527">
                  <formatCode>_("$"* #,##0.00_);_("$"* \(#,##0.00\);_("$"* "-"??_);_(@_)</formatCode>
                  <v>0</v>
                </pt>
                <pt idx="3528">
                  <formatCode>_("$"* #,##0.00_);_("$"* \(#,##0.00\);_("$"* "-"??_);_(@_)</formatCode>
                  <v>0</v>
                </pt>
                <pt idx="3529">
                  <formatCode>_("$"* #,##0.00_);_("$"* \(#,##0.00\);_("$"* "-"??_);_(@_)</formatCode>
                  <v>0</v>
                </pt>
                <pt idx="3530">
                  <formatCode>_("$"* #,##0.00_);_("$"* \(#,##0.00\);_("$"* "-"??_);_(@_)</formatCode>
                  <v>0</v>
                </pt>
                <pt idx="3531">
                  <formatCode>_("$"* #,##0.00_);_("$"* \(#,##0.00\);_("$"* "-"??_);_(@_)</formatCode>
                  <v>0</v>
                </pt>
                <pt idx="3532">
                  <formatCode>_("$"* #,##0.00_);_("$"* \(#,##0.00\);_("$"* "-"??_);_(@_)</formatCode>
                  <v>0</v>
                </pt>
                <pt idx="3533">
                  <formatCode>_("$"* #,##0.00_);_("$"* \(#,##0.00\);_("$"* "-"??_);_(@_)</formatCode>
                  <v>0</v>
                </pt>
                <pt idx="3534">
                  <formatCode>_("$"* #,##0.00_);_("$"* \(#,##0.00\);_("$"* "-"??_);_(@_)</formatCode>
                  <v>0</v>
                </pt>
                <pt idx="3535">
                  <formatCode>_("$"* #,##0.00_);_("$"* \(#,##0.00\);_("$"* "-"??_);_(@_)</formatCode>
                  <v>0</v>
                </pt>
                <pt idx="3536">
                  <formatCode>_("$"* #,##0.00_);_("$"* \(#,##0.00\);_("$"* "-"??_);_(@_)</formatCode>
                  <v>0</v>
                </pt>
                <pt idx="3537">
                  <formatCode>_("$"* #,##0.00_);_("$"* \(#,##0.00\);_("$"* "-"??_);_(@_)</formatCode>
                  <v>0</v>
                </pt>
                <pt idx="3538">
                  <formatCode>_("$"* #,##0.00_);_("$"* \(#,##0.00\);_("$"* "-"??_);_(@_)</formatCode>
                  <v>0</v>
                </pt>
                <pt idx="3539">
                  <formatCode>_("$"* #,##0.00_);_("$"* \(#,##0.00\);_("$"* "-"??_);_(@_)</formatCode>
                  <v>0</v>
                </pt>
                <pt idx="3540">
                  <formatCode>_("$"* #,##0.00_);_("$"* \(#,##0.00\);_("$"* "-"??_);_(@_)</formatCode>
                  <v>0</v>
                </pt>
                <pt idx="3541">
                  <formatCode>_("$"* #,##0.00_);_("$"* \(#,##0.00\);_("$"* "-"??_);_(@_)</formatCode>
                  <v>0</v>
                </pt>
                <pt idx="3542">
                  <formatCode>_("$"* #,##0.00_);_("$"* \(#,##0.00\);_("$"* "-"??_);_(@_)</formatCode>
                  <v>0</v>
                </pt>
                <pt idx="3543">
                  <formatCode>_("$"* #,##0.00_);_("$"* \(#,##0.00\);_("$"* "-"??_);_(@_)</formatCode>
                  <v>0</v>
                </pt>
                <pt idx="3544">
                  <formatCode>_("$"* #,##0.00_);_("$"* \(#,##0.00\);_("$"* "-"??_);_(@_)</formatCode>
                  <v>0</v>
                </pt>
                <pt idx="3545">
                  <formatCode>_("$"* #,##0.00_);_("$"* \(#,##0.00\);_("$"* "-"??_);_(@_)</formatCode>
                  <v>0</v>
                </pt>
                <pt idx="3546">
                  <formatCode>_("$"* #,##0.00_);_("$"* \(#,##0.00\);_("$"* "-"??_);_(@_)</formatCode>
                  <v>0</v>
                </pt>
                <pt idx="3547">
                  <formatCode>_("$"* #,##0.00_);_("$"* \(#,##0.00\);_("$"* "-"??_);_(@_)</formatCode>
                  <v>0</v>
                </pt>
                <pt idx="3548">
                  <formatCode>_("$"* #,##0.00_);_("$"* \(#,##0.00\);_("$"* "-"??_);_(@_)</formatCode>
                  <v>0</v>
                </pt>
                <pt idx="3549">
                  <formatCode>_("$"* #,##0.00_);_("$"* \(#,##0.00\);_("$"* "-"??_);_(@_)</formatCode>
                  <v>0</v>
                </pt>
                <pt idx="3550">
                  <formatCode>_("$"* #,##0.00_);_("$"* \(#,##0.00\);_("$"* "-"??_);_(@_)</formatCode>
                  <v>0</v>
                </pt>
                <pt idx="3551">
                  <formatCode>_("$"* #,##0.00_);_("$"* \(#,##0.00\);_("$"* "-"??_);_(@_)</formatCode>
                  <v>0</v>
                </pt>
                <pt idx="3552">
                  <formatCode>_("$"* #,##0.00_);_("$"* \(#,##0.00\);_("$"* "-"??_);_(@_)</formatCode>
                  <v>0</v>
                </pt>
                <pt idx="3553">
                  <formatCode>_("$"* #,##0.00_);_("$"* \(#,##0.00\);_("$"* "-"??_);_(@_)</formatCode>
                  <v>0</v>
                </pt>
                <pt idx="3554">
                  <formatCode>_("$"* #,##0.00_);_("$"* \(#,##0.00\);_("$"* "-"??_);_(@_)</formatCode>
                  <v>0</v>
                </pt>
                <pt idx="3555">
                  <formatCode>_("$"* #,##0.00_);_("$"* \(#,##0.00\);_("$"* "-"??_);_(@_)</formatCode>
                  <v>0</v>
                </pt>
                <pt idx="3556">
                  <formatCode>_("$"* #,##0.00_);_("$"* \(#,##0.00\);_("$"* "-"??_);_(@_)</formatCode>
                  <v>0</v>
                </pt>
                <pt idx="3557">
                  <formatCode>_("$"* #,##0.00_);_("$"* \(#,##0.00\);_("$"* "-"??_);_(@_)</formatCode>
                  <v>0</v>
                </pt>
                <pt idx="3558">
                  <formatCode>_("$"* #,##0.00_);_("$"* \(#,##0.00\);_("$"* "-"??_);_(@_)</formatCode>
                  <v>0</v>
                </pt>
                <pt idx="3559">
                  <formatCode>_("$"* #,##0.00_);_("$"* \(#,##0.00\);_("$"* "-"??_);_(@_)</formatCode>
                  <v>0</v>
                </pt>
                <pt idx="3560">
                  <formatCode>_("$"* #,##0.00_);_("$"* \(#,##0.00\);_("$"* "-"??_);_(@_)</formatCode>
                  <v>0</v>
                </pt>
                <pt idx="3561">
                  <formatCode>_("$"* #,##0.00_);_("$"* \(#,##0.00\);_("$"* "-"??_);_(@_)</formatCode>
                  <v>0</v>
                </pt>
                <pt idx="3562">
                  <formatCode>_("$"* #,##0.00_);_("$"* \(#,##0.00\);_("$"* "-"??_);_(@_)</formatCode>
                  <v>0</v>
                </pt>
                <pt idx="3563">
                  <formatCode>_("$"* #,##0.00_);_("$"* \(#,##0.00\);_("$"* "-"??_);_(@_)</formatCode>
                  <v>0</v>
                </pt>
                <pt idx="3564">
                  <formatCode>_("$"* #,##0.00_);_("$"* \(#,##0.00\);_("$"* "-"??_);_(@_)</formatCode>
                  <v>0</v>
                </pt>
                <pt idx="3565">
                  <formatCode>_("$"* #,##0.00_);_("$"* \(#,##0.00\);_("$"* "-"??_);_(@_)</formatCode>
                  <v>0</v>
                </pt>
                <pt idx="3566">
                  <formatCode>_("$"* #,##0.00_);_("$"* \(#,##0.00\);_("$"* "-"??_);_(@_)</formatCode>
                  <v>0</v>
                </pt>
                <pt idx="3567">
                  <formatCode>_("$"* #,##0.00_);_("$"* \(#,##0.00\);_("$"* "-"??_);_(@_)</formatCode>
                  <v>0</v>
                </pt>
                <pt idx="3568">
                  <formatCode>_("$"* #,##0.00_);_("$"* \(#,##0.00\);_("$"* "-"??_);_(@_)</formatCode>
                  <v>0</v>
                </pt>
                <pt idx="3569">
                  <formatCode>_("$"* #,##0.00_);_("$"* \(#,##0.00\);_("$"* "-"??_);_(@_)</formatCode>
                  <v>0</v>
                </pt>
                <pt idx="3570">
                  <formatCode>_("$"* #,##0.00_);_("$"* \(#,##0.00\);_("$"* "-"??_);_(@_)</formatCode>
                  <v>0</v>
                </pt>
                <pt idx="3571">
                  <formatCode>_("$"* #,##0.00_);_("$"* \(#,##0.00\);_("$"* "-"??_);_(@_)</formatCode>
                  <v>0</v>
                </pt>
                <pt idx="3572">
                  <formatCode>_("$"* #,##0.00_);_("$"* \(#,##0.00\);_("$"* "-"??_);_(@_)</formatCode>
                  <v>0</v>
                </pt>
                <pt idx="3573">
                  <formatCode>_("$"* #,##0.00_);_("$"* \(#,##0.00\);_("$"* "-"??_);_(@_)</formatCode>
                  <v>0</v>
                </pt>
                <pt idx="3574">
                  <formatCode>_("$"* #,##0.00_);_("$"* \(#,##0.00\);_("$"* "-"??_);_(@_)</formatCode>
                  <v>0</v>
                </pt>
                <pt idx="3575">
                  <formatCode>_("$"* #,##0.00_);_("$"* \(#,##0.00\);_("$"* "-"??_);_(@_)</formatCode>
                  <v>0</v>
                </pt>
                <pt idx="3576">
                  <formatCode>_("$"* #,##0.00_);_("$"* \(#,##0.00\);_("$"* "-"??_);_(@_)</formatCode>
                  <v>0</v>
                </pt>
                <pt idx="3577">
                  <formatCode>_("$"* #,##0.00_);_("$"* \(#,##0.00\);_("$"* "-"??_);_(@_)</formatCode>
                  <v>0</v>
                </pt>
                <pt idx="3578">
                  <formatCode>_("$"* #,##0.00_);_("$"* \(#,##0.00\);_("$"* "-"??_);_(@_)</formatCode>
                  <v>0</v>
                </pt>
                <pt idx="3579">
                  <formatCode>_("$"* #,##0.00_);_("$"* \(#,##0.00\);_("$"* "-"??_);_(@_)</formatCode>
                  <v>0</v>
                </pt>
                <pt idx="3580">
                  <formatCode>_("$"* #,##0.00_);_("$"* \(#,##0.00\);_("$"* "-"??_);_(@_)</formatCode>
                  <v>0</v>
                </pt>
                <pt idx="3581">
                  <formatCode>_("$"* #,##0.00_);_("$"* \(#,##0.00\);_("$"* "-"??_);_(@_)</formatCode>
                  <v>0</v>
                </pt>
                <pt idx="3582">
                  <formatCode>_("$"* #,##0.00_);_("$"* \(#,##0.00\);_("$"* "-"??_);_(@_)</formatCode>
                  <v>0</v>
                </pt>
                <pt idx="3583">
                  <formatCode>_("$"* #,##0.00_);_("$"* \(#,##0.00\);_("$"* "-"??_);_(@_)</formatCode>
                  <v>0</v>
                </pt>
                <pt idx="3584">
                  <formatCode>_("$"* #,##0.00_);_("$"* \(#,##0.00\);_("$"* "-"??_);_(@_)</formatCode>
                  <v>0</v>
                </pt>
                <pt idx="3585">
                  <formatCode>_("$"* #,##0.00_);_("$"* \(#,##0.00\);_("$"* "-"??_);_(@_)</formatCode>
                  <v>0</v>
                </pt>
                <pt idx="3586">
                  <formatCode>_("$"* #,##0.00_);_("$"* \(#,##0.00\);_("$"* "-"??_);_(@_)</formatCode>
                  <v>0</v>
                </pt>
                <pt idx="3587">
                  <formatCode>_("$"* #,##0.00_);_("$"* \(#,##0.00\);_("$"* "-"??_);_(@_)</formatCode>
                  <v>0</v>
                </pt>
                <pt idx="3588">
                  <formatCode>_("$"* #,##0.00_);_("$"* \(#,##0.00\);_("$"* "-"??_);_(@_)</formatCode>
                  <v>0</v>
                </pt>
                <pt idx="3589">
                  <formatCode>_("$"* #,##0.00_);_("$"* \(#,##0.00\);_("$"* "-"??_);_(@_)</formatCode>
                  <v>0</v>
                </pt>
                <pt idx="3590">
                  <formatCode>_("$"* #,##0.00_);_("$"* \(#,##0.00\);_("$"* "-"??_);_(@_)</formatCode>
                  <v>0</v>
                </pt>
                <pt idx="3591">
                  <formatCode>_("$"* #,##0.00_);_("$"* \(#,##0.00\);_("$"* "-"??_);_(@_)</formatCode>
                  <v>0</v>
                </pt>
                <pt idx="3592">
                  <formatCode>_("$"* #,##0.00_);_("$"* \(#,##0.00\);_("$"* "-"??_);_(@_)</formatCode>
                  <v>0</v>
                </pt>
                <pt idx="3593">
                  <formatCode>_("$"* #,##0.00_);_("$"* \(#,##0.00\);_("$"* "-"??_);_(@_)</formatCode>
                  <v>0</v>
                </pt>
                <pt idx="3594">
                  <formatCode>_("$"* #,##0.00_);_("$"* \(#,##0.00\);_("$"* "-"??_);_(@_)</formatCode>
                  <v>0</v>
                </pt>
                <pt idx="3595">
                  <formatCode>_("$"* #,##0.00_);_("$"* \(#,##0.00\);_("$"* "-"??_);_(@_)</formatCode>
                  <v>0</v>
                </pt>
                <pt idx="3596">
                  <formatCode>_("$"* #,##0.00_);_("$"* \(#,##0.00\);_("$"* "-"??_);_(@_)</formatCode>
                  <v>0</v>
                </pt>
                <pt idx="3597">
                  <formatCode>_("$"* #,##0.00_);_("$"* \(#,##0.00\);_("$"* "-"??_);_(@_)</formatCode>
                  <v>0</v>
                </pt>
                <pt idx="3598">
                  <formatCode>_("$"* #,##0.00_);_("$"* \(#,##0.00\);_("$"* "-"??_);_(@_)</formatCode>
                  <v>0</v>
                </pt>
                <pt idx="3599">
                  <formatCode>_("$"* #,##0.00_);_("$"* \(#,##0.00\);_("$"* "-"??_);_(@_)</formatCode>
                  <v>0</v>
                </pt>
                <pt idx="3600">
                  <formatCode>_("$"* #,##0.00_);_("$"* \(#,##0.00\);_("$"* "-"??_);_(@_)</formatCode>
                  <v>0</v>
                </pt>
                <pt idx="3601">
                  <formatCode>_("$"* #,##0.00_);_("$"* \(#,##0.00\);_("$"* "-"??_);_(@_)</formatCode>
                  <v>0</v>
                </pt>
                <pt idx="3602">
                  <formatCode>_("$"* #,##0.00_);_("$"* \(#,##0.00\);_("$"* "-"??_);_(@_)</formatCode>
                  <v>0</v>
                </pt>
                <pt idx="3603">
                  <formatCode>_("$"* #,##0.00_);_("$"* \(#,##0.00\);_("$"* "-"??_);_(@_)</formatCode>
                  <v>0</v>
                </pt>
                <pt idx="3604">
                  <formatCode>_("$"* #,##0.00_);_("$"* \(#,##0.00\);_("$"* "-"??_);_(@_)</formatCode>
                  <v>0</v>
                </pt>
                <pt idx="3605">
                  <formatCode>_("$"* #,##0.00_);_("$"* \(#,##0.00\);_("$"* "-"??_);_(@_)</formatCode>
                  <v>0</v>
                </pt>
                <pt idx="3606">
                  <formatCode>_("$"* #,##0.00_);_("$"* \(#,##0.00\);_("$"* "-"??_);_(@_)</formatCode>
                  <v>0</v>
                </pt>
                <pt idx="3607">
                  <formatCode>_("$"* #,##0.00_);_("$"* \(#,##0.00\);_("$"* "-"??_);_(@_)</formatCode>
                  <v>0</v>
                </pt>
                <pt idx="3608">
                  <formatCode>_("$"* #,##0.00_);_("$"* \(#,##0.00\);_("$"* "-"??_);_(@_)</formatCode>
                  <v>0</v>
                </pt>
                <pt idx="3609">
                  <formatCode>_("$"* #,##0.00_);_("$"* \(#,##0.00\);_("$"* "-"??_);_(@_)</formatCode>
                  <v>0</v>
                </pt>
                <pt idx="3610">
                  <formatCode>_("$"* #,##0.00_);_("$"* \(#,##0.00\);_("$"* "-"??_);_(@_)</formatCode>
                  <v>0</v>
                </pt>
                <pt idx="3611">
                  <formatCode>_("$"* #,##0.00_);_("$"* \(#,##0.00\);_("$"* "-"??_);_(@_)</formatCode>
                  <v>0</v>
                </pt>
                <pt idx="3612">
                  <formatCode>_("$"* #,##0.00_);_("$"* \(#,##0.00\);_("$"* "-"??_);_(@_)</formatCode>
                  <v>0</v>
                </pt>
                <pt idx="3613">
                  <formatCode>_("$"* #,##0.00_);_("$"* \(#,##0.00\);_("$"* "-"??_);_(@_)</formatCode>
                  <v>0</v>
                </pt>
                <pt idx="3614">
                  <formatCode>_("$"* #,##0.00_);_("$"* \(#,##0.00\);_("$"* "-"??_);_(@_)</formatCode>
                  <v>0</v>
                </pt>
                <pt idx="3615">
                  <formatCode>_("$"* #,##0.00_);_("$"* \(#,##0.00\);_("$"* "-"??_);_(@_)</formatCode>
                  <v>0</v>
                </pt>
                <pt idx="3616">
                  <formatCode>_("$"* #,##0.00_);_("$"* \(#,##0.00\);_("$"* "-"??_);_(@_)</formatCode>
                  <v>0</v>
                </pt>
                <pt idx="3617">
                  <formatCode>_("$"* #,##0.00_);_("$"* \(#,##0.00\);_("$"* "-"??_);_(@_)</formatCode>
                  <v>0</v>
                </pt>
                <pt idx="3618">
                  <formatCode>_("$"* #,##0.00_);_("$"* \(#,##0.00\);_("$"* "-"??_);_(@_)</formatCode>
                  <v>0</v>
                </pt>
                <pt idx="3619">
                  <formatCode>_("$"* #,##0.00_);_("$"* \(#,##0.00\);_("$"* "-"??_);_(@_)</formatCode>
                  <v>0</v>
                </pt>
                <pt idx="3620">
                  <formatCode>_("$"* #,##0.00_);_("$"* \(#,##0.00\);_("$"* "-"??_);_(@_)</formatCode>
                  <v>0</v>
                </pt>
                <pt idx="3621">
                  <formatCode>_("$"* #,##0.00_);_("$"* \(#,##0.00\);_("$"* "-"??_);_(@_)</formatCode>
                  <v>0</v>
                </pt>
                <pt idx="3622">
                  <formatCode>_("$"* #,##0.00_);_("$"* \(#,##0.00\);_("$"* "-"??_);_(@_)</formatCode>
                  <v>0</v>
                </pt>
                <pt idx="3623">
                  <formatCode>_("$"* #,##0.00_);_("$"* \(#,##0.00\);_("$"* "-"??_);_(@_)</formatCode>
                  <v>0</v>
                </pt>
                <pt idx="3624">
                  <formatCode>_("$"* #,##0.00_);_("$"* \(#,##0.00\);_("$"* "-"??_);_(@_)</formatCode>
                  <v>0</v>
                </pt>
                <pt idx="3625">
                  <formatCode>_("$"* #,##0.00_);_("$"* \(#,##0.00\);_("$"* "-"??_);_(@_)</formatCode>
                  <v>0</v>
                </pt>
                <pt idx="3626">
                  <formatCode>_("$"* #,##0.00_);_("$"* \(#,##0.00\);_("$"* "-"??_);_(@_)</formatCode>
                  <v>0</v>
                </pt>
                <pt idx="3627">
                  <formatCode>_("$"* #,##0.00_);_("$"* \(#,##0.00\);_("$"* "-"??_);_(@_)</formatCode>
                  <v>0</v>
                </pt>
                <pt idx="3628">
                  <formatCode>_("$"* #,##0.00_);_("$"* \(#,##0.00\);_("$"* "-"??_);_(@_)</formatCode>
                  <v>0</v>
                </pt>
                <pt idx="3629">
                  <formatCode>_("$"* #,##0.00_);_("$"* \(#,##0.00\);_("$"* "-"??_);_(@_)</formatCode>
                  <v>0</v>
                </pt>
                <pt idx="3630">
                  <formatCode>_("$"* #,##0.00_);_("$"* \(#,##0.00\);_("$"* "-"??_);_(@_)</formatCode>
                  <v>0</v>
                </pt>
                <pt idx="3631">
                  <formatCode>_("$"* #,##0.00_);_("$"* \(#,##0.00\);_("$"* "-"??_);_(@_)</formatCode>
                  <v>0</v>
                </pt>
                <pt idx="3632">
                  <formatCode>_("$"* #,##0.00_);_("$"* \(#,##0.00\);_("$"* "-"??_);_(@_)</formatCode>
                  <v>0</v>
                </pt>
                <pt idx="3633">
                  <formatCode>_("$"* #,##0.00_);_("$"* \(#,##0.00\);_("$"* "-"??_);_(@_)</formatCode>
                  <v>0</v>
                </pt>
                <pt idx="3634">
                  <formatCode>_("$"* #,##0.00_);_("$"* \(#,##0.00\);_("$"* "-"??_);_(@_)</formatCode>
                  <v>0</v>
                </pt>
                <pt idx="3635">
                  <formatCode>_("$"* #,##0.00_);_("$"* \(#,##0.00\);_("$"* "-"??_);_(@_)</formatCode>
                  <v>0</v>
                </pt>
                <pt idx="3636">
                  <formatCode>_("$"* #,##0.00_);_("$"* \(#,##0.00\);_("$"* "-"??_);_(@_)</formatCode>
                  <v>0</v>
                </pt>
                <pt idx="3637">
                  <formatCode>_("$"* #,##0.00_);_("$"* \(#,##0.00\);_("$"* "-"??_);_(@_)</formatCode>
                  <v>0</v>
                </pt>
                <pt idx="3638">
                  <formatCode>_("$"* #,##0.00_);_("$"* \(#,##0.00\);_("$"* "-"??_);_(@_)</formatCode>
                  <v>0</v>
                </pt>
                <pt idx="3639">
                  <formatCode>_("$"* #,##0.00_);_("$"* \(#,##0.00\);_("$"* "-"??_);_(@_)</formatCode>
                  <v>0</v>
                </pt>
                <pt idx="3640">
                  <formatCode>_("$"* #,##0.00_);_("$"* \(#,##0.00\);_("$"* "-"??_);_(@_)</formatCode>
                  <v>0</v>
                </pt>
                <pt idx="3641">
                  <formatCode>_("$"* #,##0.00_);_("$"* \(#,##0.00\);_("$"* "-"??_);_(@_)</formatCode>
                  <v>0</v>
                </pt>
                <pt idx="3642">
                  <formatCode>_("$"* #,##0.00_);_("$"* \(#,##0.00\);_("$"* "-"??_);_(@_)</formatCode>
                  <v>0</v>
                </pt>
                <pt idx="3643">
                  <formatCode>_("$"* #,##0.00_);_("$"* \(#,##0.00\);_("$"* "-"??_);_(@_)</formatCode>
                  <v>0</v>
                </pt>
                <pt idx="3644">
                  <formatCode>_("$"* #,##0.00_);_("$"* \(#,##0.00\);_("$"* "-"??_);_(@_)</formatCode>
                  <v>0</v>
                </pt>
                <pt idx="3645">
                  <formatCode>_("$"* #,##0.00_);_("$"* \(#,##0.00\);_("$"* "-"??_);_(@_)</formatCode>
                  <v>0</v>
                </pt>
                <pt idx="3646">
                  <formatCode>_("$"* #,##0.00_);_("$"* \(#,##0.00\);_("$"* "-"??_);_(@_)</formatCode>
                  <v>0</v>
                </pt>
                <pt idx="3647">
                  <formatCode>_("$"* #,##0.00_);_("$"* \(#,##0.00\);_("$"* "-"??_);_(@_)</formatCode>
                  <v>0</v>
                </pt>
                <pt idx="3648">
                  <formatCode>_("$"* #,##0.00_);_("$"* \(#,##0.00\);_("$"* "-"??_);_(@_)</formatCode>
                  <v>0</v>
                </pt>
                <pt idx="3649">
                  <formatCode>_("$"* #,##0.00_);_("$"* \(#,##0.00\);_("$"* "-"??_);_(@_)</formatCode>
                  <v>0</v>
                </pt>
                <pt idx="3650">
                  <formatCode>_("$"* #,##0.00_);_("$"* \(#,##0.00\);_("$"* "-"??_);_(@_)</formatCode>
                  <v>0</v>
                </pt>
                <pt idx="3651">
                  <formatCode>_("$"* #,##0.00_);_("$"* \(#,##0.00\);_("$"* "-"??_);_(@_)</formatCode>
                  <v>0</v>
                </pt>
                <pt idx="3652">
                  <formatCode>_("$"* #,##0.00_);_("$"* \(#,##0.00\);_("$"* "-"??_);_(@_)</formatCode>
                  <v>0</v>
                </pt>
                <pt idx="3653">
                  <formatCode>_("$"* #,##0.00_);_("$"* \(#,##0.00\);_("$"* "-"??_);_(@_)</formatCode>
                  <v>0</v>
                </pt>
                <pt idx="3654">
                  <formatCode>_("$"* #,##0.00_);_("$"* \(#,##0.00\);_("$"* "-"??_);_(@_)</formatCode>
                  <v>0</v>
                </pt>
                <pt idx="3655">
                  <formatCode>_("$"* #,##0.00_);_("$"* \(#,##0.00\);_("$"* "-"??_);_(@_)</formatCode>
                  <v>0</v>
                </pt>
                <pt idx="3656">
                  <formatCode>_("$"* #,##0.00_);_("$"* \(#,##0.00\);_("$"* "-"??_);_(@_)</formatCode>
                  <v>0</v>
                </pt>
                <pt idx="3657">
                  <formatCode>_("$"* #,##0.00_);_("$"* \(#,##0.00\);_("$"* "-"??_);_(@_)</formatCode>
                  <v>0</v>
                </pt>
                <pt idx="3658">
                  <formatCode>_("$"* #,##0.00_);_("$"* \(#,##0.00\);_("$"* "-"??_);_(@_)</formatCode>
                  <v>0</v>
                </pt>
                <pt idx="3659">
                  <formatCode>_("$"* #,##0.00_);_("$"* \(#,##0.00\);_("$"* "-"??_);_(@_)</formatCode>
                  <v>0</v>
                </pt>
                <pt idx="3660">
                  <formatCode>_("$"* #,##0.00_);_("$"* \(#,##0.00\);_("$"* "-"??_);_(@_)</formatCode>
                  <v>0</v>
                </pt>
                <pt idx="3661">
                  <formatCode>_("$"* #,##0.00_);_("$"* \(#,##0.00\);_("$"* "-"??_);_(@_)</formatCode>
                  <v>0</v>
                </pt>
                <pt idx="3662">
                  <formatCode>_("$"* #,##0.00_);_("$"* \(#,##0.00\);_("$"* "-"??_);_(@_)</formatCode>
                  <v>0</v>
                </pt>
                <pt idx="3663">
                  <formatCode>_("$"* #,##0.00_);_("$"* \(#,##0.00\);_("$"* "-"??_);_(@_)</formatCode>
                  <v>0</v>
                </pt>
                <pt idx="3664">
                  <formatCode>_("$"* #,##0.00_);_("$"* \(#,##0.00\);_("$"* "-"??_);_(@_)</formatCode>
                  <v>0</v>
                </pt>
                <pt idx="3665">
                  <formatCode>_("$"* #,##0.00_);_("$"* \(#,##0.00\);_("$"* "-"??_);_(@_)</formatCode>
                  <v>0</v>
                </pt>
                <pt idx="3666">
                  <formatCode>_("$"* #,##0.00_);_("$"* \(#,##0.00\);_("$"* "-"??_);_(@_)</formatCode>
                  <v>0</v>
                </pt>
                <pt idx="3667">
                  <formatCode>_("$"* #,##0.00_);_("$"* \(#,##0.00\);_("$"* "-"??_);_(@_)</formatCode>
                  <v>0</v>
                </pt>
                <pt idx="3668">
                  <formatCode>_("$"* #,##0.00_);_("$"* \(#,##0.00\);_("$"* "-"??_);_(@_)</formatCode>
                  <v>0</v>
                </pt>
                <pt idx="3669">
                  <formatCode>_("$"* #,##0.00_);_("$"* \(#,##0.00\);_("$"* "-"??_);_(@_)</formatCode>
                  <v>0</v>
                </pt>
                <pt idx="3670">
                  <formatCode>_("$"* #,##0.00_);_("$"* \(#,##0.00\);_("$"* "-"??_);_(@_)</formatCode>
                  <v>0</v>
                </pt>
                <pt idx="3671">
                  <formatCode>_("$"* #,##0.00_);_("$"* \(#,##0.00\);_("$"* "-"??_);_(@_)</formatCode>
                  <v>0</v>
                </pt>
                <pt idx="3672">
                  <formatCode>_("$"* #,##0.00_);_("$"* \(#,##0.00\);_("$"* "-"??_);_(@_)</formatCode>
                  <v>0</v>
                </pt>
                <pt idx="3673">
                  <formatCode>_("$"* #,##0.00_);_("$"* \(#,##0.00\);_("$"* "-"??_);_(@_)</formatCode>
                  <v>0</v>
                </pt>
                <pt idx="3674">
                  <formatCode>_("$"* #,##0.00_);_("$"* \(#,##0.00\);_("$"* "-"??_);_(@_)</formatCode>
                  <v>0</v>
                </pt>
                <pt idx="3675">
                  <formatCode>_("$"* #,##0.00_);_("$"* \(#,##0.00\);_("$"* "-"??_);_(@_)</formatCode>
                  <v>0</v>
                </pt>
                <pt idx="3676">
                  <formatCode>_("$"* #,##0.00_);_("$"* \(#,##0.00\);_("$"* "-"??_);_(@_)</formatCode>
                  <v>0</v>
                </pt>
                <pt idx="3677">
                  <formatCode>_("$"* #,##0.00_);_("$"* \(#,##0.00\);_("$"* "-"??_);_(@_)</formatCode>
                  <v>0</v>
                </pt>
                <pt idx="3678">
                  <formatCode>_("$"* #,##0.00_);_("$"* \(#,##0.00\);_("$"* "-"??_);_(@_)</formatCode>
                  <v>0</v>
                </pt>
                <pt idx="3679">
                  <formatCode>_("$"* #,##0.00_);_("$"* \(#,##0.00\);_("$"* "-"??_);_(@_)</formatCode>
                  <v>0</v>
                </pt>
                <pt idx="3680">
                  <formatCode>_("$"* #,##0.00_);_("$"* \(#,##0.00\);_("$"* "-"??_);_(@_)</formatCode>
                  <v>0</v>
                </pt>
                <pt idx="3681">
                  <formatCode>_("$"* #,##0.00_);_("$"* \(#,##0.00\);_("$"* "-"??_);_(@_)</formatCode>
                  <v>0</v>
                </pt>
                <pt idx="3682">
                  <formatCode>_("$"* #,##0.00_);_("$"* \(#,##0.00\);_("$"* "-"??_);_(@_)</formatCode>
                  <v>0</v>
                </pt>
                <pt idx="3683">
                  <formatCode>_("$"* #,##0.00_);_("$"* \(#,##0.00\);_("$"* "-"??_);_(@_)</formatCode>
                  <v>0</v>
                </pt>
                <pt idx="3684">
                  <formatCode>_("$"* #,##0.00_);_("$"* \(#,##0.00\);_("$"* "-"??_);_(@_)</formatCode>
                  <v>0</v>
                </pt>
                <pt idx="3685">
                  <formatCode>_("$"* #,##0.00_);_("$"* \(#,##0.00\);_("$"* "-"??_);_(@_)</formatCode>
                  <v>0</v>
                </pt>
                <pt idx="3686">
                  <formatCode>_("$"* #,##0.00_);_("$"* \(#,##0.00\);_("$"* "-"??_);_(@_)</formatCode>
                  <v>0</v>
                </pt>
                <pt idx="3687">
                  <formatCode>_("$"* #,##0.00_);_("$"* \(#,##0.00\);_("$"* "-"??_);_(@_)</formatCode>
                  <v>0</v>
                </pt>
                <pt idx="3688">
                  <formatCode>_("$"* #,##0.00_);_("$"* \(#,##0.00\);_("$"* "-"??_);_(@_)</formatCode>
                  <v>0</v>
                </pt>
                <pt idx="3689">
                  <formatCode>_("$"* #,##0.00_);_("$"* \(#,##0.00\);_("$"* "-"??_);_(@_)</formatCode>
                  <v>0</v>
                </pt>
                <pt idx="3690">
                  <formatCode>_("$"* #,##0.00_);_("$"* \(#,##0.00\);_("$"* "-"??_);_(@_)</formatCode>
                  <v>0</v>
                </pt>
                <pt idx="3691">
                  <formatCode>_("$"* #,##0.00_);_("$"* \(#,##0.00\);_("$"* "-"??_);_(@_)</formatCode>
                  <v>0</v>
                </pt>
                <pt idx="3692">
                  <formatCode>_("$"* #,##0.00_);_("$"* \(#,##0.00\);_("$"* "-"??_);_(@_)</formatCode>
                  <v>0</v>
                </pt>
                <pt idx="3693">
                  <formatCode>_("$"* #,##0.00_);_("$"* \(#,##0.00\);_("$"* "-"??_);_(@_)</formatCode>
                  <v>0</v>
                </pt>
                <pt idx="3694">
                  <formatCode>_("$"* #,##0.00_);_("$"* \(#,##0.00\);_("$"* "-"??_);_(@_)</formatCode>
                  <v>0</v>
                </pt>
                <pt idx="3695">
                  <formatCode>_("$"* #,##0.00_);_("$"* \(#,##0.00\);_("$"* "-"??_);_(@_)</formatCode>
                  <v>0</v>
                </pt>
                <pt idx="3696">
                  <formatCode>_("$"* #,##0.00_);_("$"* \(#,##0.00\);_("$"* "-"??_);_(@_)</formatCode>
                  <v>0</v>
                </pt>
                <pt idx="3697">
                  <formatCode>_("$"* #,##0.00_);_("$"* \(#,##0.00\);_("$"* "-"??_);_(@_)</formatCode>
                  <v>0</v>
                </pt>
                <pt idx="3698">
                  <formatCode>_("$"* #,##0.00_);_("$"* \(#,##0.00\);_("$"* "-"??_);_(@_)</formatCode>
                  <v>0</v>
                </pt>
                <pt idx="3699">
                  <formatCode>_("$"* #,##0.00_);_("$"* \(#,##0.00\);_("$"* "-"??_);_(@_)</formatCode>
                  <v>0</v>
                </pt>
                <pt idx="3700">
                  <formatCode>_("$"* #,##0.00_);_("$"* \(#,##0.00\);_("$"* "-"??_);_(@_)</formatCode>
                  <v>0</v>
                </pt>
                <pt idx="3701">
                  <formatCode>_("$"* #,##0.00_);_("$"* \(#,##0.00\);_("$"* "-"??_);_(@_)</formatCode>
                  <v>0</v>
                </pt>
                <pt idx="3702">
                  <formatCode>_("$"* #,##0.00_);_("$"* \(#,##0.00\);_("$"* "-"??_);_(@_)</formatCode>
                  <v>0</v>
                </pt>
                <pt idx="3703">
                  <formatCode>_("$"* #,##0.00_);_("$"* \(#,##0.00\);_("$"* "-"??_);_(@_)</formatCode>
                  <v>0</v>
                </pt>
                <pt idx="3704">
                  <formatCode>_("$"* #,##0.00_);_("$"* \(#,##0.00\);_("$"* "-"??_);_(@_)</formatCode>
                  <v>0</v>
                </pt>
                <pt idx="3705">
                  <formatCode>_("$"* #,##0.00_);_("$"* \(#,##0.00\);_("$"* "-"??_);_(@_)</formatCode>
                  <v>0</v>
                </pt>
                <pt idx="3706">
                  <formatCode>_("$"* #,##0.00_);_("$"* \(#,##0.00\);_("$"* "-"??_);_(@_)</formatCode>
                  <v>0</v>
                </pt>
                <pt idx="3707">
                  <formatCode>_("$"* #,##0.00_);_("$"* \(#,##0.00\);_("$"* "-"??_);_(@_)</formatCode>
                  <v>0</v>
                </pt>
                <pt idx="3708">
                  <formatCode>_("$"* #,##0.00_);_("$"* \(#,##0.00\);_("$"* "-"??_);_(@_)</formatCode>
                  <v>0</v>
                </pt>
                <pt idx="3709">
                  <formatCode>_("$"* #,##0.00_);_("$"* \(#,##0.00\);_("$"* "-"??_);_(@_)</formatCode>
                  <v>0</v>
                </pt>
                <pt idx="3710">
                  <formatCode>_("$"* #,##0.00_);_("$"* \(#,##0.00\);_("$"* "-"??_);_(@_)</formatCode>
                  <v>0</v>
                </pt>
                <pt idx="3711">
                  <formatCode>_("$"* #,##0.00_);_("$"* \(#,##0.00\);_("$"* "-"??_);_(@_)</formatCode>
                  <v>0</v>
                </pt>
                <pt idx="3712">
                  <formatCode>_("$"* #,##0.00_);_("$"* \(#,##0.00\);_("$"* "-"??_);_(@_)</formatCode>
                  <v>0</v>
                </pt>
                <pt idx="3713">
                  <formatCode>_("$"* #,##0.00_);_("$"* \(#,##0.00\);_("$"* "-"??_);_(@_)</formatCode>
                  <v>0</v>
                </pt>
                <pt idx="3714">
                  <formatCode>_("$"* #,##0.00_);_("$"* \(#,##0.00\);_("$"* "-"??_);_(@_)</formatCode>
                  <v>0</v>
                </pt>
                <pt idx="3715">
                  <formatCode>_("$"* #,##0.00_);_("$"* \(#,##0.00\);_("$"* "-"??_);_(@_)</formatCode>
                  <v>0</v>
                </pt>
                <pt idx="3716">
                  <formatCode>_("$"* #,##0.00_);_("$"* \(#,##0.00\);_("$"* "-"??_);_(@_)</formatCode>
                  <v>0</v>
                </pt>
                <pt idx="3717">
                  <formatCode>_("$"* #,##0.00_);_("$"* \(#,##0.00\);_("$"* "-"??_);_(@_)</formatCode>
                  <v>0</v>
                </pt>
                <pt idx="3718">
                  <formatCode>_("$"* #,##0.00_);_("$"* \(#,##0.00\);_("$"* "-"??_);_(@_)</formatCode>
                  <v>0</v>
                </pt>
                <pt idx="3719">
                  <formatCode>_("$"* #,##0.00_);_("$"* \(#,##0.00\);_("$"* "-"??_);_(@_)</formatCode>
                  <v>0</v>
                </pt>
                <pt idx="3720">
                  <formatCode>_("$"* #,##0.00_);_("$"* \(#,##0.00\);_("$"* "-"??_);_(@_)</formatCode>
                  <v>0</v>
                </pt>
                <pt idx="3721">
                  <formatCode>_("$"* #,##0.00_);_("$"* \(#,##0.00\);_("$"* "-"??_);_(@_)</formatCode>
                  <v>0</v>
                </pt>
                <pt idx="3722">
                  <formatCode>_("$"* #,##0.00_);_("$"* \(#,##0.00\);_("$"* "-"??_);_(@_)</formatCode>
                  <v>0</v>
                </pt>
                <pt idx="3723">
                  <formatCode>_("$"* #,##0.00_);_("$"* \(#,##0.00\);_("$"* "-"??_);_(@_)</formatCode>
                  <v>0</v>
                </pt>
                <pt idx="3724">
                  <formatCode>_("$"* #,##0.00_);_("$"* \(#,##0.00\);_("$"* "-"??_);_(@_)</formatCode>
                  <v>0</v>
                </pt>
                <pt idx="3725">
                  <formatCode>_("$"* #,##0.00_);_("$"* \(#,##0.00\);_("$"* "-"??_);_(@_)</formatCode>
                  <v>0</v>
                </pt>
                <pt idx="3726">
                  <formatCode>_("$"* #,##0.00_);_("$"* \(#,##0.00\);_("$"* "-"??_);_(@_)</formatCode>
                  <v>0</v>
                </pt>
                <pt idx="3727">
                  <formatCode>_("$"* #,##0.00_);_("$"* \(#,##0.00\);_("$"* "-"??_);_(@_)</formatCode>
                  <v>0</v>
                </pt>
                <pt idx="3728">
                  <formatCode>_("$"* #,##0.00_);_("$"* \(#,##0.00\);_("$"* "-"??_);_(@_)</formatCode>
                  <v>0</v>
                </pt>
                <pt idx="3729">
                  <formatCode>_("$"* #,##0.00_);_("$"* \(#,##0.00\);_("$"* "-"??_);_(@_)</formatCode>
                  <v>0</v>
                </pt>
                <pt idx="3730">
                  <formatCode>_("$"* #,##0.00_);_("$"* \(#,##0.00\);_("$"* "-"??_);_(@_)</formatCode>
                  <v>0</v>
                </pt>
                <pt idx="3731">
                  <formatCode>_("$"* #,##0.00_);_("$"* \(#,##0.00\);_("$"* "-"??_);_(@_)</formatCode>
                  <v>0</v>
                </pt>
                <pt idx="3732">
                  <formatCode>_("$"* #,##0.00_);_("$"* \(#,##0.00\);_("$"* "-"??_);_(@_)</formatCode>
                  <v>0</v>
                </pt>
                <pt idx="3733">
                  <formatCode>_("$"* #,##0.00_);_("$"* \(#,##0.00\);_("$"* "-"??_);_(@_)</formatCode>
                  <v>0</v>
                </pt>
                <pt idx="3734">
                  <formatCode>_("$"* #,##0.00_);_("$"* \(#,##0.00\);_("$"* "-"??_);_(@_)</formatCode>
                  <v>0</v>
                </pt>
                <pt idx="3735">
                  <formatCode>_("$"* #,##0.00_);_("$"* \(#,##0.00\);_("$"* "-"??_);_(@_)</formatCode>
                  <v>0</v>
                </pt>
                <pt idx="3736">
                  <formatCode>_("$"* #,##0.00_);_("$"* \(#,##0.00\);_("$"* "-"??_);_(@_)</formatCode>
                  <v>0</v>
                </pt>
                <pt idx="3737">
                  <formatCode>_("$"* #,##0.00_);_("$"* \(#,##0.00\);_("$"* "-"??_);_(@_)</formatCode>
                  <v>0</v>
                </pt>
                <pt idx="3738">
                  <formatCode>_("$"* #,##0.00_);_("$"* \(#,##0.00\);_("$"* "-"??_);_(@_)</formatCode>
                  <v>0</v>
                </pt>
                <pt idx="3739">
                  <formatCode>_("$"* #,##0.00_);_("$"* \(#,##0.00\);_("$"* "-"??_);_(@_)</formatCode>
                  <v>0</v>
                </pt>
                <pt idx="3740">
                  <formatCode>_("$"* #,##0.00_);_("$"* \(#,##0.00\);_("$"* "-"??_);_(@_)</formatCode>
                  <v>0</v>
                </pt>
                <pt idx="3741">
                  <formatCode>_("$"* #,##0.00_);_("$"* \(#,##0.00\);_("$"* "-"??_);_(@_)</formatCode>
                  <v>0</v>
                </pt>
                <pt idx="3742">
                  <formatCode>_("$"* #,##0.00_);_("$"* \(#,##0.00\);_("$"* "-"??_);_(@_)</formatCode>
                  <v>0</v>
                </pt>
                <pt idx="3743">
                  <formatCode>_("$"* #,##0.00_);_("$"* \(#,##0.00\);_("$"* "-"??_);_(@_)</formatCode>
                  <v>0</v>
                </pt>
                <pt idx="3744">
                  <formatCode>_("$"* #,##0.00_);_("$"* \(#,##0.00\);_("$"* "-"??_);_(@_)</formatCode>
                  <v>0</v>
                </pt>
                <pt idx="3745">
                  <formatCode>_("$"* #,##0.00_);_("$"* \(#,##0.00\);_("$"* "-"??_);_(@_)</formatCode>
                  <v>0</v>
                </pt>
                <pt idx="3746">
                  <formatCode>_("$"* #,##0.00_);_("$"* \(#,##0.00\);_("$"* "-"??_);_(@_)</formatCode>
                  <v>0</v>
                </pt>
                <pt idx="3747">
                  <formatCode>_("$"* #,##0.00_);_("$"* \(#,##0.00\);_("$"* "-"??_);_(@_)</formatCode>
                  <v>0</v>
                </pt>
                <pt idx="3748">
                  <formatCode>_("$"* #,##0.00_);_("$"* \(#,##0.00\);_("$"* "-"??_);_(@_)</formatCode>
                  <v>0</v>
                </pt>
                <pt idx="3749">
                  <formatCode>_("$"* #,##0.00_);_("$"* \(#,##0.00\);_("$"* "-"??_);_(@_)</formatCode>
                  <v>0</v>
                </pt>
                <pt idx="3750">
                  <formatCode>_("$"* #,##0.00_);_("$"* \(#,##0.00\);_("$"* "-"??_);_(@_)</formatCode>
                  <v>0</v>
                </pt>
                <pt idx="3751">
                  <formatCode>_("$"* #,##0.00_);_("$"* \(#,##0.00\);_("$"* "-"??_);_(@_)</formatCode>
                  <v>0</v>
                </pt>
                <pt idx="3752">
                  <formatCode>_("$"* #,##0.00_);_("$"* \(#,##0.00\);_("$"* "-"??_);_(@_)</formatCode>
                  <v>0</v>
                </pt>
                <pt idx="3753">
                  <formatCode>_("$"* #,##0.00_);_("$"* \(#,##0.00\);_("$"* "-"??_);_(@_)</formatCode>
                  <v>0</v>
                </pt>
                <pt idx="3754">
                  <formatCode>_("$"* #,##0.00_);_("$"* \(#,##0.00\);_("$"* "-"??_);_(@_)</formatCode>
                  <v>0</v>
                </pt>
                <pt idx="3755">
                  <formatCode>_("$"* #,##0.00_);_("$"* \(#,##0.00\);_("$"* "-"??_);_(@_)</formatCode>
                  <v>0</v>
                </pt>
                <pt idx="3756">
                  <formatCode>_("$"* #,##0.00_);_("$"* \(#,##0.00\);_("$"* "-"??_);_(@_)</formatCode>
                  <v>0</v>
                </pt>
                <pt idx="3757">
                  <formatCode>_("$"* #,##0.00_);_("$"* \(#,##0.00\);_("$"* "-"??_);_(@_)</formatCode>
                  <v>0</v>
                </pt>
                <pt idx="3758">
                  <formatCode>_("$"* #,##0.00_);_("$"* \(#,##0.00\);_("$"* "-"??_);_(@_)</formatCode>
                  <v>0</v>
                </pt>
                <pt idx="3759">
                  <formatCode>_("$"* #,##0.00_);_("$"* \(#,##0.00\);_("$"* "-"??_);_(@_)</formatCode>
                  <v>0</v>
                </pt>
                <pt idx="3760">
                  <formatCode>_("$"* #,##0.00_);_("$"* \(#,##0.00\);_("$"* "-"??_);_(@_)</formatCode>
                  <v>0</v>
                </pt>
                <pt idx="3761">
                  <formatCode>_("$"* #,##0.00_);_("$"* \(#,##0.00\);_("$"* "-"??_);_(@_)</formatCode>
                  <v>0</v>
                </pt>
                <pt idx="3762">
                  <formatCode>_("$"* #,##0.00_);_("$"* \(#,##0.00\);_("$"* "-"??_);_(@_)</formatCode>
                  <v>0</v>
                </pt>
                <pt idx="3763">
                  <formatCode>_("$"* #,##0.00_);_("$"* \(#,##0.00\);_("$"* "-"??_);_(@_)</formatCode>
                  <v>0</v>
                </pt>
                <pt idx="3764">
                  <formatCode>_("$"* #,##0.00_);_("$"* \(#,##0.00\);_("$"* "-"??_);_(@_)</formatCode>
                  <v>0</v>
                </pt>
                <pt idx="3765">
                  <formatCode>_("$"* #,##0.00_);_("$"* \(#,##0.00\);_("$"* "-"??_);_(@_)</formatCode>
                  <v>0</v>
                </pt>
                <pt idx="3766">
                  <formatCode>_("$"* #,##0.00_);_("$"* \(#,##0.00\);_("$"* "-"??_);_(@_)</formatCode>
                  <v>0</v>
                </pt>
                <pt idx="3767">
                  <formatCode>_("$"* #,##0.00_);_("$"* \(#,##0.00\);_("$"* "-"??_);_(@_)</formatCode>
                  <v>0</v>
                </pt>
                <pt idx="3768">
                  <formatCode>_("$"* #,##0.00_);_("$"* \(#,##0.00\);_("$"* "-"??_);_(@_)</formatCode>
                  <v>0</v>
                </pt>
                <pt idx="3769">
                  <formatCode>_("$"* #,##0.00_);_("$"* \(#,##0.00\);_("$"* "-"??_);_(@_)</formatCode>
                  <v>0</v>
                </pt>
                <pt idx="3770">
                  <formatCode>_("$"* #,##0.00_);_("$"* \(#,##0.00\);_("$"* "-"??_);_(@_)</formatCode>
                  <v>0</v>
                </pt>
                <pt idx="3771">
                  <formatCode>_("$"* #,##0.00_);_("$"* \(#,##0.00\);_("$"* "-"??_);_(@_)</formatCode>
                  <v>0</v>
                </pt>
                <pt idx="3772">
                  <formatCode>_("$"* #,##0.00_);_("$"* \(#,##0.00\);_("$"* "-"??_);_(@_)</formatCode>
                  <v>0</v>
                </pt>
                <pt idx="3773">
                  <formatCode>_("$"* #,##0.00_);_("$"* \(#,##0.00\);_("$"* "-"??_);_(@_)</formatCode>
                  <v>0</v>
                </pt>
                <pt idx="3774">
                  <formatCode>_("$"* #,##0.00_);_("$"* \(#,##0.00\);_("$"* "-"??_);_(@_)</formatCode>
                  <v>0</v>
                </pt>
                <pt idx="3775">
                  <formatCode>_("$"* #,##0.00_);_("$"* \(#,##0.00\);_("$"* "-"??_);_(@_)</formatCode>
                  <v>0</v>
                </pt>
                <pt idx="3776">
                  <formatCode>_("$"* #,##0.00_);_("$"* \(#,##0.00\);_("$"* "-"??_);_(@_)</formatCode>
                  <v>0</v>
                </pt>
                <pt idx="3777">
                  <formatCode>_("$"* #,##0.00_);_("$"* \(#,##0.00\);_("$"* "-"??_);_(@_)</formatCode>
                  <v>0</v>
                </pt>
                <pt idx="3778">
                  <formatCode>_("$"* #,##0.00_);_("$"* \(#,##0.00\);_("$"* "-"??_);_(@_)</formatCode>
                  <v>0</v>
                </pt>
                <pt idx="3779">
                  <formatCode>_("$"* #,##0.00_);_("$"* \(#,##0.00\);_("$"* "-"??_);_(@_)</formatCode>
                  <v>0</v>
                </pt>
                <pt idx="3780">
                  <formatCode>_("$"* #,##0.00_);_("$"* \(#,##0.00\);_("$"* "-"??_);_(@_)</formatCode>
                  <v>0</v>
                </pt>
                <pt idx="3781">
                  <formatCode>_("$"* #,##0.00_);_("$"* \(#,##0.00\);_("$"* "-"??_);_(@_)</formatCode>
                  <v>0</v>
                </pt>
                <pt idx="3782">
                  <formatCode>_("$"* #,##0.00_);_("$"* \(#,##0.00\);_("$"* "-"??_);_(@_)</formatCode>
                  <v>0</v>
                </pt>
                <pt idx="3783">
                  <formatCode>_("$"* #,##0.00_);_("$"* \(#,##0.00\);_("$"* "-"??_);_(@_)</formatCode>
                  <v>0</v>
                </pt>
                <pt idx="3784">
                  <formatCode>_("$"* #,##0.00_);_("$"* \(#,##0.00\);_("$"* "-"??_);_(@_)</formatCode>
                  <v>0</v>
                </pt>
                <pt idx="3785">
                  <formatCode>_("$"* #,##0.00_);_("$"* \(#,##0.00\);_("$"* "-"??_);_(@_)</formatCode>
                  <v>0</v>
                </pt>
                <pt idx="3786">
                  <formatCode>_("$"* #,##0.00_);_("$"* \(#,##0.00\);_("$"* "-"??_);_(@_)</formatCode>
                  <v>0</v>
                </pt>
                <pt idx="3787">
                  <formatCode>_("$"* #,##0.00_);_("$"* \(#,##0.00\);_("$"* "-"??_);_(@_)</formatCode>
                  <v>0</v>
                </pt>
                <pt idx="3788">
                  <formatCode>_("$"* #,##0.00_);_("$"* \(#,##0.00\);_("$"* "-"??_);_(@_)</formatCode>
                  <v>0</v>
                </pt>
                <pt idx="3789">
                  <formatCode>_("$"* #,##0.00_);_("$"* \(#,##0.00\);_("$"* "-"??_);_(@_)</formatCode>
                  <v>0</v>
                </pt>
                <pt idx="3790">
                  <formatCode>_("$"* #,##0.00_);_("$"* \(#,##0.00\);_("$"* "-"??_);_(@_)</formatCode>
                  <v>0</v>
                </pt>
                <pt idx="3791">
                  <formatCode>_("$"* #,##0.00_);_("$"* \(#,##0.00\);_("$"* "-"??_);_(@_)</formatCode>
                  <v>0</v>
                </pt>
                <pt idx="3792">
                  <formatCode>_("$"* #,##0.00_);_("$"* \(#,##0.00\);_("$"* "-"??_);_(@_)</formatCode>
                  <v>0</v>
                </pt>
                <pt idx="3793">
                  <formatCode>_("$"* #,##0.00_);_("$"* \(#,##0.00\);_("$"* "-"??_);_(@_)</formatCode>
                  <v>0</v>
                </pt>
                <pt idx="3794">
                  <formatCode>_("$"* #,##0.00_);_("$"* \(#,##0.00\);_("$"* "-"??_);_(@_)</formatCode>
                  <v>0</v>
                </pt>
                <pt idx="3795">
                  <formatCode>_("$"* #,##0.00_);_("$"* \(#,##0.00\);_("$"* "-"??_);_(@_)</formatCode>
                  <v>0</v>
                </pt>
                <pt idx="3796">
                  <formatCode>_("$"* #,##0.00_);_("$"* \(#,##0.00\);_("$"* "-"??_);_(@_)</formatCode>
                  <v>0</v>
                </pt>
                <pt idx="3797">
                  <formatCode>_("$"* #,##0.00_);_("$"* \(#,##0.00\);_("$"* "-"??_);_(@_)</formatCode>
                  <v>0</v>
                </pt>
                <pt idx="3798">
                  <formatCode>_("$"* #,##0.00_);_("$"* \(#,##0.00\);_("$"* "-"??_);_(@_)</formatCode>
                  <v>0</v>
                </pt>
                <pt idx="3799">
                  <formatCode>_("$"* #,##0.00_);_("$"* \(#,##0.00\);_("$"* "-"??_);_(@_)</formatCode>
                  <v>0</v>
                </pt>
                <pt idx="3800">
                  <formatCode>_("$"* #,##0.00_);_("$"* \(#,##0.00\);_("$"* "-"??_);_(@_)</formatCode>
                  <v>0</v>
                </pt>
                <pt idx="3801">
                  <formatCode>_("$"* #,##0.00_);_("$"* \(#,##0.00\);_("$"* "-"??_);_(@_)</formatCode>
                  <v>0</v>
                </pt>
                <pt idx="3802">
                  <formatCode>_("$"* #,##0.00_);_("$"* \(#,##0.00\);_("$"* "-"??_);_(@_)</formatCode>
                  <v>0</v>
                </pt>
                <pt idx="3803">
                  <formatCode>_("$"* #,##0.00_);_("$"* \(#,##0.00\);_("$"* "-"??_);_(@_)</formatCode>
                  <v>0</v>
                </pt>
                <pt idx="3804">
                  <formatCode>_("$"* #,##0.00_);_("$"* \(#,##0.00\);_("$"* "-"??_);_(@_)</formatCode>
                  <v>0</v>
                </pt>
                <pt idx="3805">
                  <formatCode>_("$"* #,##0.00_);_("$"* \(#,##0.00\);_("$"* "-"??_);_(@_)</formatCode>
                  <v>0</v>
                </pt>
                <pt idx="3806">
                  <formatCode>_("$"* #,##0.00_);_("$"* \(#,##0.00\);_("$"* "-"??_);_(@_)</formatCode>
                  <v>0</v>
                </pt>
                <pt idx="3807">
                  <formatCode>_("$"* #,##0.00_);_("$"* \(#,##0.00\);_("$"* "-"??_);_(@_)</formatCode>
                  <v>0</v>
                </pt>
                <pt idx="3808">
                  <formatCode>_("$"* #,##0.00_);_("$"* \(#,##0.00\);_("$"* "-"??_);_(@_)</formatCode>
                  <v>0</v>
                </pt>
                <pt idx="3809">
                  <formatCode>_("$"* #,##0.00_);_("$"* \(#,##0.00\);_("$"* "-"??_);_(@_)</formatCode>
                  <v>0</v>
                </pt>
                <pt idx="3810">
                  <formatCode>_("$"* #,##0.00_);_("$"* \(#,##0.00\);_("$"* "-"??_);_(@_)</formatCode>
                  <v>0</v>
                </pt>
                <pt idx="3811">
                  <formatCode>_("$"* #,##0.00_);_("$"* \(#,##0.00\);_("$"* "-"??_);_(@_)</formatCode>
                  <v>0</v>
                </pt>
                <pt idx="3812">
                  <formatCode>_("$"* #,##0.00_);_("$"* \(#,##0.00\);_("$"* "-"??_);_(@_)</formatCode>
                  <v>0</v>
                </pt>
                <pt idx="3813">
                  <formatCode>_("$"* #,##0.00_);_("$"* \(#,##0.00\);_("$"* "-"??_);_(@_)</formatCode>
                  <v>0</v>
                </pt>
                <pt idx="3814">
                  <formatCode>_("$"* #,##0.00_);_("$"* \(#,##0.00\);_("$"* "-"??_);_(@_)</formatCode>
                  <v>0</v>
                </pt>
                <pt idx="3815">
                  <formatCode>_("$"* #,##0.00_);_("$"* \(#,##0.00\);_("$"* "-"??_);_(@_)</formatCode>
                  <v>0</v>
                </pt>
                <pt idx="3816">
                  <formatCode>_("$"* #,##0.00_);_("$"* \(#,##0.00\);_("$"* "-"??_);_(@_)</formatCode>
                  <v>0</v>
                </pt>
                <pt idx="3817">
                  <formatCode>_("$"* #,##0.00_);_("$"* \(#,##0.00\);_("$"* "-"??_);_(@_)</formatCode>
                  <v>0</v>
                </pt>
                <pt idx="3818">
                  <formatCode>_("$"* #,##0.00_);_("$"* \(#,##0.00\);_("$"* "-"??_);_(@_)</formatCode>
                  <v>0</v>
                </pt>
                <pt idx="3819">
                  <formatCode>_("$"* #,##0.00_);_("$"* \(#,##0.00\);_("$"* "-"??_);_(@_)</formatCode>
                  <v>0</v>
                </pt>
                <pt idx="3820">
                  <formatCode>_("$"* #,##0.00_);_("$"* \(#,##0.00\);_("$"* "-"??_);_(@_)</formatCode>
                  <v>0</v>
                </pt>
                <pt idx="3821">
                  <formatCode>_("$"* #,##0.00_);_("$"* \(#,##0.00\);_("$"* "-"??_);_(@_)</formatCode>
                  <v>0</v>
                </pt>
                <pt idx="3822">
                  <formatCode>_("$"* #,##0.00_);_("$"* \(#,##0.00\);_("$"* "-"??_);_(@_)</formatCode>
                  <v>0</v>
                </pt>
                <pt idx="3823">
                  <formatCode>_("$"* #,##0.00_);_("$"* \(#,##0.00\);_("$"* "-"??_);_(@_)</formatCode>
                  <v>0</v>
                </pt>
                <pt idx="3824">
                  <formatCode>_("$"* #,##0.00_);_("$"* \(#,##0.00\);_("$"* "-"??_);_(@_)</formatCode>
                  <v>0</v>
                </pt>
                <pt idx="3825">
                  <formatCode>_("$"* #,##0.00_);_("$"* \(#,##0.00\);_("$"* "-"??_);_(@_)</formatCode>
                  <v>0</v>
                </pt>
                <pt idx="3826">
                  <formatCode>_("$"* #,##0.00_);_("$"* \(#,##0.00\);_("$"* "-"??_);_(@_)</formatCode>
                  <v>0</v>
                </pt>
                <pt idx="3827">
                  <formatCode>_("$"* #,##0.00_);_("$"* \(#,##0.00\);_("$"* "-"??_);_(@_)</formatCode>
                  <v>0</v>
                </pt>
                <pt idx="3828">
                  <formatCode>_("$"* #,##0.00_);_("$"* \(#,##0.00\);_("$"* "-"??_);_(@_)</formatCode>
                  <v>0</v>
                </pt>
                <pt idx="3829">
                  <formatCode>_("$"* #,##0.00_);_("$"* \(#,##0.00\);_("$"* "-"??_);_(@_)</formatCode>
                  <v>0</v>
                </pt>
                <pt idx="3830">
                  <formatCode>_("$"* #,##0.00_);_("$"* \(#,##0.00\);_("$"* "-"??_);_(@_)</formatCode>
                  <v>0</v>
                </pt>
                <pt idx="3831">
                  <formatCode>_("$"* #,##0.00_);_("$"* \(#,##0.00\);_("$"* "-"??_);_(@_)</formatCode>
                  <v>0</v>
                </pt>
                <pt idx="3832">
                  <formatCode>_("$"* #,##0.00_);_("$"* \(#,##0.00\);_("$"* "-"??_);_(@_)</formatCode>
                  <v>0</v>
                </pt>
                <pt idx="3833">
                  <formatCode>_("$"* #,##0.00_);_("$"* \(#,##0.00\);_("$"* "-"??_);_(@_)</formatCode>
                  <v>0</v>
                </pt>
                <pt idx="3834">
                  <formatCode>_("$"* #,##0.00_);_("$"* \(#,##0.00\);_("$"* "-"??_);_(@_)</formatCode>
                  <v>0</v>
                </pt>
                <pt idx="3835">
                  <formatCode>_("$"* #,##0.00_);_("$"* \(#,##0.00\);_("$"* "-"??_);_(@_)</formatCode>
                  <v>0</v>
                </pt>
                <pt idx="3836">
                  <formatCode>_("$"* #,##0.00_);_("$"* \(#,##0.00\);_("$"* "-"??_);_(@_)</formatCode>
                  <v>0</v>
                </pt>
                <pt idx="3837">
                  <formatCode>_("$"* #,##0.00_);_("$"* \(#,##0.00\);_("$"* "-"??_);_(@_)</formatCode>
                  <v>0</v>
                </pt>
                <pt idx="3838">
                  <formatCode>_("$"* #,##0.00_);_("$"* \(#,##0.00\);_("$"* "-"??_);_(@_)</formatCode>
                  <v>0</v>
                </pt>
                <pt idx="3839">
                  <formatCode>_("$"* #,##0.00_);_("$"* \(#,##0.00\);_("$"* "-"??_);_(@_)</formatCode>
                  <v>0</v>
                </pt>
                <pt idx="3840">
                  <formatCode>_("$"* #,##0.00_);_("$"* \(#,##0.00\);_("$"* "-"??_);_(@_)</formatCode>
                  <v>0</v>
                </pt>
                <pt idx="3841">
                  <formatCode>_("$"* #,##0.00_);_("$"* \(#,##0.00\);_("$"* "-"??_);_(@_)</formatCode>
                  <v>0</v>
                </pt>
                <pt idx="3842">
                  <formatCode>_("$"* #,##0.00_);_("$"* \(#,##0.00\);_("$"* "-"??_);_(@_)</formatCode>
                  <v>0</v>
                </pt>
                <pt idx="3843">
                  <formatCode>_("$"* #,##0.00_);_("$"* \(#,##0.00\);_("$"* "-"??_);_(@_)</formatCode>
                  <v>0</v>
                </pt>
                <pt idx="3844">
                  <formatCode>_("$"* #,##0.00_);_("$"* \(#,##0.00\);_("$"* "-"??_);_(@_)</formatCode>
                  <v>0</v>
                </pt>
                <pt idx="3845">
                  <formatCode>_("$"* #,##0.00_);_("$"* \(#,##0.00\);_("$"* "-"??_);_(@_)</formatCode>
                  <v>0</v>
                </pt>
                <pt idx="3846">
                  <formatCode>_("$"* #,##0.00_);_("$"* \(#,##0.00\);_("$"* "-"??_);_(@_)</formatCode>
                  <v>0</v>
                </pt>
                <pt idx="3847">
                  <formatCode>_("$"* #,##0.00_);_("$"* \(#,##0.00\);_("$"* "-"??_);_(@_)</formatCode>
                  <v>0</v>
                </pt>
                <pt idx="3848">
                  <formatCode>_("$"* #,##0.00_);_("$"* \(#,##0.00\);_("$"* "-"??_);_(@_)</formatCode>
                  <v>0</v>
                </pt>
                <pt idx="3849">
                  <formatCode>_("$"* #,##0.00_);_("$"* \(#,##0.00\);_("$"* "-"??_);_(@_)</formatCode>
                  <v>0</v>
                </pt>
                <pt idx="3850">
                  <formatCode>_("$"* #,##0.00_);_("$"* \(#,##0.00\);_("$"* "-"??_);_(@_)</formatCode>
                  <v>0</v>
                </pt>
                <pt idx="3851">
                  <formatCode>_("$"* #,##0.00_);_("$"* \(#,##0.00\);_("$"* "-"??_);_(@_)</formatCode>
                  <v>0</v>
                </pt>
                <pt idx="3852">
                  <formatCode>_("$"* #,##0.00_);_("$"* \(#,##0.00\);_("$"* "-"??_);_(@_)</formatCode>
                  <v>0</v>
                </pt>
                <pt idx="3853">
                  <formatCode>_("$"* #,##0.00_);_("$"* \(#,##0.00\);_("$"* "-"??_);_(@_)</formatCode>
                  <v>0</v>
                </pt>
                <pt idx="3854">
                  <formatCode>_("$"* #,##0.00_);_("$"* \(#,##0.00\);_("$"* "-"??_);_(@_)</formatCode>
                  <v>0</v>
                </pt>
                <pt idx="3855">
                  <formatCode>_("$"* #,##0.00_);_("$"* \(#,##0.00\);_("$"* "-"??_);_(@_)</formatCode>
                  <v>0</v>
                </pt>
                <pt idx="3856">
                  <formatCode>_("$"* #,##0.00_);_("$"* \(#,##0.00\);_("$"* "-"??_);_(@_)</formatCode>
                  <v>0</v>
                </pt>
                <pt idx="3857">
                  <formatCode>_("$"* #,##0.00_);_("$"* \(#,##0.00\);_("$"* "-"??_);_(@_)</formatCode>
                  <v>0</v>
                </pt>
                <pt idx="3858">
                  <formatCode>_("$"* #,##0.00_);_("$"* \(#,##0.00\);_("$"* "-"??_);_(@_)</formatCode>
                  <v>0</v>
                </pt>
                <pt idx="3859">
                  <formatCode>_("$"* #,##0.00_);_("$"* \(#,##0.00\);_("$"* "-"??_);_(@_)</formatCode>
                  <v>0</v>
                </pt>
                <pt idx="3860">
                  <formatCode>_("$"* #,##0.00_);_("$"* \(#,##0.00\);_("$"* "-"??_);_(@_)</formatCode>
                  <v>0</v>
                </pt>
                <pt idx="3861">
                  <formatCode>_("$"* #,##0.00_);_("$"* \(#,##0.00\);_("$"* "-"??_);_(@_)</formatCode>
                  <v>0</v>
                </pt>
                <pt idx="3862">
                  <formatCode>_("$"* #,##0.00_);_("$"* \(#,##0.00\);_("$"* "-"??_);_(@_)</formatCode>
                  <v>0</v>
                </pt>
                <pt idx="3863">
                  <formatCode>_("$"* #,##0.00_);_("$"* \(#,##0.00\);_("$"* "-"??_);_(@_)</formatCode>
                  <v>0</v>
                </pt>
                <pt idx="3864">
                  <formatCode>_("$"* #,##0.00_);_("$"* \(#,##0.00\);_("$"* "-"??_);_(@_)</formatCode>
                  <v>0</v>
                </pt>
                <pt idx="3865">
                  <formatCode>_("$"* #,##0.00_);_("$"* \(#,##0.00\);_("$"* "-"??_);_(@_)</formatCode>
                  <v>0</v>
                </pt>
                <pt idx="3866">
                  <formatCode>_("$"* #,##0.00_);_("$"* \(#,##0.00\);_("$"* "-"??_);_(@_)</formatCode>
                  <v>0</v>
                </pt>
                <pt idx="3867">
                  <formatCode>_("$"* #,##0.00_);_("$"* \(#,##0.00\);_("$"* "-"??_);_(@_)</formatCode>
                  <v>0</v>
                </pt>
                <pt idx="3868">
                  <formatCode>_("$"* #,##0.00_);_("$"* \(#,##0.00\);_("$"* "-"??_);_(@_)</formatCode>
                  <v>0</v>
                </pt>
                <pt idx="3869">
                  <formatCode>_("$"* #,##0.00_);_("$"* \(#,##0.00\);_("$"* "-"??_);_(@_)</formatCode>
                  <v>0</v>
                </pt>
                <pt idx="3870">
                  <formatCode>_("$"* #,##0.00_);_("$"* \(#,##0.00\);_("$"* "-"??_);_(@_)</formatCode>
                  <v>0</v>
                </pt>
                <pt idx="3871">
                  <formatCode>_("$"* #,##0.00_);_("$"* \(#,##0.00\);_("$"* "-"??_);_(@_)</formatCode>
                  <v>0</v>
                </pt>
                <pt idx="3872">
                  <formatCode>_("$"* #,##0.00_);_("$"* \(#,##0.00\);_("$"* "-"??_);_(@_)</formatCode>
                  <v>0</v>
                </pt>
                <pt idx="3873">
                  <formatCode>_("$"* #,##0.00_);_("$"* \(#,##0.00\);_("$"* "-"??_);_(@_)</formatCode>
                  <v>0</v>
                </pt>
                <pt idx="3874">
                  <formatCode>_("$"* #,##0.00_);_("$"* \(#,##0.00\);_("$"* "-"??_);_(@_)</formatCode>
                  <v>0</v>
                </pt>
                <pt idx="3875">
                  <formatCode>_("$"* #,##0.00_);_("$"* \(#,##0.00\);_("$"* "-"??_);_(@_)</formatCode>
                  <v>0</v>
                </pt>
                <pt idx="3876">
                  <formatCode>_("$"* #,##0.00_);_("$"* \(#,##0.00\);_("$"* "-"??_);_(@_)</formatCode>
                  <v>0</v>
                </pt>
                <pt idx="3877">
                  <formatCode>_("$"* #,##0.00_);_("$"* \(#,##0.00\);_("$"* "-"??_);_(@_)</formatCode>
                  <v>0</v>
                </pt>
                <pt idx="3878">
                  <formatCode>_("$"* #,##0.00_);_("$"* \(#,##0.00\);_("$"* "-"??_);_(@_)</formatCode>
                  <v>0</v>
                </pt>
                <pt idx="3879">
                  <formatCode>_("$"* #,##0.00_);_("$"* \(#,##0.00\);_("$"* "-"??_);_(@_)</formatCode>
                  <v>0</v>
                </pt>
                <pt idx="3880">
                  <formatCode>_("$"* #,##0.00_);_("$"* \(#,##0.00\);_("$"* "-"??_);_(@_)</formatCode>
                  <v>0</v>
                </pt>
                <pt idx="3881">
                  <formatCode>_("$"* #,##0.00_);_("$"* \(#,##0.00\);_("$"* "-"??_);_(@_)</formatCode>
                  <v>0</v>
                </pt>
                <pt idx="3882">
                  <formatCode>_("$"* #,##0.00_);_("$"* \(#,##0.00\);_("$"* "-"??_);_(@_)</formatCode>
                  <v>0</v>
                </pt>
                <pt idx="3883">
                  <formatCode>_("$"* #,##0.00_);_("$"* \(#,##0.00\);_("$"* "-"??_);_(@_)</formatCode>
                  <v>0</v>
                </pt>
                <pt idx="3884">
                  <formatCode>_("$"* #,##0.00_);_("$"* \(#,##0.00\);_("$"* "-"??_);_(@_)</formatCode>
                  <v>0</v>
                </pt>
                <pt idx="3885">
                  <formatCode>_("$"* #,##0.00_);_("$"* \(#,##0.00\);_("$"* "-"??_);_(@_)</formatCode>
                  <v>0</v>
                </pt>
                <pt idx="3886">
                  <formatCode>_("$"* #,##0.00_);_("$"* \(#,##0.00\);_("$"* "-"??_);_(@_)</formatCode>
                  <v>0</v>
                </pt>
                <pt idx="3887">
                  <formatCode>_("$"* #,##0.00_);_("$"* \(#,##0.00\);_("$"* "-"??_);_(@_)</formatCode>
                  <v>0</v>
                </pt>
                <pt idx="3888">
                  <formatCode>_("$"* #,##0.00_);_("$"* \(#,##0.00\);_("$"* "-"??_);_(@_)</formatCode>
                  <v>0</v>
                </pt>
                <pt idx="3889">
                  <formatCode>_("$"* #,##0.00_);_("$"* \(#,##0.00\);_("$"* "-"??_);_(@_)</formatCode>
                  <v>0</v>
                </pt>
                <pt idx="3890">
                  <formatCode>_("$"* #,##0.00_);_("$"* \(#,##0.00\);_("$"* "-"??_);_(@_)</formatCode>
                  <v>0</v>
                </pt>
                <pt idx="3891">
                  <formatCode>_("$"* #,##0.00_);_("$"* \(#,##0.00\);_("$"* "-"??_);_(@_)</formatCode>
                  <v>0</v>
                </pt>
                <pt idx="3892">
                  <formatCode>_("$"* #,##0.00_);_("$"* \(#,##0.00\);_("$"* "-"??_);_(@_)</formatCode>
                  <v>0</v>
                </pt>
                <pt idx="3893">
                  <formatCode>_("$"* #,##0.00_);_("$"* \(#,##0.00\);_("$"* "-"??_);_(@_)</formatCode>
                  <v>0</v>
                </pt>
                <pt idx="3894">
                  <formatCode>_("$"* #,##0.00_);_("$"* \(#,##0.00\);_("$"* "-"??_);_(@_)</formatCode>
                  <v>0</v>
                </pt>
                <pt idx="3895">
                  <formatCode>_("$"* #,##0.00_);_("$"* \(#,##0.00\);_("$"* "-"??_);_(@_)</formatCode>
                  <v>0</v>
                </pt>
                <pt idx="3896">
                  <formatCode>_("$"* #,##0.00_);_("$"* \(#,##0.00\);_("$"* "-"??_);_(@_)</formatCode>
                  <v>0</v>
                </pt>
                <pt idx="3897">
                  <formatCode>_("$"* #,##0.00_);_("$"* \(#,##0.00\);_("$"* "-"??_);_(@_)</formatCode>
                  <v>0</v>
                </pt>
                <pt idx="3898">
                  <formatCode>_("$"* #,##0.00_);_("$"* \(#,##0.00\);_("$"* "-"??_);_(@_)</formatCode>
                  <v>0</v>
                </pt>
                <pt idx="3899">
                  <formatCode>_("$"* #,##0.00_);_("$"* \(#,##0.00\);_("$"* "-"??_);_(@_)</formatCode>
                  <v>0</v>
                </pt>
                <pt idx="3900">
                  <formatCode>_("$"* #,##0.00_);_("$"* \(#,##0.00\);_("$"* "-"??_);_(@_)</formatCode>
                  <v>0</v>
                </pt>
                <pt idx="3901">
                  <formatCode>_("$"* #,##0.00_);_("$"* \(#,##0.00\);_("$"* "-"??_);_(@_)</formatCode>
                  <v>0</v>
                </pt>
                <pt idx="3902">
                  <formatCode>_("$"* #,##0.00_);_("$"* \(#,##0.00\);_("$"* "-"??_);_(@_)</formatCode>
                  <v>0</v>
                </pt>
                <pt idx="3903">
                  <formatCode>_("$"* #,##0.00_);_("$"* \(#,##0.00\);_("$"* "-"??_);_(@_)</formatCode>
                  <v>0</v>
                </pt>
                <pt idx="3904">
                  <formatCode>_("$"* #,##0.00_);_("$"* \(#,##0.00\);_("$"* "-"??_);_(@_)</formatCode>
                  <v>0</v>
                </pt>
                <pt idx="3905">
                  <formatCode>_("$"* #,##0.00_);_("$"* \(#,##0.00\);_("$"* "-"??_);_(@_)</formatCode>
                  <v>0</v>
                </pt>
                <pt idx="3906">
                  <formatCode>_("$"* #,##0.00_);_("$"* \(#,##0.00\);_("$"* "-"??_);_(@_)</formatCode>
                  <v>0</v>
                </pt>
                <pt idx="3907">
                  <formatCode>_("$"* #,##0.00_);_("$"* \(#,##0.00\);_("$"* "-"??_);_(@_)</formatCode>
                  <v>0</v>
                </pt>
                <pt idx="3908">
                  <formatCode>_("$"* #,##0.00_);_("$"* \(#,##0.00\);_("$"* "-"??_);_(@_)</formatCode>
                  <v>0</v>
                </pt>
                <pt idx="3909">
                  <formatCode>_("$"* #,##0.00_);_("$"* \(#,##0.00\);_("$"* "-"??_);_(@_)</formatCode>
                  <v>0</v>
                </pt>
                <pt idx="3910">
                  <formatCode>_("$"* #,##0.00_);_("$"* \(#,##0.00\);_("$"* "-"??_);_(@_)</formatCode>
                  <v>0</v>
                </pt>
                <pt idx="3911">
                  <formatCode>_("$"* #,##0.00_);_("$"* \(#,##0.00\);_("$"* "-"??_);_(@_)</formatCode>
                  <v>0</v>
                </pt>
                <pt idx="3912">
                  <formatCode>_("$"* #,##0.00_);_("$"* \(#,##0.00\);_("$"* "-"??_);_(@_)</formatCode>
                  <v>0</v>
                </pt>
                <pt idx="3913">
                  <formatCode>_("$"* #,##0.00_);_("$"* \(#,##0.00\);_("$"* "-"??_);_(@_)</formatCode>
                  <v>0</v>
                </pt>
                <pt idx="3914">
                  <formatCode>_("$"* #,##0.00_);_("$"* \(#,##0.00\);_("$"* "-"??_);_(@_)</formatCode>
                  <v>0</v>
                </pt>
                <pt idx="3915">
                  <formatCode>_("$"* #,##0.00_);_("$"* \(#,##0.00\);_("$"* "-"??_);_(@_)</formatCode>
                  <v>0</v>
                </pt>
                <pt idx="3916">
                  <formatCode>_("$"* #,##0.00_);_("$"* \(#,##0.00\);_("$"* "-"??_);_(@_)</formatCode>
                  <v>0</v>
                </pt>
                <pt idx="3917">
                  <formatCode>_("$"* #,##0.00_);_("$"* \(#,##0.00\);_("$"* "-"??_);_(@_)</formatCode>
                  <v>0</v>
                </pt>
                <pt idx="3918">
                  <formatCode>_("$"* #,##0.00_);_("$"* \(#,##0.00\);_("$"* "-"??_);_(@_)</formatCode>
                  <v>0</v>
                </pt>
                <pt idx="3919">
                  <formatCode>_("$"* #,##0.00_);_("$"* \(#,##0.00\);_("$"* "-"??_);_(@_)</formatCode>
                  <v>0</v>
                </pt>
                <pt idx="3920">
                  <formatCode>_("$"* #,##0.00_);_("$"* \(#,##0.00\);_("$"* "-"??_);_(@_)</formatCode>
                  <v>0</v>
                </pt>
                <pt idx="3921">
                  <formatCode>_("$"* #,##0.00_);_("$"* \(#,##0.00\);_("$"* "-"??_);_(@_)</formatCode>
                  <v>0</v>
                </pt>
                <pt idx="3922">
                  <formatCode>_("$"* #,##0.00_);_("$"* \(#,##0.00\);_("$"* "-"??_);_(@_)</formatCode>
                  <v>0</v>
                </pt>
                <pt idx="3923">
                  <formatCode>_("$"* #,##0.00_);_("$"* \(#,##0.00\);_("$"* "-"??_);_(@_)</formatCode>
                  <v>0</v>
                </pt>
                <pt idx="3924">
                  <formatCode>_("$"* #,##0.00_);_("$"* \(#,##0.00\);_("$"* "-"??_);_(@_)</formatCode>
                  <v>0</v>
                </pt>
                <pt idx="3925">
                  <formatCode>_("$"* #,##0.00_);_("$"* \(#,##0.00\);_("$"* "-"??_);_(@_)</formatCode>
                  <v>0</v>
                </pt>
                <pt idx="3926">
                  <formatCode>_("$"* #,##0.00_);_("$"* \(#,##0.00\);_("$"* "-"??_);_(@_)</formatCode>
                  <v>0</v>
                </pt>
                <pt idx="3927">
                  <formatCode>_("$"* #,##0.00_);_("$"* \(#,##0.00\);_("$"* "-"??_);_(@_)</formatCode>
                  <v>0</v>
                </pt>
                <pt idx="3928">
                  <formatCode>_("$"* #,##0.00_);_("$"* \(#,##0.00\);_("$"* "-"??_);_(@_)</formatCode>
                  <v>0</v>
                </pt>
                <pt idx="3929">
                  <formatCode>_("$"* #,##0.00_);_("$"* \(#,##0.00\);_("$"* "-"??_);_(@_)</formatCode>
                  <v>0</v>
                </pt>
                <pt idx="3930">
                  <formatCode>_("$"* #,##0.00_);_("$"* \(#,##0.00\);_("$"* "-"??_);_(@_)</formatCode>
                  <v>0</v>
                </pt>
                <pt idx="3931">
                  <formatCode>_("$"* #,##0.00_);_("$"* \(#,##0.00\);_("$"* "-"??_);_(@_)</formatCode>
                  <v>0</v>
                </pt>
                <pt idx="3932">
                  <formatCode>_("$"* #,##0.00_);_("$"* \(#,##0.00\);_("$"* "-"??_);_(@_)</formatCode>
                  <v>0</v>
                </pt>
                <pt idx="3933">
                  <formatCode>_("$"* #,##0.00_);_("$"* \(#,##0.00\);_("$"* "-"??_);_(@_)</formatCode>
                  <v>0</v>
                </pt>
                <pt idx="3934">
                  <formatCode>_("$"* #,##0.00_);_("$"* \(#,##0.00\);_("$"* "-"??_);_(@_)</formatCode>
                  <v>0</v>
                </pt>
                <pt idx="3935">
                  <formatCode>_("$"* #,##0.00_);_("$"* \(#,##0.00\);_("$"* "-"??_);_(@_)</formatCode>
                  <v>0</v>
                </pt>
                <pt idx="3936">
                  <formatCode>_("$"* #,##0.00_);_("$"* \(#,##0.00\);_("$"* "-"??_);_(@_)</formatCode>
                  <v>0</v>
                </pt>
                <pt idx="3937">
                  <formatCode>_("$"* #,##0.00_);_("$"* \(#,##0.00\);_("$"* "-"??_);_(@_)</formatCode>
                  <v>0</v>
                </pt>
                <pt idx="3938">
                  <formatCode>_("$"* #,##0.00_);_("$"* \(#,##0.00\);_("$"* "-"??_);_(@_)</formatCode>
                  <v>0</v>
                </pt>
                <pt idx="3939">
                  <formatCode>_("$"* #,##0.00_);_("$"* \(#,##0.00\);_("$"* "-"??_);_(@_)</formatCode>
                  <v>0</v>
                </pt>
                <pt idx="3940">
                  <formatCode>_("$"* #,##0.00_);_("$"* \(#,##0.00\);_("$"* "-"??_);_(@_)</formatCode>
                  <v>0</v>
                </pt>
                <pt idx="3941">
                  <formatCode>_("$"* #,##0.00_);_("$"* \(#,##0.00\);_("$"* "-"??_);_(@_)</formatCode>
                  <v>0</v>
                </pt>
                <pt idx="3942">
                  <formatCode>_("$"* #,##0.00_);_("$"* \(#,##0.00\);_("$"* "-"??_);_(@_)</formatCode>
                  <v>0</v>
                </pt>
                <pt idx="3943">
                  <formatCode>_("$"* #,##0.00_);_("$"* \(#,##0.00\);_("$"* "-"??_);_(@_)</formatCode>
                  <v>0</v>
                </pt>
                <pt idx="3944">
                  <formatCode>_("$"* #,##0.00_);_("$"* \(#,##0.00\);_("$"* "-"??_);_(@_)</formatCode>
                  <v>0</v>
                </pt>
                <pt idx="3945">
                  <formatCode>_("$"* #,##0.00_);_("$"* \(#,##0.00\);_("$"* "-"??_);_(@_)</formatCode>
                  <v>0</v>
                </pt>
                <pt idx="3946">
                  <formatCode>_("$"* #,##0.00_);_("$"* \(#,##0.00\);_("$"* "-"??_);_(@_)</formatCode>
                  <v>0</v>
                </pt>
                <pt idx="3947">
                  <formatCode>_("$"* #,##0.00_);_("$"* \(#,##0.00\);_("$"* "-"??_);_(@_)</formatCode>
                  <v>0</v>
                </pt>
                <pt idx="3948">
                  <formatCode>_("$"* #,##0.00_);_("$"* \(#,##0.00\);_("$"* "-"??_);_(@_)</formatCode>
                  <v>0</v>
                </pt>
                <pt idx="3949">
                  <formatCode>_("$"* #,##0.00_);_("$"* \(#,##0.00\);_("$"* "-"??_);_(@_)</formatCode>
                  <v>0</v>
                </pt>
                <pt idx="3950">
                  <formatCode>_("$"* #,##0.00_);_("$"* \(#,##0.00\);_("$"* "-"??_);_(@_)</formatCode>
                  <v>0</v>
                </pt>
                <pt idx="3951">
                  <formatCode>_("$"* #,##0.00_);_("$"* \(#,##0.00\);_("$"* "-"??_);_(@_)</formatCode>
                  <v>0</v>
                </pt>
                <pt idx="3952">
                  <formatCode>_("$"* #,##0.00_);_("$"* \(#,##0.00\);_("$"* "-"??_);_(@_)</formatCode>
                  <v>0</v>
                </pt>
                <pt idx="3953">
                  <formatCode>_("$"* #,##0.00_);_("$"* \(#,##0.00\);_("$"* "-"??_);_(@_)</formatCode>
                  <v>0</v>
                </pt>
                <pt idx="3954">
                  <formatCode>_("$"* #,##0.00_);_("$"* \(#,##0.00\);_("$"* "-"??_);_(@_)</formatCode>
                  <v>0</v>
                </pt>
                <pt idx="3955">
                  <formatCode>_("$"* #,##0.00_);_("$"* \(#,##0.00\);_("$"* "-"??_);_(@_)</formatCode>
                  <v>0</v>
                </pt>
                <pt idx="3956">
                  <formatCode>_("$"* #,##0.00_);_("$"* \(#,##0.00\);_("$"* "-"??_);_(@_)</formatCode>
                  <v>0</v>
                </pt>
                <pt idx="3957">
                  <formatCode>_("$"* #,##0.00_);_("$"* \(#,##0.00\);_("$"* "-"??_);_(@_)</formatCode>
                  <v>0</v>
                </pt>
                <pt idx="3958">
                  <formatCode>_("$"* #,##0.00_);_("$"* \(#,##0.00\);_("$"* "-"??_);_(@_)</formatCode>
                  <v>0</v>
                </pt>
                <pt idx="3959">
                  <formatCode>_("$"* #,##0.00_);_("$"* \(#,##0.00\);_("$"* "-"??_);_(@_)</formatCode>
                  <v>0</v>
                </pt>
                <pt idx="3960">
                  <formatCode>_("$"* #,##0.00_);_("$"* \(#,##0.00\);_("$"* "-"??_);_(@_)</formatCode>
                  <v>0</v>
                </pt>
                <pt idx="3961">
                  <formatCode>_("$"* #,##0.00_);_("$"* \(#,##0.00\);_("$"* "-"??_);_(@_)</formatCode>
                  <v>0</v>
                </pt>
                <pt idx="3962">
                  <formatCode>_("$"* #,##0.00_);_("$"* \(#,##0.00\);_("$"* "-"??_);_(@_)</formatCode>
                  <v>0</v>
                </pt>
                <pt idx="3963">
                  <formatCode>_("$"* #,##0.00_);_("$"* \(#,##0.00\);_("$"* "-"??_);_(@_)</formatCode>
                  <v>0</v>
                </pt>
                <pt idx="3964">
                  <formatCode>_("$"* #,##0.00_);_("$"* \(#,##0.00\);_("$"* "-"??_);_(@_)</formatCode>
                  <v>0</v>
                </pt>
                <pt idx="3965">
                  <formatCode>_("$"* #,##0.00_);_("$"* \(#,##0.00\);_("$"* "-"??_);_(@_)</formatCode>
                  <v>0</v>
                </pt>
                <pt idx="3966">
                  <formatCode>_("$"* #,##0.00_);_("$"* \(#,##0.00\);_("$"* "-"??_);_(@_)</formatCode>
                  <v>0</v>
                </pt>
                <pt idx="3967">
                  <formatCode>_("$"* #,##0.00_);_("$"* \(#,##0.00\);_("$"* "-"??_);_(@_)</formatCode>
                  <v>0</v>
                </pt>
                <pt idx="3968">
                  <formatCode>_("$"* #,##0.00_);_("$"* \(#,##0.00\);_("$"* "-"??_);_(@_)</formatCode>
                  <v>0</v>
                </pt>
                <pt idx="3969">
                  <formatCode>_("$"* #,##0.00_);_("$"* \(#,##0.00\);_("$"* "-"??_);_(@_)</formatCode>
                  <v>0</v>
                </pt>
                <pt idx="3970">
                  <formatCode>_("$"* #,##0.00_);_("$"* \(#,##0.00\);_("$"* "-"??_);_(@_)</formatCode>
                  <v>0</v>
                </pt>
                <pt idx="3971">
                  <formatCode>_("$"* #,##0.00_);_("$"* \(#,##0.00\);_("$"* "-"??_);_(@_)</formatCode>
                  <v>0</v>
                </pt>
                <pt idx="3972">
                  <formatCode>_("$"* #,##0.00_);_("$"* \(#,##0.00\);_("$"* "-"??_);_(@_)</formatCode>
                  <v>0</v>
                </pt>
                <pt idx="3973">
                  <formatCode>_("$"* #,##0.00_);_("$"* \(#,##0.00\);_("$"* "-"??_);_(@_)</formatCode>
                  <v>0</v>
                </pt>
                <pt idx="3974">
                  <formatCode>_("$"* #,##0.00_);_("$"* \(#,##0.00\);_("$"* "-"??_);_(@_)</formatCode>
                  <v>0</v>
                </pt>
                <pt idx="3975">
                  <formatCode>_("$"* #,##0.00_);_("$"* \(#,##0.00\);_("$"* "-"??_);_(@_)</formatCode>
                  <v>0</v>
                </pt>
                <pt idx="3976">
                  <formatCode>_("$"* #,##0.00_);_("$"* \(#,##0.00\);_("$"* "-"??_);_(@_)</formatCode>
                  <v>0</v>
                </pt>
                <pt idx="3977">
                  <formatCode>_("$"* #,##0.00_);_("$"* \(#,##0.00\);_("$"* "-"??_);_(@_)</formatCode>
                  <v>0</v>
                </pt>
                <pt idx="3978">
                  <formatCode>_("$"* #,##0.00_);_("$"* \(#,##0.00\);_("$"* "-"??_);_(@_)</formatCode>
                  <v>0</v>
                </pt>
                <pt idx="3979">
                  <formatCode>_("$"* #,##0.00_);_("$"* \(#,##0.00\);_("$"* "-"??_);_(@_)</formatCode>
                  <v>0</v>
                </pt>
                <pt idx="3980">
                  <formatCode>_("$"* #,##0.00_);_("$"* \(#,##0.00\);_("$"* "-"??_);_(@_)</formatCode>
                  <v>0</v>
                </pt>
                <pt idx="3981">
                  <formatCode>_("$"* #,##0.00_);_("$"* \(#,##0.00\);_("$"* "-"??_);_(@_)</formatCode>
                  <v>0</v>
                </pt>
                <pt idx="3982">
                  <formatCode>_("$"* #,##0.00_);_("$"* \(#,##0.00\);_("$"* "-"??_);_(@_)</formatCode>
                  <v>0</v>
                </pt>
                <pt idx="3983">
                  <formatCode>_("$"* #,##0.00_);_("$"* \(#,##0.00\);_("$"* "-"??_);_(@_)</formatCode>
                  <v>0</v>
                </pt>
                <pt idx="3984">
                  <formatCode>_("$"* #,##0.00_);_("$"* \(#,##0.00\);_("$"* "-"??_);_(@_)</formatCode>
                  <v>0</v>
                </pt>
                <pt idx="3985">
                  <formatCode>_("$"* #,##0.00_);_("$"* \(#,##0.00\);_("$"* "-"??_);_(@_)</formatCode>
                  <v>0</v>
                </pt>
                <pt idx="3986">
                  <formatCode>_("$"* #,##0.00_);_("$"* \(#,##0.00\);_("$"* "-"??_);_(@_)</formatCode>
                  <v>0</v>
                </pt>
                <pt idx="3987">
                  <formatCode>_("$"* #,##0.00_);_("$"* \(#,##0.00\);_("$"* "-"??_);_(@_)</formatCode>
                  <v>0</v>
                </pt>
                <pt idx="3988">
                  <formatCode>_("$"* #,##0.00_);_("$"* \(#,##0.00\);_("$"* "-"??_);_(@_)</formatCode>
                  <v>0</v>
                </pt>
                <pt idx="3989">
                  <formatCode>_("$"* #,##0.00_);_("$"* \(#,##0.00\);_("$"* "-"??_);_(@_)</formatCode>
                  <v>0</v>
                </pt>
                <pt idx="3990">
                  <formatCode>_("$"* #,##0.00_);_("$"* \(#,##0.00\);_("$"* "-"??_);_(@_)</formatCode>
                  <v>0</v>
                </pt>
                <pt idx="3991">
                  <formatCode>_("$"* #,##0.00_);_("$"* \(#,##0.00\);_("$"* "-"??_);_(@_)</formatCode>
                  <v>0</v>
                </pt>
                <pt idx="3992">
                  <formatCode>_("$"* #,##0.00_);_("$"* \(#,##0.00\);_("$"* "-"??_);_(@_)</formatCode>
                  <v>0</v>
                </pt>
                <pt idx="3993">
                  <formatCode>_("$"* #,##0.00_);_("$"* \(#,##0.00\);_("$"* "-"??_);_(@_)</formatCode>
                  <v>0</v>
                </pt>
                <pt idx="3994">
                  <formatCode>_("$"* #,##0.00_);_("$"* \(#,##0.00\);_("$"* "-"??_);_(@_)</formatCode>
                  <v>0</v>
                </pt>
                <pt idx="3995">
                  <formatCode>_("$"* #,##0.00_);_("$"* \(#,##0.00\);_("$"* "-"??_);_(@_)</formatCode>
                  <v>0</v>
                </pt>
                <pt idx="3996">
                  <formatCode>_("$"* #,##0.00_);_("$"* \(#,##0.00\);_("$"* "-"??_);_(@_)</formatCode>
                  <v>0</v>
                </pt>
                <pt idx="3997">
                  <formatCode>_("$"* #,##0.00_);_("$"* \(#,##0.00\);_("$"* "-"??_);_(@_)</formatCode>
                  <v>0</v>
                </pt>
                <pt idx="3998">
                  <formatCode>_("$"* #,##0.00_);_("$"* \(#,##0.00\);_("$"* "-"??_);_(@_)</formatCode>
                  <v>0</v>
                </pt>
                <pt idx="3999">
                  <formatCode>_("$"* #,##0.00_);_("$"* \(#,##0.00\);_("$"* "-"??_);_(@_)</formatCode>
                  <v>0</v>
                </pt>
                <pt idx="4000">
                  <formatCode>_("$"* #,##0.00_);_("$"* \(#,##0.00\);_("$"* "-"??_);_(@_)</formatCode>
                  <v>0</v>
                </pt>
                <pt idx="4001">
                  <formatCode>_("$"* #,##0.00_);_("$"* \(#,##0.00\);_("$"* "-"??_);_(@_)</formatCode>
                  <v>0</v>
                </pt>
                <pt idx="4002">
                  <formatCode>_("$"* #,##0.00_);_("$"* \(#,##0.00\);_("$"* "-"??_);_(@_)</formatCode>
                  <v>0</v>
                </pt>
                <pt idx="4003">
                  <formatCode>_("$"* #,##0.00_);_("$"* \(#,##0.00\);_("$"* "-"??_);_(@_)</formatCode>
                  <v>0</v>
                </pt>
                <pt idx="4004">
                  <formatCode>_("$"* #,##0.00_);_("$"* \(#,##0.00\);_("$"* "-"??_);_(@_)</formatCode>
                  <v>0</v>
                </pt>
                <pt idx="4005">
                  <formatCode>_("$"* #,##0.00_);_("$"* \(#,##0.00\);_("$"* "-"??_);_(@_)</formatCode>
                  <v>0</v>
                </pt>
                <pt idx="4006">
                  <formatCode>_("$"* #,##0.00_);_("$"* \(#,##0.00\);_("$"* "-"??_);_(@_)</formatCode>
                  <v>0</v>
                </pt>
                <pt idx="4007">
                  <formatCode>_("$"* #,##0.00_);_("$"* \(#,##0.00\);_("$"* "-"??_);_(@_)</formatCode>
                  <v>0</v>
                </pt>
                <pt idx="4008">
                  <formatCode>_("$"* #,##0.00_);_("$"* \(#,##0.00\);_("$"* "-"??_);_(@_)</formatCode>
                  <v>0</v>
                </pt>
                <pt idx="4009">
                  <formatCode>_("$"* #,##0.00_);_("$"* \(#,##0.00\);_("$"* "-"??_);_(@_)</formatCode>
                  <v>0</v>
                </pt>
                <pt idx="4010">
                  <formatCode>_("$"* #,##0.00_);_("$"* \(#,##0.00\);_("$"* "-"??_);_(@_)</formatCode>
                  <v>0</v>
                </pt>
                <pt idx="4011">
                  <formatCode>_("$"* #,##0.00_);_("$"* \(#,##0.00\);_("$"* "-"??_);_(@_)</formatCode>
                  <v>0</v>
                </pt>
                <pt idx="4012">
                  <formatCode>_("$"* #,##0.00_);_("$"* \(#,##0.00\);_("$"* "-"??_);_(@_)</formatCode>
                  <v>0</v>
                </pt>
                <pt idx="4013">
                  <formatCode>_("$"* #,##0.00_);_("$"* \(#,##0.00\);_("$"* "-"??_);_(@_)</formatCode>
                  <v>0</v>
                </pt>
                <pt idx="4014">
                  <formatCode>_("$"* #,##0.00_);_("$"* \(#,##0.00\);_("$"* "-"??_);_(@_)</formatCode>
                  <v>0</v>
                </pt>
                <pt idx="4015">
                  <formatCode>_("$"* #,##0.00_);_("$"* \(#,##0.00\);_("$"* "-"??_);_(@_)</formatCode>
                  <v>0</v>
                </pt>
                <pt idx="4016">
                  <formatCode>_("$"* #,##0.00_);_("$"* \(#,##0.00\);_("$"* "-"??_);_(@_)</formatCode>
                  <v>0</v>
                </pt>
                <pt idx="4017">
                  <formatCode>_("$"* #,##0.00_);_("$"* \(#,##0.00\);_("$"* "-"??_);_(@_)</formatCode>
                  <v>0</v>
                </pt>
                <pt idx="4018">
                  <formatCode>_("$"* #,##0.00_);_("$"* \(#,##0.00\);_("$"* "-"??_);_(@_)</formatCode>
                  <v>0</v>
                </pt>
                <pt idx="4019">
                  <formatCode>_("$"* #,##0.00_);_("$"* \(#,##0.00\);_("$"* "-"??_);_(@_)</formatCode>
                  <v>0</v>
                </pt>
                <pt idx="4020">
                  <formatCode>_("$"* #,##0.00_);_("$"* \(#,##0.00\);_("$"* "-"??_);_(@_)</formatCode>
                  <v>0</v>
                </pt>
                <pt idx="4021">
                  <formatCode>_("$"* #,##0.00_);_("$"* \(#,##0.00\);_("$"* "-"??_);_(@_)</formatCode>
                  <v>0</v>
                </pt>
                <pt idx="4022">
                  <formatCode>_("$"* #,##0.00_);_("$"* \(#,##0.00\);_("$"* "-"??_);_(@_)</formatCode>
                  <v>0</v>
                </pt>
                <pt idx="4023">
                  <formatCode>_("$"* #,##0.00_);_("$"* \(#,##0.00\);_("$"* "-"??_);_(@_)</formatCode>
                  <v>0</v>
                </pt>
                <pt idx="4024">
                  <formatCode>_("$"* #,##0.00_);_("$"* \(#,##0.00\);_("$"* "-"??_);_(@_)</formatCode>
                  <v>0</v>
                </pt>
                <pt idx="4025">
                  <formatCode>_("$"* #,##0.00_);_("$"* \(#,##0.00\);_("$"* "-"??_);_(@_)</formatCode>
                  <v>0</v>
                </pt>
                <pt idx="4026">
                  <formatCode>_("$"* #,##0.00_);_("$"* \(#,##0.00\);_("$"* "-"??_);_(@_)</formatCode>
                  <v>0</v>
                </pt>
                <pt idx="4027">
                  <formatCode>_("$"* #,##0.00_);_("$"* \(#,##0.00\);_("$"* "-"??_);_(@_)</formatCode>
                  <v>0</v>
                </pt>
                <pt idx="4028">
                  <formatCode>_("$"* #,##0.00_);_("$"* \(#,##0.00\);_("$"* "-"??_);_(@_)</formatCode>
                  <v>0</v>
                </pt>
                <pt idx="4029">
                  <formatCode>_("$"* #,##0.00_);_("$"* \(#,##0.00\);_("$"* "-"??_);_(@_)</formatCode>
                  <v>0</v>
                </pt>
                <pt idx="4030">
                  <formatCode>_("$"* #,##0.00_);_("$"* \(#,##0.00\);_("$"* "-"??_);_(@_)</formatCode>
                  <v>0</v>
                </pt>
                <pt idx="4031">
                  <formatCode>_("$"* #,##0.00_);_("$"* \(#,##0.00\);_("$"* "-"??_);_(@_)</formatCode>
                  <v>0</v>
                </pt>
                <pt idx="4032">
                  <formatCode>_("$"* #,##0.00_);_("$"* \(#,##0.00\);_("$"* "-"??_);_(@_)</formatCode>
                  <v>0</v>
                </pt>
                <pt idx="4033">
                  <formatCode>_("$"* #,##0.00_);_("$"* \(#,##0.00\);_("$"* "-"??_);_(@_)</formatCode>
                  <v>0</v>
                </pt>
                <pt idx="4034">
                  <formatCode>_("$"* #,##0.00_);_("$"* \(#,##0.00\);_("$"* "-"??_);_(@_)</formatCode>
                  <v>0</v>
                </pt>
                <pt idx="4035">
                  <formatCode>_("$"* #,##0.00_);_("$"* \(#,##0.00\);_("$"* "-"??_);_(@_)</formatCode>
                  <v>0</v>
                </pt>
                <pt idx="4036">
                  <formatCode>_("$"* #,##0.00_);_("$"* \(#,##0.00\);_("$"* "-"??_);_(@_)</formatCode>
                  <v>0</v>
                </pt>
                <pt idx="4037">
                  <formatCode>_("$"* #,##0.00_);_("$"* \(#,##0.00\);_("$"* "-"??_);_(@_)</formatCode>
                  <v>0</v>
                </pt>
                <pt idx="4038">
                  <formatCode>_("$"* #,##0.00_);_("$"* \(#,##0.00\);_("$"* "-"??_);_(@_)</formatCode>
                  <v>0</v>
                </pt>
                <pt idx="4039">
                  <formatCode>_("$"* #,##0.00_);_("$"* \(#,##0.00\);_("$"* "-"??_);_(@_)</formatCode>
                  <v>0</v>
                </pt>
                <pt idx="4040">
                  <formatCode>_("$"* #,##0.00_);_("$"* \(#,##0.00\);_("$"* "-"??_);_(@_)</formatCode>
                  <v>0</v>
                </pt>
                <pt idx="4041">
                  <formatCode>_("$"* #,##0.00_);_("$"* \(#,##0.00\);_("$"* "-"??_);_(@_)</formatCode>
                  <v>0</v>
                </pt>
                <pt idx="4042">
                  <formatCode>_("$"* #,##0.00_);_("$"* \(#,##0.00\);_("$"* "-"??_);_(@_)</formatCode>
                  <v>0</v>
                </pt>
                <pt idx="4043">
                  <formatCode>_("$"* #,##0.00_);_("$"* \(#,##0.00\);_("$"* "-"??_);_(@_)</formatCode>
                  <v>0</v>
                </pt>
                <pt idx="4044">
                  <formatCode>_("$"* #,##0.00_);_("$"* \(#,##0.00\);_("$"* "-"??_);_(@_)</formatCode>
                  <v>0</v>
                </pt>
                <pt idx="4045">
                  <formatCode>_("$"* #,##0.00_);_("$"* \(#,##0.00\);_("$"* "-"??_);_(@_)</formatCode>
                  <v>0</v>
                </pt>
                <pt idx="4046">
                  <formatCode>_("$"* #,##0.00_);_("$"* \(#,##0.00\);_("$"* "-"??_);_(@_)</formatCode>
                  <v>0</v>
                </pt>
                <pt idx="4047">
                  <formatCode>_("$"* #,##0.00_);_("$"* \(#,##0.00\);_("$"* "-"??_);_(@_)</formatCode>
                  <v>0</v>
                </pt>
                <pt idx="4048">
                  <formatCode>_("$"* #,##0.00_);_("$"* \(#,##0.00\);_("$"* "-"??_);_(@_)</formatCode>
                  <v>0</v>
                </pt>
                <pt idx="4049">
                  <formatCode>_("$"* #,##0.00_);_("$"* \(#,##0.00\);_("$"* "-"??_);_(@_)</formatCode>
                  <v>0</v>
                </pt>
                <pt idx="4050">
                  <formatCode>_("$"* #,##0.00_);_("$"* \(#,##0.00\);_("$"* "-"??_);_(@_)</formatCode>
                  <v>0</v>
                </pt>
                <pt idx="4051">
                  <formatCode>_("$"* #,##0.00_);_("$"* \(#,##0.00\);_("$"* "-"??_);_(@_)</formatCode>
                  <v>0</v>
                </pt>
                <pt idx="4052">
                  <formatCode>_("$"* #,##0.00_);_("$"* \(#,##0.00\);_("$"* "-"??_);_(@_)</formatCode>
                  <v>0</v>
                </pt>
                <pt idx="4053">
                  <formatCode>_("$"* #,##0.00_);_("$"* \(#,##0.00\);_("$"* "-"??_);_(@_)</formatCode>
                  <v>0</v>
                </pt>
                <pt idx="4054">
                  <formatCode>_("$"* #,##0.00_);_("$"* \(#,##0.00\);_("$"* "-"??_);_(@_)</formatCode>
                  <v>0</v>
                </pt>
                <pt idx="4055">
                  <formatCode>_("$"* #,##0.00_);_("$"* \(#,##0.00\);_("$"* "-"??_);_(@_)</formatCode>
                  <v>0</v>
                </pt>
                <pt idx="4056">
                  <formatCode>_("$"* #,##0.00_);_("$"* \(#,##0.00\);_("$"* "-"??_);_(@_)</formatCode>
                  <v>0</v>
                </pt>
                <pt idx="4057">
                  <formatCode>_("$"* #,##0.00_);_("$"* \(#,##0.00\);_("$"* "-"??_);_(@_)</formatCode>
                  <v>0</v>
                </pt>
                <pt idx="4058">
                  <formatCode>_("$"* #,##0.00_);_("$"* \(#,##0.00\);_("$"* "-"??_);_(@_)</formatCode>
                  <v>0</v>
                </pt>
                <pt idx="4059">
                  <formatCode>_("$"* #,##0.00_);_("$"* \(#,##0.00\);_("$"* "-"??_);_(@_)</formatCode>
                  <v>0</v>
                </pt>
                <pt idx="4060">
                  <formatCode>_("$"* #,##0.00_);_("$"* \(#,##0.00\);_("$"* "-"??_);_(@_)</formatCode>
                  <v>0</v>
                </pt>
                <pt idx="4061">
                  <formatCode>_("$"* #,##0.00_);_("$"* \(#,##0.00\);_("$"* "-"??_);_(@_)</formatCode>
                  <v>0</v>
                </pt>
                <pt idx="4062">
                  <formatCode>_("$"* #,##0.00_);_("$"* \(#,##0.00\);_("$"* "-"??_);_(@_)</formatCode>
                  <v>0</v>
                </pt>
                <pt idx="4063">
                  <formatCode>_("$"* #,##0.00_);_("$"* \(#,##0.00\);_("$"* "-"??_);_(@_)</formatCode>
                  <v>0</v>
                </pt>
                <pt idx="4064">
                  <formatCode>_("$"* #,##0.00_);_("$"* \(#,##0.00\);_("$"* "-"??_);_(@_)</formatCode>
                  <v>0</v>
                </pt>
                <pt idx="4065">
                  <formatCode>_("$"* #,##0.00_);_("$"* \(#,##0.00\);_("$"* "-"??_);_(@_)</formatCode>
                  <v>0</v>
                </pt>
                <pt idx="4066">
                  <formatCode>_("$"* #,##0.00_);_("$"* \(#,##0.00\);_("$"* "-"??_);_(@_)</formatCode>
                  <v>0</v>
                </pt>
                <pt idx="4067">
                  <formatCode>_("$"* #,##0.00_);_("$"* \(#,##0.00\);_("$"* "-"??_);_(@_)</formatCode>
                  <v>0</v>
                </pt>
                <pt idx="4068">
                  <formatCode>_("$"* #,##0.00_);_("$"* \(#,##0.00\);_("$"* "-"??_);_(@_)</formatCode>
                  <v>0</v>
                </pt>
                <pt idx="4069">
                  <formatCode>_("$"* #,##0.00_);_("$"* \(#,##0.00\);_("$"* "-"??_);_(@_)</formatCode>
                  <v>0</v>
                </pt>
                <pt idx="4070">
                  <formatCode>_("$"* #,##0.00_);_("$"* \(#,##0.00\);_("$"* "-"??_);_(@_)</formatCode>
                  <v>0</v>
                </pt>
                <pt idx="4071">
                  <formatCode>_("$"* #,##0.00_);_("$"* \(#,##0.00\);_("$"* "-"??_);_(@_)</formatCode>
                  <v>0</v>
                </pt>
                <pt idx="4072">
                  <formatCode>_("$"* #,##0.00_);_("$"* \(#,##0.00\);_("$"* "-"??_);_(@_)</formatCode>
                  <v>0</v>
                </pt>
                <pt idx="4073">
                  <formatCode>_("$"* #,##0.00_);_("$"* \(#,##0.00\);_("$"* "-"??_);_(@_)</formatCode>
                  <v>0</v>
                </pt>
                <pt idx="4074">
                  <formatCode>_("$"* #,##0.00_);_("$"* \(#,##0.00\);_("$"* "-"??_);_(@_)</formatCode>
                  <v>0</v>
                </pt>
                <pt idx="4075">
                  <formatCode>_("$"* #,##0.00_);_("$"* \(#,##0.00\);_("$"* "-"??_);_(@_)</formatCode>
                  <v>0</v>
                </pt>
                <pt idx="4076">
                  <formatCode>_("$"* #,##0.00_);_("$"* \(#,##0.00\);_("$"* "-"??_);_(@_)</formatCode>
                  <v>0</v>
                </pt>
                <pt idx="4077">
                  <formatCode>_("$"* #,##0.00_);_("$"* \(#,##0.00\);_("$"* "-"??_);_(@_)</formatCode>
                  <v>0</v>
                </pt>
                <pt idx="4078">
                  <formatCode>_("$"* #,##0.00_);_("$"* \(#,##0.00\);_("$"* "-"??_);_(@_)</formatCode>
                  <v>0</v>
                </pt>
                <pt idx="4079">
                  <formatCode>_("$"* #,##0.00_);_("$"* \(#,##0.00\);_("$"* "-"??_);_(@_)</formatCode>
                  <v>0</v>
                </pt>
                <pt idx="4080">
                  <formatCode>_("$"* #,##0.00_);_("$"* \(#,##0.00\);_("$"* "-"??_);_(@_)</formatCode>
                  <v>0</v>
                </pt>
                <pt idx="4081">
                  <formatCode>_("$"* #,##0.00_);_("$"* \(#,##0.00\);_("$"* "-"??_);_(@_)</formatCode>
                  <v>0</v>
                </pt>
                <pt idx="4082">
                  <formatCode>_("$"* #,##0.00_);_("$"* \(#,##0.00\);_("$"* "-"??_);_(@_)</formatCode>
                  <v>0</v>
                </pt>
                <pt idx="4083">
                  <formatCode>_("$"* #,##0.00_);_("$"* \(#,##0.00\);_("$"* "-"??_);_(@_)</formatCode>
                  <v>0</v>
                </pt>
                <pt idx="4084">
                  <formatCode>_("$"* #,##0.00_);_("$"* \(#,##0.00\);_("$"* "-"??_);_(@_)</formatCode>
                  <v>0</v>
                </pt>
                <pt idx="4085">
                  <formatCode>_("$"* #,##0.00_);_("$"* \(#,##0.00\);_("$"* "-"??_);_(@_)</formatCode>
                  <v>0</v>
                </pt>
                <pt idx="4086">
                  <formatCode>_("$"* #,##0.00_);_("$"* \(#,##0.00\);_("$"* "-"??_);_(@_)</formatCode>
                  <v>0</v>
                </pt>
                <pt idx="4087">
                  <formatCode>_("$"* #,##0.00_);_("$"* \(#,##0.00\);_("$"* "-"??_);_(@_)</formatCode>
                  <v>0</v>
                </pt>
                <pt idx="4088">
                  <formatCode>_("$"* #,##0.00_);_("$"* \(#,##0.00\);_("$"* "-"??_);_(@_)</formatCode>
                  <v>0</v>
                </pt>
                <pt idx="4089">
                  <formatCode>_("$"* #,##0.00_);_("$"* \(#,##0.00\);_("$"* "-"??_);_(@_)</formatCode>
                  <v>0</v>
                </pt>
                <pt idx="4090">
                  <formatCode>_("$"* #,##0.00_);_("$"* \(#,##0.00\);_("$"* "-"??_);_(@_)</formatCode>
                  <v>0</v>
                </pt>
                <pt idx="4091">
                  <formatCode>_("$"* #,##0.00_);_("$"* \(#,##0.00\);_("$"* "-"??_);_(@_)</formatCode>
                  <v>0</v>
                </pt>
                <pt idx="4092">
                  <formatCode>_("$"* #,##0.00_);_("$"* \(#,##0.00\);_("$"* "-"??_);_(@_)</formatCode>
                  <v>0</v>
                </pt>
                <pt idx="4093">
                  <formatCode>_("$"* #,##0.00_);_("$"* \(#,##0.00\);_("$"* "-"??_);_(@_)</formatCode>
                  <v>0</v>
                </pt>
                <pt idx="4094">
                  <formatCode>_("$"* #,##0.00_);_("$"* \(#,##0.00\);_("$"* "-"??_);_(@_)</formatCode>
                  <v>0</v>
                </pt>
                <pt idx="4095">
                  <formatCode>_("$"* #,##0.00_);_("$"* \(#,##0.00\);_("$"* "-"??_);_(@_)</formatCode>
                  <v>0</v>
                </pt>
                <pt idx="4096">
                  <formatCode>_("$"* #,##0.00_);_("$"* \(#,##0.00\);_("$"* "-"??_);_(@_)</formatCode>
                  <v>0</v>
                </pt>
                <pt idx="4097">
                  <formatCode>_("$"* #,##0.00_);_("$"* \(#,##0.00\);_("$"* "-"??_);_(@_)</formatCode>
                  <v>0</v>
                </pt>
                <pt idx="4098">
                  <formatCode>_("$"* #,##0.00_);_("$"* \(#,##0.00\);_("$"* "-"??_);_(@_)</formatCode>
                  <v>0</v>
                </pt>
                <pt idx="4099">
                  <formatCode>_("$"* #,##0.00_);_("$"* \(#,##0.00\);_("$"* "-"??_);_(@_)</formatCode>
                  <v>0</v>
                </pt>
                <pt idx="4100">
                  <formatCode>_("$"* #,##0.00_);_("$"* \(#,##0.00\);_("$"* "-"??_);_(@_)</formatCode>
                  <v>0</v>
                </pt>
                <pt idx="4101">
                  <formatCode>_("$"* #,##0.00_);_("$"* \(#,##0.00\);_("$"* "-"??_);_(@_)</formatCode>
                  <v>0</v>
                </pt>
                <pt idx="4102">
                  <formatCode>_("$"* #,##0.00_);_("$"* \(#,##0.00\);_("$"* "-"??_);_(@_)</formatCode>
                  <v>0</v>
                </pt>
                <pt idx="4103">
                  <formatCode>_("$"* #,##0.00_);_("$"* \(#,##0.00\);_("$"* "-"??_);_(@_)</formatCode>
                  <v>0</v>
                </pt>
                <pt idx="4104">
                  <formatCode>_("$"* #,##0.00_);_("$"* \(#,##0.00\);_("$"* "-"??_);_(@_)</formatCode>
                  <v>0</v>
                </pt>
                <pt idx="4105">
                  <formatCode>_("$"* #,##0.00_);_("$"* \(#,##0.00\);_("$"* "-"??_);_(@_)</formatCode>
                  <v>0</v>
                </pt>
                <pt idx="4106">
                  <formatCode>_("$"* #,##0.00_);_("$"* \(#,##0.00\);_("$"* "-"??_);_(@_)</formatCode>
                  <v>0</v>
                </pt>
                <pt idx="4107">
                  <formatCode>_("$"* #,##0.00_);_("$"* \(#,##0.00\);_("$"* "-"??_);_(@_)</formatCode>
                  <v>0</v>
                </pt>
                <pt idx="4108">
                  <formatCode>_("$"* #,##0.00_);_("$"* \(#,##0.00\);_("$"* "-"??_);_(@_)</formatCode>
                  <v>0</v>
                </pt>
                <pt idx="4109">
                  <formatCode>_("$"* #,##0.00_);_("$"* \(#,##0.00\);_("$"* "-"??_);_(@_)</formatCode>
                  <v>0</v>
                </pt>
                <pt idx="4110">
                  <formatCode>_("$"* #,##0.00_);_("$"* \(#,##0.00\);_("$"* "-"??_);_(@_)</formatCode>
                  <v>0</v>
                </pt>
                <pt idx="4111">
                  <formatCode>_("$"* #,##0.00_);_("$"* \(#,##0.00\);_("$"* "-"??_);_(@_)</formatCode>
                  <v>0</v>
                </pt>
                <pt idx="4112">
                  <formatCode>_("$"* #,##0.00_);_("$"* \(#,##0.00\);_("$"* "-"??_);_(@_)</formatCode>
                  <v>0</v>
                </pt>
                <pt idx="4113">
                  <formatCode>_("$"* #,##0.00_);_("$"* \(#,##0.00\);_("$"* "-"??_);_(@_)</formatCode>
                  <v>0</v>
                </pt>
                <pt idx="4114">
                  <formatCode>_("$"* #,##0.00_);_("$"* \(#,##0.00\);_("$"* "-"??_);_(@_)</formatCode>
                  <v>0</v>
                </pt>
                <pt idx="4115">
                  <formatCode>_("$"* #,##0.00_);_("$"* \(#,##0.00\);_("$"* "-"??_);_(@_)</formatCode>
                  <v>0</v>
                </pt>
                <pt idx="4116">
                  <formatCode>_("$"* #,##0.00_);_("$"* \(#,##0.00\);_("$"* "-"??_);_(@_)</formatCode>
                  <v>0</v>
                </pt>
                <pt idx="4117">
                  <formatCode>_("$"* #,##0.00_);_("$"* \(#,##0.00\);_("$"* "-"??_);_(@_)</formatCode>
                  <v>0</v>
                </pt>
                <pt idx="4118">
                  <formatCode>_("$"* #,##0.00_);_("$"* \(#,##0.00\);_("$"* "-"??_);_(@_)</formatCode>
                  <v>0</v>
                </pt>
                <pt idx="4119">
                  <formatCode>_("$"* #,##0.00_);_("$"* \(#,##0.00\);_("$"* "-"??_);_(@_)</formatCode>
                  <v>0</v>
                </pt>
                <pt idx="4120">
                  <formatCode>_("$"* #,##0.00_);_("$"* \(#,##0.00\);_("$"* "-"??_);_(@_)</formatCode>
                  <v>0</v>
                </pt>
                <pt idx="4121">
                  <formatCode>_("$"* #,##0.00_);_("$"* \(#,##0.00\);_("$"* "-"??_);_(@_)</formatCode>
                  <v>0</v>
                </pt>
                <pt idx="4122">
                  <formatCode>_("$"* #,##0.00_);_("$"* \(#,##0.00\);_("$"* "-"??_);_(@_)</formatCode>
                  <v>0</v>
                </pt>
                <pt idx="4123">
                  <formatCode>_("$"* #,##0.00_);_("$"* \(#,##0.00\);_("$"* "-"??_);_(@_)</formatCode>
                  <v>0</v>
                </pt>
                <pt idx="4124">
                  <formatCode>_("$"* #,##0.00_);_("$"* \(#,##0.00\);_("$"* "-"??_);_(@_)</formatCode>
                  <v>0</v>
                </pt>
                <pt idx="4125">
                  <formatCode>_("$"* #,##0.00_);_("$"* \(#,##0.00\);_("$"* "-"??_);_(@_)</formatCode>
                  <v>0</v>
                </pt>
                <pt idx="4126">
                  <formatCode>_("$"* #,##0.00_);_("$"* \(#,##0.00\);_("$"* "-"??_);_(@_)</formatCode>
                  <v>0</v>
                </pt>
                <pt idx="4127">
                  <formatCode>_("$"* #,##0.00_);_("$"* \(#,##0.00\);_("$"* "-"??_);_(@_)</formatCode>
                  <v>0</v>
                </pt>
                <pt idx="4128">
                  <formatCode>_("$"* #,##0.00_);_("$"* \(#,##0.00\);_("$"* "-"??_);_(@_)</formatCode>
                  <v>0</v>
                </pt>
                <pt idx="4129">
                  <formatCode>_("$"* #,##0.00_);_("$"* \(#,##0.00\);_("$"* "-"??_);_(@_)</formatCode>
                  <v>0</v>
                </pt>
                <pt idx="4130">
                  <formatCode>_("$"* #,##0.00_);_("$"* \(#,##0.00\);_("$"* "-"??_);_(@_)</formatCode>
                  <v>0</v>
                </pt>
                <pt idx="4131">
                  <formatCode>_("$"* #,##0.00_);_("$"* \(#,##0.00\);_("$"* "-"??_);_(@_)</formatCode>
                  <v>0</v>
                </pt>
                <pt idx="4132">
                  <formatCode>_("$"* #,##0.00_);_("$"* \(#,##0.00\);_("$"* "-"??_);_(@_)</formatCode>
                  <v>0</v>
                </pt>
                <pt idx="4133">
                  <formatCode>_("$"* #,##0.00_);_("$"* \(#,##0.00\);_("$"* "-"??_);_(@_)</formatCode>
                  <v>0</v>
                </pt>
                <pt idx="4134">
                  <formatCode>_("$"* #,##0.00_);_("$"* \(#,##0.00\);_("$"* "-"??_);_(@_)</formatCode>
                  <v>0</v>
                </pt>
                <pt idx="4135">
                  <formatCode>_("$"* #,##0.00_);_("$"* \(#,##0.00\);_("$"* "-"??_);_(@_)</formatCode>
                  <v>0</v>
                </pt>
                <pt idx="4136">
                  <formatCode>_("$"* #,##0.00_);_("$"* \(#,##0.00\);_("$"* "-"??_);_(@_)</formatCode>
                  <v>0</v>
                </pt>
                <pt idx="4137">
                  <formatCode>_("$"* #,##0.00_);_("$"* \(#,##0.00\);_("$"* "-"??_);_(@_)</formatCode>
                  <v>0</v>
                </pt>
                <pt idx="4138">
                  <formatCode>_("$"* #,##0.00_);_("$"* \(#,##0.00\);_("$"* "-"??_);_(@_)</formatCode>
                  <v>0</v>
                </pt>
                <pt idx="4139">
                  <formatCode>_("$"* #,##0.00_);_("$"* \(#,##0.00\);_("$"* "-"??_);_(@_)</formatCode>
                  <v>0</v>
                </pt>
                <pt idx="4140">
                  <formatCode>_("$"* #,##0.00_);_("$"* \(#,##0.00\);_("$"* "-"??_);_(@_)</formatCode>
                  <v>0</v>
                </pt>
                <pt idx="4141">
                  <formatCode>_("$"* #,##0.00_);_("$"* \(#,##0.00\);_("$"* "-"??_);_(@_)</formatCode>
                  <v>0</v>
                </pt>
                <pt idx="4142">
                  <formatCode>_("$"* #,##0.00_);_("$"* \(#,##0.00\);_("$"* "-"??_);_(@_)</formatCode>
                  <v>0</v>
                </pt>
                <pt idx="4143">
                  <formatCode>_("$"* #,##0.00_);_("$"* \(#,##0.00\);_("$"* "-"??_);_(@_)</formatCode>
                  <v>0</v>
                </pt>
                <pt idx="4144">
                  <formatCode>_("$"* #,##0.00_);_("$"* \(#,##0.00\);_("$"* "-"??_);_(@_)</formatCode>
                  <v>0</v>
                </pt>
                <pt idx="4145">
                  <formatCode>_("$"* #,##0.00_);_("$"* \(#,##0.00\);_("$"* "-"??_);_(@_)</formatCode>
                  <v>0</v>
                </pt>
                <pt idx="4146">
                  <formatCode>_("$"* #,##0.00_);_("$"* \(#,##0.00\);_("$"* "-"??_);_(@_)</formatCode>
                  <v>0</v>
                </pt>
                <pt idx="4147">
                  <formatCode>_("$"* #,##0.00_);_("$"* \(#,##0.00\);_("$"* "-"??_);_(@_)</formatCode>
                  <v>0</v>
                </pt>
                <pt idx="4148">
                  <formatCode>_("$"* #,##0.00_);_("$"* \(#,##0.00\);_("$"* "-"??_);_(@_)</formatCode>
                  <v>0</v>
                </pt>
                <pt idx="4149">
                  <formatCode>_("$"* #,##0.00_);_("$"* \(#,##0.00\);_("$"* "-"??_);_(@_)</formatCode>
                  <v>0</v>
                </pt>
                <pt idx="4150">
                  <formatCode>_("$"* #,##0.00_);_("$"* \(#,##0.00\);_("$"* "-"??_);_(@_)</formatCode>
                  <v>0</v>
                </pt>
                <pt idx="4151">
                  <formatCode>_("$"* #,##0.00_);_("$"* \(#,##0.00\);_("$"* "-"??_);_(@_)</formatCode>
                  <v>0</v>
                </pt>
                <pt idx="4152">
                  <formatCode>_("$"* #,##0.00_);_("$"* \(#,##0.00\);_("$"* "-"??_);_(@_)</formatCode>
                  <v>0</v>
                </pt>
                <pt idx="4153">
                  <formatCode>_("$"* #,##0.00_);_("$"* \(#,##0.00\);_("$"* "-"??_);_(@_)</formatCode>
                  <v>0</v>
                </pt>
                <pt idx="4154">
                  <formatCode>_("$"* #,##0.00_);_("$"* \(#,##0.00\);_("$"* "-"??_);_(@_)</formatCode>
                  <v>0</v>
                </pt>
                <pt idx="4155">
                  <formatCode>_("$"* #,##0.00_);_("$"* \(#,##0.00\);_("$"* "-"??_);_(@_)</formatCode>
                  <v>0</v>
                </pt>
                <pt idx="4156">
                  <formatCode>_("$"* #,##0.00_);_("$"* \(#,##0.00\);_("$"* "-"??_);_(@_)</formatCode>
                  <v>0</v>
                </pt>
                <pt idx="4157">
                  <formatCode>_("$"* #,##0.00_);_("$"* \(#,##0.00\);_("$"* "-"??_);_(@_)</formatCode>
                  <v>0</v>
                </pt>
                <pt idx="4158">
                  <formatCode>_("$"* #,##0.00_);_("$"* \(#,##0.00\);_("$"* "-"??_);_(@_)</formatCode>
                  <v>0</v>
                </pt>
                <pt idx="4159">
                  <formatCode>_("$"* #,##0.00_);_("$"* \(#,##0.00\);_("$"* "-"??_);_(@_)</formatCode>
                  <v>0</v>
                </pt>
                <pt idx="4160">
                  <formatCode>_("$"* #,##0.00_);_("$"* \(#,##0.00\);_("$"* "-"??_);_(@_)</formatCode>
                  <v>0</v>
                </pt>
                <pt idx="4161">
                  <formatCode>_("$"* #,##0.00_);_("$"* \(#,##0.00\);_("$"* "-"??_);_(@_)</formatCode>
                  <v>0</v>
                </pt>
                <pt idx="4162">
                  <formatCode>_("$"* #,##0.00_);_("$"* \(#,##0.00\);_("$"* "-"??_);_(@_)</formatCode>
                  <v>0</v>
                </pt>
                <pt idx="4163">
                  <formatCode>_("$"* #,##0.00_);_("$"* \(#,##0.00\);_("$"* "-"??_);_(@_)</formatCode>
                  <v>0</v>
                </pt>
                <pt idx="4164">
                  <formatCode>_("$"* #,##0.00_);_("$"* \(#,##0.00\);_("$"* "-"??_);_(@_)</formatCode>
                  <v>0</v>
                </pt>
                <pt idx="4165">
                  <formatCode>_("$"* #,##0.00_);_("$"* \(#,##0.00\);_("$"* "-"??_);_(@_)</formatCode>
                  <v>0</v>
                </pt>
                <pt idx="4166">
                  <formatCode>_("$"* #,##0.00_);_("$"* \(#,##0.00\);_("$"* "-"??_);_(@_)</formatCode>
                  <v>0</v>
                </pt>
                <pt idx="4167">
                  <formatCode>_("$"* #,##0.00_);_("$"* \(#,##0.00\);_("$"* "-"??_);_(@_)</formatCode>
                  <v>0</v>
                </pt>
                <pt idx="4168">
                  <formatCode>_("$"* #,##0.00_);_("$"* \(#,##0.00\);_("$"* "-"??_);_(@_)</formatCode>
                  <v>0</v>
                </pt>
                <pt idx="4169">
                  <formatCode>_("$"* #,##0.00_);_("$"* \(#,##0.00\);_("$"* "-"??_);_(@_)</formatCode>
                  <v>0</v>
                </pt>
                <pt idx="4170">
                  <formatCode>_("$"* #,##0.00_);_("$"* \(#,##0.00\);_("$"* "-"??_);_(@_)</formatCode>
                  <v>0</v>
                </pt>
                <pt idx="4171">
                  <formatCode>_("$"* #,##0.00_);_("$"* \(#,##0.00\);_("$"* "-"??_);_(@_)</formatCode>
                  <v>0</v>
                </pt>
                <pt idx="4172">
                  <formatCode>_("$"* #,##0.00_);_("$"* \(#,##0.00\);_("$"* "-"??_);_(@_)</formatCode>
                  <v>0</v>
                </pt>
                <pt idx="4173">
                  <formatCode>_("$"* #,##0.00_);_("$"* \(#,##0.00\);_("$"* "-"??_);_(@_)</formatCode>
                  <v>0</v>
                </pt>
                <pt idx="4174">
                  <formatCode>_("$"* #,##0.00_);_("$"* \(#,##0.00\);_("$"* "-"??_);_(@_)</formatCode>
                  <v>0</v>
                </pt>
                <pt idx="4175">
                  <formatCode>_("$"* #,##0.00_);_("$"* \(#,##0.00\);_("$"* "-"??_);_(@_)</formatCode>
                  <v>0</v>
                </pt>
                <pt idx="4176">
                  <formatCode>_("$"* #,##0.00_);_("$"* \(#,##0.00\);_("$"* "-"??_);_(@_)</formatCode>
                  <v>0</v>
                </pt>
                <pt idx="4177">
                  <formatCode>_("$"* #,##0.00_);_("$"* \(#,##0.00\);_("$"* "-"??_);_(@_)</formatCode>
                  <v>0</v>
                </pt>
                <pt idx="4178">
                  <formatCode>_("$"* #,##0.00_);_("$"* \(#,##0.00\);_("$"* "-"??_);_(@_)</formatCode>
                  <v>0</v>
                </pt>
                <pt idx="4179">
                  <formatCode>_("$"* #,##0.00_);_("$"* \(#,##0.00\);_("$"* "-"??_);_(@_)</formatCode>
                  <v>0</v>
                </pt>
                <pt idx="4180">
                  <formatCode>_("$"* #,##0.00_);_("$"* \(#,##0.00\);_("$"* "-"??_);_(@_)</formatCode>
                  <v>0</v>
                </pt>
                <pt idx="4181">
                  <formatCode>_("$"* #,##0.00_);_("$"* \(#,##0.00\);_("$"* "-"??_);_(@_)</formatCode>
                  <v>0</v>
                </pt>
                <pt idx="4182">
                  <formatCode>_("$"* #,##0.00_);_("$"* \(#,##0.00\);_("$"* "-"??_);_(@_)</formatCode>
                  <v>0</v>
                </pt>
                <pt idx="4183">
                  <formatCode>_("$"* #,##0.00_);_("$"* \(#,##0.00\);_("$"* "-"??_);_(@_)</formatCode>
                  <v>0</v>
                </pt>
                <pt idx="4184">
                  <formatCode>_("$"* #,##0.00_);_("$"* \(#,##0.00\);_("$"* "-"??_);_(@_)</formatCode>
                  <v>0</v>
                </pt>
                <pt idx="4185">
                  <formatCode>_("$"* #,##0.00_);_("$"* \(#,##0.00\);_("$"* "-"??_);_(@_)</formatCode>
                  <v>0</v>
                </pt>
                <pt idx="4186">
                  <formatCode>_("$"* #,##0.00_);_("$"* \(#,##0.00\);_("$"* "-"??_);_(@_)</formatCode>
                  <v>0</v>
                </pt>
                <pt idx="4187">
                  <formatCode>_("$"* #,##0.00_);_("$"* \(#,##0.00\);_("$"* "-"??_);_(@_)</formatCode>
                  <v>0</v>
                </pt>
                <pt idx="4188">
                  <formatCode>_("$"* #,##0.00_);_("$"* \(#,##0.00\);_("$"* "-"??_);_(@_)</formatCode>
                  <v>0</v>
                </pt>
                <pt idx="4189">
                  <formatCode>_("$"* #,##0.00_);_("$"* \(#,##0.00\);_("$"* "-"??_);_(@_)</formatCode>
                  <v>0</v>
                </pt>
                <pt idx="4190">
                  <formatCode>_("$"* #,##0.00_);_("$"* \(#,##0.00\);_("$"* "-"??_);_(@_)</formatCode>
                  <v>0</v>
                </pt>
                <pt idx="4191">
                  <formatCode>_("$"* #,##0.00_);_("$"* \(#,##0.00\);_("$"* "-"??_);_(@_)</formatCode>
                  <v>0</v>
                </pt>
                <pt idx="4192">
                  <formatCode>_("$"* #,##0.00_);_("$"* \(#,##0.00\);_("$"* "-"??_);_(@_)</formatCode>
                  <v>0</v>
                </pt>
                <pt idx="4193">
                  <formatCode>_("$"* #,##0.00_);_("$"* \(#,##0.00\);_("$"* "-"??_);_(@_)</formatCode>
                  <v>0</v>
                </pt>
                <pt idx="4194">
                  <formatCode>_("$"* #,##0.00_);_("$"* \(#,##0.00\);_("$"* "-"??_);_(@_)</formatCode>
                  <v>0</v>
                </pt>
                <pt idx="4195">
                  <formatCode>_("$"* #,##0.00_);_("$"* \(#,##0.00\);_("$"* "-"??_);_(@_)</formatCode>
                  <v>0</v>
                </pt>
                <pt idx="4196">
                  <formatCode>_("$"* #,##0.00_);_("$"* \(#,##0.00\);_("$"* "-"??_);_(@_)</formatCode>
                  <v>0</v>
                </pt>
                <pt idx="4197">
                  <formatCode>_("$"* #,##0.00_);_("$"* \(#,##0.00\);_("$"* "-"??_);_(@_)</formatCode>
                  <v>0</v>
                </pt>
                <pt idx="4198">
                  <formatCode>_("$"* #,##0.00_);_("$"* \(#,##0.00\);_("$"* "-"??_);_(@_)</formatCode>
                  <v>0</v>
                </pt>
                <pt idx="4199">
                  <formatCode>_("$"* #,##0.00_);_("$"* \(#,##0.00\);_("$"* "-"??_);_(@_)</formatCode>
                  <v>0</v>
                </pt>
                <pt idx="4200">
                  <formatCode>_("$"* #,##0.00_);_("$"* \(#,##0.00\);_("$"* "-"??_);_(@_)</formatCode>
                  <v>0</v>
                </pt>
                <pt idx="4201">
                  <formatCode>_("$"* #,##0.00_);_("$"* \(#,##0.00\);_("$"* "-"??_);_(@_)</formatCode>
                  <v>0</v>
                </pt>
                <pt idx="4202">
                  <formatCode>_("$"* #,##0.00_);_("$"* \(#,##0.00\);_("$"* "-"??_);_(@_)</formatCode>
                  <v>0</v>
                </pt>
                <pt idx="4203">
                  <formatCode>_("$"* #,##0.00_);_("$"* \(#,##0.00\);_("$"* "-"??_);_(@_)</formatCode>
                  <v>0</v>
                </pt>
                <pt idx="4204">
                  <formatCode>_("$"* #,##0.00_);_("$"* \(#,##0.00\);_("$"* "-"??_);_(@_)</formatCode>
                  <v>0</v>
                </pt>
                <pt idx="4205">
                  <formatCode>_("$"* #,##0.00_);_("$"* \(#,##0.00\);_("$"* "-"??_);_(@_)</formatCode>
                  <v>0</v>
                </pt>
                <pt idx="4206">
                  <formatCode>_("$"* #,##0.00_);_("$"* \(#,##0.00\);_("$"* "-"??_);_(@_)</formatCode>
                  <v>0</v>
                </pt>
                <pt idx="4207">
                  <formatCode>_("$"* #,##0.00_);_("$"* \(#,##0.00\);_("$"* "-"??_);_(@_)</formatCode>
                  <v>0</v>
                </pt>
                <pt idx="4208">
                  <formatCode>_("$"* #,##0.00_);_("$"* \(#,##0.00\);_("$"* "-"??_);_(@_)</formatCode>
                  <v>0</v>
                </pt>
                <pt idx="4209">
                  <formatCode>_("$"* #,##0.00_);_("$"* \(#,##0.00\);_("$"* "-"??_);_(@_)</formatCode>
                  <v>0</v>
                </pt>
                <pt idx="4210">
                  <formatCode>_("$"* #,##0.00_);_("$"* \(#,##0.00\);_("$"* "-"??_);_(@_)</formatCode>
                  <v>0</v>
                </pt>
                <pt idx="4211">
                  <formatCode>_("$"* #,##0.00_);_("$"* \(#,##0.00\);_("$"* "-"??_);_(@_)</formatCode>
                  <v>0</v>
                </pt>
                <pt idx="4212">
                  <formatCode>_("$"* #,##0.00_);_("$"* \(#,##0.00\);_("$"* "-"??_);_(@_)</formatCode>
                  <v>0</v>
                </pt>
                <pt idx="4213">
                  <formatCode>_("$"* #,##0.00_);_("$"* \(#,##0.00\);_("$"* "-"??_);_(@_)</formatCode>
                  <v>0</v>
                </pt>
                <pt idx="4214">
                  <formatCode>_("$"* #,##0.00_);_("$"* \(#,##0.00\);_("$"* "-"??_);_(@_)</formatCode>
                  <v>0</v>
                </pt>
                <pt idx="4215">
                  <formatCode>_("$"* #,##0.00_);_("$"* \(#,##0.00\);_("$"* "-"??_);_(@_)</formatCode>
                  <v>0</v>
                </pt>
                <pt idx="4216">
                  <formatCode>_("$"* #,##0.00_);_("$"* \(#,##0.00\);_("$"* "-"??_);_(@_)</formatCode>
                  <v>0</v>
                </pt>
                <pt idx="4217">
                  <formatCode>_("$"* #,##0.00_);_("$"* \(#,##0.00\);_("$"* "-"??_);_(@_)</formatCode>
                  <v>0</v>
                </pt>
                <pt idx="4218">
                  <formatCode>_("$"* #,##0.00_);_("$"* \(#,##0.00\);_("$"* "-"??_);_(@_)</formatCode>
                  <v>0</v>
                </pt>
                <pt idx="4219">
                  <formatCode>_("$"* #,##0.00_);_("$"* \(#,##0.00\);_("$"* "-"??_);_(@_)</formatCode>
                  <v>0</v>
                </pt>
                <pt idx="4220">
                  <formatCode>_("$"* #,##0.00_);_("$"* \(#,##0.00\);_("$"* "-"??_);_(@_)</formatCode>
                  <v>0</v>
                </pt>
                <pt idx="4221">
                  <formatCode>_("$"* #,##0.00_);_("$"* \(#,##0.00\);_("$"* "-"??_);_(@_)</formatCode>
                  <v>0</v>
                </pt>
                <pt idx="4222">
                  <formatCode>_("$"* #,##0.00_);_("$"* \(#,##0.00\);_("$"* "-"??_);_(@_)</formatCode>
                  <v>0</v>
                </pt>
                <pt idx="4223">
                  <formatCode>_("$"* #,##0.00_);_("$"* \(#,##0.00\);_("$"* "-"??_);_(@_)</formatCode>
                  <v>0</v>
                </pt>
                <pt idx="4224">
                  <formatCode>_("$"* #,##0.00_);_("$"* \(#,##0.00\);_("$"* "-"??_);_(@_)</formatCode>
                  <v>0</v>
                </pt>
                <pt idx="4225">
                  <formatCode>_("$"* #,##0.00_);_("$"* \(#,##0.00\);_("$"* "-"??_);_(@_)</formatCode>
                  <v>0</v>
                </pt>
                <pt idx="4226">
                  <formatCode>_("$"* #,##0.00_);_("$"* \(#,##0.00\);_("$"* "-"??_);_(@_)</formatCode>
                  <v>0</v>
                </pt>
                <pt idx="4227">
                  <formatCode>_("$"* #,##0.00_);_("$"* \(#,##0.00\);_("$"* "-"??_);_(@_)</formatCode>
                  <v>0</v>
                </pt>
                <pt idx="4228">
                  <formatCode>_("$"* #,##0.00_);_("$"* \(#,##0.00\);_("$"* "-"??_);_(@_)</formatCode>
                  <v>0</v>
                </pt>
                <pt idx="4229">
                  <formatCode>_("$"* #,##0.00_);_("$"* \(#,##0.00\);_("$"* "-"??_);_(@_)</formatCode>
                  <v>0</v>
                </pt>
                <pt idx="4230">
                  <formatCode>_("$"* #,##0.00_);_("$"* \(#,##0.00\);_("$"* "-"??_);_(@_)</formatCode>
                  <v>0</v>
                </pt>
                <pt idx="4231">
                  <formatCode>_("$"* #,##0.00_);_("$"* \(#,##0.00\);_("$"* "-"??_);_(@_)</formatCode>
                  <v>0</v>
                </pt>
                <pt idx="4232">
                  <formatCode>_("$"* #,##0.00_);_("$"* \(#,##0.00\);_("$"* "-"??_);_(@_)</formatCode>
                  <v>0</v>
                </pt>
                <pt idx="4233">
                  <formatCode>_("$"* #,##0.00_);_("$"* \(#,##0.00\);_("$"* "-"??_);_(@_)</formatCode>
                  <v>0</v>
                </pt>
                <pt idx="4234">
                  <formatCode>_("$"* #,##0.00_);_("$"* \(#,##0.00\);_("$"* "-"??_);_(@_)</formatCode>
                  <v>0</v>
                </pt>
                <pt idx="4235">
                  <formatCode>_("$"* #,##0.00_);_("$"* \(#,##0.00\);_("$"* "-"??_);_(@_)</formatCode>
                  <v>0</v>
                </pt>
                <pt idx="4236">
                  <formatCode>_("$"* #,##0.00_);_("$"* \(#,##0.00\);_("$"* "-"??_);_(@_)</formatCode>
                  <v>0</v>
                </pt>
                <pt idx="4237">
                  <formatCode>_("$"* #,##0.00_);_("$"* \(#,##0.00\);_("$"* "-"??_);_(@_)</formatCode>
                  <v>0</v>
                </pt>
                <pt idx="4238">
                  <formatCode>_("$"* #,##0.00_);_("$"* \(#,##0.00\);_("$"* "-"??_);_(@_)</formatCode>
                  <v>0</v>
                </pt>
                <pt idx="4239">
                  <formatCode>_("$"* #,##0.00_);_("$"* \(#,##0.00\);_("$"* "-"??_);_(@_)</formatCode>
                  <v>0</v>
                </pt>
                <pt idx="4240">
                  <formatCode>_("$"* #,##0.00_);_("$"* \(#,##0.00\);_("$"* "-"??_);_(@_)</formatCode>
                  <v>0</v>
                </pt>
                <pt idx="4241">
                  <formatCode>_("$"* #,##0.00_);_("$"* \(#,##0.00\);_("$"* "-"??_);_(@_)</formatCode>
                  <v>0</v>
                </pt>
                <pt idx="4242">
                  <formatCode>_("$"* #,##0.00_);_("$"* \(#,##0.00\);_("$"* "-"??_);_(@_)</formatCode>
                  <v>0</v>
                </pt>
                <pt idx="4243">
                  <formatCode>_("$"* #,##0.00_);_("$"* \(#,##0.00\);_("$"* "-"??_);_(@_)</formatCode>
                  <v>0</v>
                </pt>
                <pt idx="4244">
                  <formatCode>_("$"* #,##0.00_);_("$"* \(#,##0.00\);_("$"* "-"??_);_(@_)</formatCode>
                  <v>0</v>
                </pt>
                <pt idx="4245">
                  <formatCode>_("$"* #,##0.00_);_("$"* \(#,##0.00\);_("$"* "-"??_);_(@_)</formatCode>
                  <v>0</v>
                </pt>
                <pt idx="4246">
                  <formatCode>_("$"* #,##0.00_);_("$"* \(#,##0.00\);_("$"* "-"??_);_(@_)</formatCode>
                  <v>0</v>
                </pt>
                <pt idx="4247">
                  <formatCode>_("$"* #,##0.00_);_("$"* \(#,##0.00\);_("$"* "-"??_);_(@_)</formatCode>
                  <v>0</v>
                </pt>
                <pt idx="4248">
                  <formatCode>_("$"* #,##0.00_);_("$"* \(#,##0.00\);_("$"* "-"??_);_(@_)</formatCode>
                  <v>0</v>
                </pt>
                <pt idx="4249">
                  <formatCode>_("$"* #,##0.00_);_("$"* \(#,##0.00\);_("$"* "-"??_);_(@_)</formatCode>
                  <v>0</v>
                </pt>
                <pt idx="4250">
                  <formatCode>_("$"* #,##0.00_);_("$"* \(#,##0.00\);_("$"* "-"??_);_(@_)</formatCode>
                  <v>0</v>
                </pt>
                <pt idx="4251">
                  <formatCode>_("$"* #,##0.00_);_("$"* \(#,##0.00\);_("$"* "-"??_);_(@_)</formatCode>
                  <v>0</v>
                </pt>
                <pt idx="4252">
                  <formatCode>_("$"* #,##0.00_);_("$"* \(#,##0.00\);_("$"* "-"??_);_(@_)</formatCode>
                  <v>0</v>
                </pt>
                <pt idx="4253">
                  <formatCode>_("$"* #,##0.00_);_("$"* \(#,##0.00\);_("$"* "-"??_);_(@_)</formatCode>
                  <v>0</v>
                </pt>
                <pt idx="4254">
                  <formatCode>_("$"* #,##0.00_);_("$"* \(#,##0.00\);_("$"* "-"??_);_(@_)</formatCode>
                  <v>0</v>
                </pt>
                <pt idx="4255">
                  <formatCode>_("$"* #,##0.00_);_("$"* \(#,##0.00\);_("$"* "-"??_);_(@_)</formatCode>
                  <v>0</v>
                </pt>
                <pt idx="4256">
                  <formatCode>_("$"* #,##0.00_);_("$"* \(#,##0.00\);_("$"* "-"??_);_(@_)</formatCode>
                  <v>0</v>
                </pt>
                <pt idx="4257">
                  <formatCode>_("$"* #,##0.00_);_("$"* \(#,##0.00\);_("$"* "-"??_);_(@_)</formatCode>
                  <v>0</v>
                </pt>
                <pt idx="4258">
                  <formatCode>_("$"* #,##0.00_);_("$"* \(#,##0.00\);_("$"* "-"??_);_(@_)</formatCode>
                  <v>0</v>
                </pt>
                <pt idx="4259">
                  <formatCode>_("$"* #,##0.00_);_("$"* \(#,##0.00\);_("$"* "-"??_);_(@_)</formatCode>
                  <v>0</v>
                </pt>
                <pt idx="4260">
                  <formatCode>_("$"* #,##0.00_);_("$"* \(#,##0.00\);_("$"* "-"??_);_(@_)</formatCode>
                  <v>0</v>
                </pt>
                <pt idx="4261">
                  <formatCode>_("$"* #,##0.00_);_("$"* \(#,##0.00\);_("$"* "-"??_);_(@_)</formatCode>
                  <v>0</v>
                </pt>
                <pt idx="4262">
                  <formatCode>_("$"* #,##0.00_);_("$"* \(#,##0.00\);_("$"* "-"??_);_(@_)</formatCode>
                  <v>0</v>
                </pt>
                <pt idx="4263">
                  <formatCode>_("$"* #,##0.00_);_("$"* \(#,##0.00\);_("$"* "-"??_);_(@_)</formatCode>
                  <v>0</v>
                </pt>
                <pt idx="4264">
                  <formatCode>_("$"* #,##0.00_);_("$"* \(#,##0.00\);_("$"* "-"??_);_(@_)</formatCode>
                  <v>0</v>
                </pt>
                <pt idx="4265">
                  <formatCode>_("$"* #,##0.00_);_("$"* \(#,##0.00\);_("$"* "-"??_);_(@_)</formatCode>
                  <v>0</v>
                </pt>
                <pt idx="4266">
                  <formatCode>_("$"* #,##0.00_);_("$"* \(#,##0.00\);_("$"* "-"??_);_(@_)</formatCode>
                  <v>0</v>
                </pt>
                <pt idx="4267">
                  <formatCode>_("$"* #,##0.00_);_("$"* \(#,##0.00\);_("$"* "-"??_);_(@_)</formatCode>
                  <v>0</v>
                </pt>
                <pt idx="4268">
                  <formatCode>_("$"* #,##0.00_);_("$"* \(#,##0.00\);_("$"* "-"??_);_(@_)</formatCode>
                  <v>0</v>
                </pt>
                <pt idx="4269">
                  <formatCode>_("$"* #,##0.00_);_("$"* \(#,##0.00\);_("$"* "-"??_);_(@_)</formatCode>
                  <v>0</v>
                </pt>
                <pt idx="4270">
                  <formatCode>_("$"* #,##0.00_);_("$"* \(#,##0.00\);_("$"* "-"??_);_(@_)</formatCode>
                  <v>0</v>
                </pt>
                <pt idx="4271">
                  <formatCode>_("$"* #,##0.00_);_("$"* \(#,##0.00\);_("$"* "-"??_);_(@_)</formatCode>
                  <v>0</v>
                </pt>
                <pt idx="4272">
                  <formatCode>_("$"* #,##0.00_);_("$"* \(#,##0.00\);_("$"* "-"??_);_(@_)</formatCode>
                  <v>0</v>
                </pt>
                <pt idx="4273">
                  <formatCode>_("$"* #,##0.00_);_("$"* \(#,##0.00\);_("$"* "-"??_);_(@_)</formatCode>
                  <v>0</v>
                </pt>
                <pt idx="4274">
                  <formatCode>_("$"* #,##0.00_);_("$"* \(#,##0.00\);_("$"* "-"??_);_(@_)</formatCode>
                  <v>0</v>
                </pt>
                <pt idx="4275">
                  <formatCode>_("$"* #,##0.00_);_("$"* \(#,##0.00\);_("$"* "-"??_);_(@_)</formatCode>
                  <v>0</v>
                </pt>
                <pt idx="4276">
                  <formatCode>_("$"* #,##0.00_);_("$"* \(#,##0.00\);_("$"* "-"??_);_(@_)</formatCode>
                  <v>0</v>
                </pt>
                <pt idx="4277">
                  <formatCode>_("$"* #,##0.00_);_("$"* \(#,##0.00\);_("$"* "-"??_);_(@_)</formatCode>
                  <v>0</v>
                </pt>
                <pt idx="4278">
                  <formatCode>_("$"* #,##0.00_);_("$"* \(#,##0.00\);_("$"* "-"??_);_(@_)</formatCode>
                  <v>0</v>
                </pt>
                <pt idx="4279">
                  <formatCode>_("$"* #,##0.00_);_("$"* \(#,##0.00\);_("$"* "-"??_);_(@_)</formatCode>
                  <v>0</v>
                </pt>
                <pt idx="4280">
                  <formatCode>_("$"* #,##0.00_);_("$"* \(#,##0.00\);_("$"* "-"??_);_(@_)</formatCode>
                  <v>0</v>
                </pt>
                <pt idx="4281">
                  <formatCode>_("$"* #,##0.00_);_("$"* \(#,##0.00\);_("$"* "-"??_);_(@_)</formatCode>
                  <v>0</v>
                </pt>
                <pt idx="4282">
                  <formatCode>_("$"* #,##0.00_);_("$"* \(#,##0.00\);_("$"* "-"??_);_(@_)</formatCode>
                  <v>0</v>
                </pt>
                <pt idx="4283">
                  <formatCode>_("$"* #,##0.00_);_("$"* \(#,##0.00\);_("$"* "-"??_);_(@_)</formatCode>
                  <v>0</v>
                </pt>
                <pt idx="4284">
                  <formatCode>_("$"* #,##0.00_);_("$"* \(#,##0.00\);_("$"* "-"??_);_(@_)</formatCode>
                  <v>0</v>
                </pt>
                <pt idx="4285">
                  <formatCode>_("$"* #,##0.00_);_("$"* \(#,##0.00\);_("$"* "-"??_);_(@_)</formatCode>
                  <v>0</v>
                </pt>
                <pt idx="4286">
                  <formatCode>_("$"* #,##0.00_);_("$"* \(#,##0.00\);_("$"* "-"??_);_(@_)</formatCode>
                  <v>0</v>
                </pt>
                <pt idx="4287">
                  <formatCode>_("$"* #,##0.00_);_("$"* \(#,##0.00\);_("$"* "-"??_);_(@_)</formatCode>
                  <v>0</v>
                </pt>
                <pt idx="4288">
                  <formatCode>_("$"* #,##0.00_);_("$"* \(#,##0.00\);_("$"* "-"??_);_(@_)</formatCode>
                  <v>0</v>
                </pt>
                <pt idx="4289">
                  <formatCode>_("$"* #,##0.00_);_("$"* \(#,##0.00\);_("$"* "-"??_);_(@_)</formatCode>
                  <v>0</v>
                </pt>
                <pt idx="4290">
                  <formatCode>_("$"* #,##0.00_);_("$"* \(#,##0.00\);_("$"* "-"??_);_(@_)</formatCode>
                  <v>0</v>
                </pt>
                <pt idx="4291">
                  <formatCode>_("$"* #,##0.00_);_("$"* \(#,##0.00\);_("$"* "-"??_);_(@_)</formatCode>
                  <v>0</v>
                </pt>
                <pt idx="4292">
                  <formatCode>_("$"* #,##0.00_);_("$"* \(#,##0.00\);_("$"* "-"??_);_(@_)</formatCode>
                  <v>0</v>
                </pt>
                <pt idx="4293">
                  <formatCode>_("$"* #,##0.00_);_("$"* \(#,##0.00\);_("$"* "-"??_);_(@_)</formatCode>
                  <v>0</v>
                </pt>
                <pt idx="4294">
                  <formatCode>_("$"* #,##0.00_);_("$"* \(#,##0.00\);_("$"* "-"??_);_(@_)</formatCode>
                  <v>0</v>
                </pt>
                <pt idx="4295">
                  <formatCode>_("$"* #,##0.00_);_("$"* \(#,##0.00\);_("$"* "-"??_);_(@_)</formatCode>
                  <v>0</v>
                </pt>
                <pt idx="4296">
                  <formatCode>_("$"* #,##0.00_);_("$"* \(#,##0.00\);_("$"* "-"??_);_(@_)</formatCode>
                  <v>0</v>
                </pt>
                <pt idx="4297">
                  <formatCode>_("$"* #,##0.00_);_("$"* \(#,##0.00\);_("$"* "-"??_);_(@_)</formatCode>
                  <v>0</v>
                </pt>
                <pt idx="4298">
                  <formatCode>_("$"* #,##0.00_);_("$"* \(#,##0.00\);_("$"* "-"??_);_(@_)</formatCode>
                  <v>0</v>
                </pt>
                <pt idx="4299">
                  <formatCode>_("$"* #,##0.00_);_("$"* \(#,##0.00\);_("$"* "-"??_);_(@_)</formatCode>
                  <v>0</v>
                </pt>
                <pt idx="4300">
                  <formatCode>_("$"* #,##0.00_);_("$"* \(#,##0.00\);_("$"* "-"??_);_(@_)</formatCode>
                  <v>0</v>
                </pt>
                <pt idx="4301">
                  <formatCode>_("$"* #,##0.00_);_("$"* \(#,##0.00\);_("$"* "-"??_);_(@_)</formatCode>
                  <v>0</v>
                </pt>
                <pt idx="4302">
                  <formatCode>_("$"* #,##0.00_);_("$"* \(#,##0.00\);_("$"* "-"??_);_(@_)</formatCode>
                  <v>0</v>
                </pt>
                <pt idx="4303">
                  <formatCode>_("$"* #,##0.00_);_("$"* \(#,##0.00\);_("$"* "-"??_);_(@_)</formatCode>
                  <v>0</v>
                </pt>
                <pt idx="4304">
                  <formatCode>_("$"* #,##0.00_);_("$"* \(#,##0.00\);_("$"* "-"??_);_(@_)</formatCode>
                  <v>0</v>
                </pt>
                <pt idx="4305">
                  <formatCode>_("$"* #,##0.00_);_("$"* \(#,##0.00\);_("$"* "-"??_);_(@_)</formatCode>
                  <v>0</v>
                </pt>
                <pt idx="4306">
                  <formatCode>_("$"* #,##0.00_);_("$"* \(#,##0.00\);_("$"* "-"??_);_(@_)</formatCode>
                  <v>0</v>
                </pt>
                <pt idx="4307">
                  <formatCode>_("$"* #,##0.00_);_("$"* \(#,##0.00\);_("$"* "-"??_);_(@_)</formatCode>
                  <v>0</v>
                </pt>
                <pt idx="4308">
                  <formatCode>_("$"* #,##0.00_);_("$"* \(#,##0.00\);_("$"* "-"??_);_(@_)</formatCode>
                  <v>0</v>
                </pt>
                <pt idx="4309">
                  <formatCode>_("$"* #,##0.00_);_("$"* \(#,##0.00\);_("$"* "-"??_);_(@_)</formatCode>
                  <v>0</v>
                </pt>
                <pt idx="4310">
                  <formatCode>_("$"* #,##0.00_);_("$"* \(#,##0.00\);_("$"* "-"??_);_(@_)</formatCode>
                  <v>0</v>
                </pt>
                <pt idx="4311">
                  <formatCode>_("$"* #,##0.00_);_("$"* \(#,##0.00\);_("$"* "-"??_);_(@_)</formatCode>
                  <v>0</v>
                </pt>
                <pt idx="4312">
                  <formatCode>_("$"* #,##0.00_);_("$"* \(#,##0.00\);_("$"* "-"??_);_(@_)</formatCode>
                  <v>0</v>
                </pt>
                <pt idx="4313">
                  <formatCode>_("$"* #,##0.00_);_("$"* \(#,##0.00\);_("$"* "-"??_);_(@_)</formatCode>
                  <v>0</v>
                </pt>
                <pt idx="4314">
                  <formatCode>_("$"* #,##0.00_);_("$"* \(#,##0.00\);_("$"* "-"??_);_(@_)</formatCode>
                  <v>0</v>
                </pt>
                <pt idx="4315">
                  <formatCode>_("$"* #,##0.00_);_("$"* \(#,##0.00\);_("$"* "-"??_);_(@_)</formatCode>
                  <v>0</v>
                </pt>
                <pt idx="4316">
                  <formatCode>_("$"* #,##0.00_);_("$"* \(#,##0.00\);_("$"* "-"??_);_(@_)</formatCode>
                  <v>0</v>
                </pt>
                <pt idx="4317">
                  <formatCode>_("$"* #,##0.00_);_("$"* \(#,##0.00\);_("$"* "-"??_);_(@_)</formatCode>
                  <v>0</v>
                </pt>
                <pt idx="4318">
                  <formatCode>_("$"* #,##0.00_);_("$"* \(#,##0.00\);_("$"* "-"??_);_(@_)</formatCode>
                  <v>0</v>
                </pt>
                <pt idx="4319">
                  <formatCode>_("$"* #,##0.00_);_("$"* \(#,##0.00\);_("$"* "-"??_);_(@_)</formatCode>
                  <v>0</v>
                </pt>
                <pt idx="4320">
                  <formatCode>_("$"* #,##0.00_);_("$"* \(#,##0.00\);_("$"* "-"??_);_(@_)</formatCode>
                  <v>0</v>
                </pt>
                <pt idx="4321">
                  <formatCode>_("$"* #,##0.00_);_("$"* \(#,##0.00\);_("$"* "-"??_);_(@_)</formatCode>
                  <v>0</v>
                </pt>
                <pt idx="4322">
                  <formatCode>_("$"* #,##0.00_);_("$"* \(#,##0.00\);_("$"* "-"??_);_(@_)</formatCode>
                  <v>0</v>
                </pt>
                <pt idx="4323">
                  <formatCode>_("$"* #,##0.00_);_("$"* \(#,##0.00\);_("$"* "-"??_);_(@_)</formatCode>
                  <v>0</v>
                </pt>
                <pt idx="4324">
                  <formatCode>_("$"* #,##0.00_);_("$"* \(#,##0.00\);_("$"* "-"??_);_(@_)</formatCode>
                  <v>0</v>
                </pt>
                <pt idx="4325">
                  <formatCode>_("$"* #,##0.00_);_("$"* \(#,##0.00\);_("$"* "-"??_);_(@_)</formatCode>
                  <v>0</v>
                </pt>
                <pt idx="4326">
                  <formatCode>_("$"* #,##0.00_);_("$"* \(#,##0.00\);_("$"* "-"??_);_(@_)</formatCode>
                  <v>0</v>
                </pt>
                <pt idx="4327">
                  <formatCode>_("$"* #,##0.00_);_("$"* \(#,##0.00\);_("$"* "-"??_);_(@_)</formatCode>
                  <v>0</v>
                </pt>
                <pt idx="4328">
                  <formatCode>_("$"* #,##0.00_);_("$"* \(#,##0.00\);_("$"* "-"??_);_(@_)</formatCode>
                  <v>0</v>
                </pt>
                <pt idx="4329">
                  <formatCode>_("$"* #,##0.00_);_("$"* \(#,##0.00\);_("$"* "-"??_);_(@_)</formatCode>
                  <v>0</v>
                </pt>
                <pt idx="4330">
                  <formatCode>_("$"* #,##0.00_);_("$"* \(#,##0.00\);_("$"* "-"??_);_(@_)</formatCode>
                  <v>0</v>
                </pt>
                <pt idx="4331">
                  <formatCode>_("$"* #,##0.00_);_("$"* \(#,##0.00\);_("$"* "-"??_);_(@_)</formatCode>
                  <v>0</v>
                </pt>
                <pt idx="4332">
                  <formatCode>_("$"* #,##0.00_);_("$"* \(#,##0.00\);_("$"* "-"??_);_(@_)</formatCode>
                  <v>0</v>
                </pt>
                <pt idx="4333">
                  <formatCode>_("$"* #,##0.00_);_("$"* \(#,##0.00\);_("$"* "-"??_);_(@_)</formatCode>
                  <v>0</v>
                </pt>
                <pt idx="4334">
                  <formatCode>_("$"* #,##0.00_);_("$"* \(#,##0.00\);_("$"* "-"??_);_(@_)</formatCode>
                  <v>0</v>
                </pt>
                <pt idx="4335">
                  <formatCode>_("$"* #,##0.00_);_("$"* \(#,##0.00\);_("$"* "-"??_);_(@_)</formatCode>
                  <v>0</v>
                </pt>
                <pt idx="4336">
                  <formatCode>_("$"* #,##0.00_);_("$"* \(#,##0.00\);_("$"* "-"??_);_(@_)</formatCode>
                  <v>0</v>
                </pt>
                <pt idx="4337">
                  <formatCode>_("$"* #,##0.00_);_("$"* \(#,##0.00\);_("$"* "-"??_);_(@_)</formatCode>
                  <v>0</v>
                </pt>
                <pt idx="4338">
                  <formatCode>_("$"* #,##0.00_);_("$"* \(#,##0.00\);_("$"* "-"??_);_(@_)</formatCode>
                  <v>0</v>
                </pt>
                <pt idx="4339">
                  <formatCode>_("$"* #,##0.00_);_("$"* \(#,##0.00\);_("$"* "-"??_);_(@_)</formatCode>
                  <v>0</v>
                </pt>
                <pt idx="4340">
                  <formatCode>_("$"* #,##0.00_);_("$"* \(#,##0.00\);_("$"* "-"??_);_(@_)</formatCode>
                  <v>0</v>
                </pt>
                <pt idx="4341">
                  <formatCode>_("$"* #,##0.00_);_("$"* \(#,##0.00\);_("$"* "-"??_);_(@_)</formatCode>
                  <v>0</v>
                </pt>
                <pt idx="4342">
                  <formatCode>_("$"* #,##0.00_);_("$"* \(#,##0.00\);_("$"* "-"??_);_(@_)</formatCode>
                  <v>0</v>
                </pt>
                <pt idx="4343">
                  <formatCode>_("$"* #,##0.00_);_("$"* \(#,##0.00\);_("$"* "-"??_);_(@_)</formatCode>
                  <v>0</v>
                </pt>
                <pt idx="4344">
                  <formatCode>_("$"* #,##0.00_);_("$"* \(#,##0.00\);_("$"* "-"??_);_(@_)</formatCode>
                  <v>0</v>
                </pt>
                <pt idx="4345">
                  <formatCode>_("$"* #,##0.00_);_("$"* \(#,##0.00\);_("$"* "-"??_);_(@_)</formatCode>
                  <v>0</v>
                </pt>
                <pt idx="4346">
                  <formatCode>_("$"* #,##0.00_);_("$"* \(#,##0.00\);_("$"* "-"??_);_(@_)</formatCode>
                  <v>0</v>
                </pt>
                <pt idx="4347">
                  <formatCode>_("$"* #,##0.00_);_("$"* \(#,##0.00\);_("$"* "-"??_);_(@_)</formatCode>
                  <v>0</v>
                </pt>
                <pt idx="4348">
                  <formatCode>_("$"* #,##0.00_);_("$"* \(#,##0.00\);_("$"* "-"??_);_(@_)</formatCode>
                  <v>0</v>
                </pt>
                <pt idx="4349">
                  <formatCode>_("$"* #,##0.00_);_("$"* \(#,##0.00\);_("$"* "-"??_);_(@_)</formatCode>
                  <v>0</v>
                </pt>
                <pt idx="4350">
                  <formatCode>_("$"* #,##0.00_);_("$"* \(#,##0.00\);_("$"* "-"??_);_(@_)</formatCode>
                  <v>0</v>
                </pt>
                <pt idx="4351">
                  <formatCode>_("$"* #,##0.00_);_("$"* \(#,##0.00\);_("$"* "-"??_);_(@_)</formatCode>
                  <v>0</v>
                </pt>
                <pt idx="4352">
                  <formatCode>_("$"* #,##0.00_);_("$"* \(#,##0.00\);_("$"* "-"??_);_(@_)</formatCode>
                  <v>0</v>
                </pt>
                <pt idx="4353">
                  <formatCode>_("$"* #,##0.00_);_("$"* \(#,##0.00\);_("$"* "-"??_);_(@_)</formatCode>
                  <v>0</v>
                </pt>
                <pt idx="4354">
                  <formatCode>_("$"* #,##0.00_);_("$"* \(#,##0.00\);_("$"* "-"??_);_(@_)</formatCode>
                  <v>0</v>
                </pt>
                <pt idx="4355">
                  <formatCode>_("$"* #,##0.00_);_("$"* \(#,##0.00\);_("$"* "-"??_);_(@_)</formatCode>
                  <v>0</v>
                </pt>
                <pt idx="4356">
                  <formatCode>_("$"* #,##0.00_);_("$"* \(#,##0.00\);_("$"* "-"??_);_(@_)</formatCode>
                  <v>0</v>
                </pt>
                <pt idx="4357">
                  <formatCode>_("$"* #,##0.00_);_("$"* \(#,##0.00\);_("$"* "-"??_);_(@_)</formatCode>
                  <v>0</v>
                </pt>
                <pt idx="4358">
                  <formatCode>_("$"* #,##0.00_);_("$"* \(#,##0.00\);_("$"* "-"??_);_(@_)</formatCode>
                  <v>0</v>
                </pt>
                <pt idx="4359">
                  <formatCode>_("$"* #,##0.00_);_("$"* \(#,##0.00\);_("$"* "-"??_);_(@_)</formatCode>
                  <v>0</v>
                </pt>
                <pt idx="4360">
                  <formatCode>_("$"* #,##0.00_);_("$"* \(#,##0.00\);_("$"* "-"??_);_(@_)</formatCode>
                  <v>0</v>
                </pt>
                <pt idx="4361">
                  <formatCode>_("$"* #,##0.00_);_("$"* \(#,##0.00\);_("$"* "-"??_);_(@_)</formatCode>
                  <v>0</v>
                </pt>
                <pt idx="4362">
                  <formatCode>_("$"* #,##0.00_);_("$"* \(#,##0.00\);_("$"* "-"??_);_(@_)</formatCode>
                  <v>0</v>
                </pt>
                <pt idx="4363">
                  <formatCode>_("$"* #,##0.00_);_("$"* \(#,##0.00\);_("$"* "-"??_);_(@_)</formatCode>
                  <v>0</v>
                </pt>
                <pt idx="4364">
                  <formatCode>_("$"* #,##0.00_);_("$"* \(#,##0.00\);_("$"* "-"??_);_(@_)</formatCode>
                  <v>0</v>
                </pt>
                <pt idx="4365">
                  <formatCode>_("$"* #,##0.00_);_("$"* \(#,##0.00\);_("$"* "-"??_);_(@_)</formatCode>
                  <v>0</v>
                </pt>
                <pt idx="4366">
                  <formatCode>_("$"* #,##0.00_);_("$"* \(#,##0.00\);_("$"* "-"??_);_(@_)</formatCode>
                  <v>0</v>
                </pt>
                <pt idx="4367">
                  <formatCode>_("$"* #,##0.00_);_("$"* \(#,##0.00\);_("$"* "-"??_);_(@_)</formatCode>
                  <v>0</v>
                </pt>
                <pt idx="4368">
                  <formatCode>_("$"* #,##0.00_);_("$"* \(#,##0.00\);_("$"* "-"??_);_(@_)</formatCode>
                  <v>0</v>
                </pt>
                <pt idx="4369">
                  <formatCode>_("$"* #,##0.00_);_("$"* \(#,##0.00\);_("$"* "-"??_);_(@_)</formatCode>
                  <v>0</v>
                </pt>
                <pt idx="4370">
                  <formatCode>_("$"* #,##0.00_);_("$"* \(#,##0.00\);_("$"* "-"??_);_(@_)</formatCode>
                  <v>0</v>
                </pt>
                <pt idx="4371">
                  <formatCode>_("$"* #,##0.00_);_("$"* \(#,##0.00\);_("$"* "-"??_);_(@_)</formatCode>
                  <v>0</v>
                </pt>
                <pt idx="4372">
                  <formatCode>_("$"* #,##0.00_);_("$"* \(#,##0.00\);_("$"* "-"??_);_(@_)</formatCode>
                  <v>0</v>
                </pt>
                <pt idx="4373">
                  <formatCode>_("$"* #,##0.00_);_("$"* \(#,##0.00\);_("$"* "-"??_);_(@_)</formatCode>
                  <v>0</v>
                </pt>
                <pt idx="4374">
                  <formatCode>_("$"* #,##0.00_);_("$"* \(#,##0.00\);_("$"* "-"??_);_(@_)</formatCode>
                  <v>0</v>
                </pt>
                <pt idx="4375">
                  <formatCode>_("$"* #,##0.00_);_("$"* \(#,##0.00\);_("$"* "-"??_);_(@_)</formatCode>
                  <v>0</v>
                </pt>
                <pt idx="4376">
                  <formatCode>_("$"* #,##0.00_);_("$"* \(#,##0.00\);_("$"* "-"??_);_(@_)</formatCode>
                  <v>0</v>
                </pt>
                <pt idx="4377">
                  <formatCode>_("$"* #,##0.00_);_("$"* \(#,##0.00\);_("$"* "-"??_);_(@_)</formatCode>
                  <v>0</v>
                </pt>
                <pt idx="4378">
                  <formatCode>_("$"* #,##0.00_);_("$"* \(#,##0.00\);_("$"* "-"??_);_(@_)</formatCode>
                  <v>0</v>
                </pt>
                <pt idx="4379">
                  <formatCode>_("$"* #,##0.00_);_("$"* \(#,##0.00\);_("$"* "-"??_);_(@_)</formatCode>
                  <v>0</v>
                </pt>
                <pt idx="4380">
                  <formatCode>_("$"* #,##0.00_);_("$"* \(#,##0.00\);_("$"* "-"??_);_(@_)</formatCode>
                  <v>0</v>
                </pt>
                <pt idx="4381">
                  <formatCode>_("$"* #,##0.00_);_("$"* \(#,##0.00\);_("$"* "-"??_);_(@_)</formatCode>
                  <v>0</v>
                </pt>
                <pt idx="4382">
                  <formatCode>_("$"* #,##0.00_);_("$"* \(#,##0.00\);_("$"* "-"??_);_(@_)</formatCode>
                  <v>0</v>
                </pt>
                <pt idx="4383">
                  <formatCode>_("$"* #,##0.00_);_("$"* \(#,##0.00\);_("$"* "-"??_);_(@_)</formatCode>
                  <v>0</v>
                </pt>
                <pt idx="4384">
                  <formatCode>_("$"* #,##0.00_);_("$"* \(#,##0.00\);_("$"* "-"??_);_(@_)</formatCode>
                  <v>0</v>
                </pt>
                <pt idx="4385">
                  <formatCode>_("$"* #,##0.00_);_("$"* \(#,##0.00\);_("$"* "-"??_);_(@_)</formatCode>
                  <v>0</v>
                </pt>
                <pt idx="4386">
                  <formatCode>_("$"* #,##0.00_);_("$"* \(#,##0.00\);_("$"* "-"??_);_(@_)</formatCode>
                  <v>0</v>
                </pt>
                <pt idx="4387">
                  <formatCode>_("$"* #,##0.00_);_("$"* \(#,##0.00\);_("$"* "-"??_);_(@_)</formatCode>
                  <v>0</v>
                </pt>
                <pt idx="4388">
                  <formatCode>_("$"* #,##0.00_);_("$"* \(#,##0.00\);_("$"* "-"??_);_(@_)</formatCode>
                  <v>0</v>
                </pt>
                <pt idx="4389">
                  <formatCode>_("$"* #,##0.00_);_("$"* \(#,##0.00\);_("$"* "-"??_);_(@_)</formatCode>
                  <v>0</v>
                </pt>
                <pt idx="4390">
                  <formatCode>_("$"* #,##0.00_);_("$"* \(#,##0.00\);_("$"* "-"??_);_(@_)</formatCode>
                  <v>0</v>
                </pt>
                <pt idx="4391">
                  <formatCode>_("$"* #,##0.00_);_("$"* \(#,##0.00\);_("$"* "-"??_);_(@_)</formatCode>
                  <v>0</v>
                </pt>
                <pt idx="4392">
                  <formatCode>_("$"* #,##0.00_);_("$"* \(#,##0.00\);_("$"* "-"??_);_(@_)</formatCode>
                  <v>0</v>
                </pt>
                <pt idx="4393">
                  <formatCode>_("$"* #,##0.00_);_("$"* \(#,##0.00\);_("$"* "-"??_);_(@_)</formatCode>
                  <v>0</v>
                </pt>
                <pt idx="4394">
                  <formatCode>_("$"* #,##0.00_);_("$"* \(#,##0.00\);_("$"* "-"??_);_(@_)</formatCode>
                  <v>0</v>
                </pt>
                <pt idx="4395">
                  <formatCode>_("$"* #,##0.00_);_("$"* \(#,##0.00\);_("$"* "-"??_);_(@_)</formatCode>
                  <v>0</v>
                </pt>
                <pt idx="4396">
                  <formatCode>_("$"* #,##0.00_);_("$"* \(#,##0.00\);_("$"* "-"??_);_(@_)</formatCode>
                  <v>0</v>
                </pt>
                <pt idx="4397">
                  <formatCode>_("$"* #,##0.00_);_("$"* \(#,##0.00\);_("$"* "-"??_);_(@_)</formatCode>
                  <v>0</v>
                </pt>
                <pt idx="4398">
                  <formatCode>_("$"* #,##0.00_);_("$"* \(#,##0.00\);_("$"* "-"??_);_(@_)</formatCode>
                  <v>0</v>
                </pt>
                <pt idx="4399">
                  <formatCode>_("$"* #,##0.00_);_("$"* \(#,##0.00\);_("$"* "-"??_);_(@_)</formatCode>
                  <v>0</v>
                </pt>
                <pt idx="4400">
                  <formatCode>_("$"* #,##0.00_);_("$"* \(#,##0.00\);_("$"* "-"??_);_(@_)</formatCode>
                  <v>0</v>
                </pt>
                <pt idx="4401">
                  <formatCode>_("$"* #,##0.00_);_("$"* \(#,##0.00\);_("$"* "-"??_);_(@_)</formatCode>
                  <v>0</v>
                </pt>
                <pt idx="4402">
                  <formatCode>_("$"* #,##0.00_);_("$"* \(#,##0.00\);_("$"* "-"??_);_(@_)</formatCode>
                  <v>0</v>
                </pt>
                <pt idx="4403">
                  <formatCode>_("$"* #,##0.00_);_("$"* \(#,##0.00\);_("$"* "-"??_);_(@_)</formatCode>
                  <v>0</v>
                </pt>
                <pt idx="4404">
                  <formatCode>_("$"* #,##0.00_);_("$"* \(#,##0.00\);_("$"* "-"??_);_(@_)</formatCode>
                  <v>0</v>
                </pt>
                <pt idx="4405">
                  <formatCode>_("$"* #,##0.00_);_("$"* \(#,##0.00\);_("$"* "-"??_);_(@_)</formatCode>
                  <v>0</v>
                </pt>
                <pt idx="4406">
                  <formatCode>_("$"* #,##0.00_);_("$"* \(#,##0.00\);_("$"* "-"??_);_(@_)</formatCode>
                  <v>0</v>
                </pt>
                <pt idx="4407">
                  <formatCode>_("$"* #,##0.00_);_("$"* \(#,##0.00\);_("$"* "-"??_);_(@_)</formatCode>
                  <v>0</v>
                </pt>
                <pt idx="4408">
                  <formatCode>_("$"* #,##0.00_);_("$"* \(#,##0.00\);_("$"* "-"??_);_(@_)</formatCode>
                  <v>0</v>
                </pt>
                <pt idx="4409">
                  <formatCode>_("$"* #,##0.00_);_("$"* \(#,##0.00\);_("$"* "-"??_);_(@_)</formatCode>
                  <v>0</v>
                </pt>
                <pt idx="4410">
                  <formatCode>_("$"* #,##0.00_);_("$"* \(#,##0.00\);_("$"* "-"??_);_(@_)</formatCode>
                  <v>0</v>
                </pt>
                <pt idx="4411">
                  <formatCode>_("$"* #,##0.00_);_("$"* \(#,##0.00\);_("$"* "-"??_);_(@_)</formatCode>
                  <v>0</v>
                </pt>
                <pt idx="4412">
                  <formatCode>_("$"* #,##0.00_);_("$"* \(#,##0.00\);_("$"* "-"??_);_(@_)</formatCode>
                  <v>0</v>
                </pt>
                <pt idx="4413">
                  <formatCode>_("$"* #,##0.00_);_("$"* \(#,##0.00\);_("$"* "-"??_);_(@_)</formatCode>
                  <v>0</v>
                </pt>
                <pt idx="4414">
                  <formatCode>_("$"* #,##0.00_);_("$"* \(#,##0.00\);_("$"* "-"??_);_(@_)</formatCode>
                  <v>0</v>
                </pt>
                <pt idx="4415">
                  <formatCode>_("$"* #,##0.00_);_("$"* \(#,##0.00\);_("$"* "-"??_);_(@_)</formatCode>
                  <v>0</v>
                </pt>
                <pt idx="4416">
                  <formatCode>_("$"* #,##0.00_);_("$"* \(#,##0.00\);_("$"* "-"??_);_(@_)</formatCode>
                  <v>0</v>
                </pt>
                <pt idx="4417">
                  <formatCode>_("$"* #,##0.00_);_("$"* \(#,##0.00\);_("$"* "-"??_);_(@_)</formatCode>
                  <v>0</v>
                </pt>
                <pt idx="4418">
                  <formatCode>_("$"* #,##0.00_);_("$"* \(#,##0.00\);_("$"* "-"??_);_(@_)</formatCode>
                  <v>0</v>
                </pt>
                <pt idx="4419">
                  <formatCode>_("$"* #,##0.00_);_("$"* \(#,##0.00\);_("$"* "-"??_);_(@_)</formatCode>
                  <v>0</v>
                </pt>
                <pt idx="4420">
                  <formatCode>_("$"* #,##0.00_);_("$"* \(#,##0.00\);_("$"* "-"??_);_(@_)</formatCode>
                  <v>0</v>
                </pt>
                <pt idx="4421">
                  <formatCode>_("$"* #,##0.00_);_("$"* \(#,##0.00\);_("$"* "-"??_);_(@_)</formatCode>
                  <v>0</v>
                </pt>
                <pt idx="4422">
                  <formatCode>_("$"* #,##0.00_);_("$"* \(#,##0.00\);_("$"* "-"??_);_(@_)</formatCode>
                  <v>0</v>
                </pt>
                <pt idx="4423">
                  <formatCode>_("$"* #,##0.00_);_("$"* \(#,##0.00\);_("$"* "-"??_);_(@_)</formatCode>
                  <v>0</v>
                </pt>
                <pt idx="4424">
                  <formatCode>_("$"* #,##0.00_);_("$"* \(#,##0.00\);_("$"* "-"??_);_(@_)</formatCode>
                  <v>0</v>
                </pt>
                <pt idx="4425">
                  <formatCode>_("$"* #,##0.00_);_("$"* \(#,##0.00\);_("$"* "-"??_);_(@_)</formatCode>
                  <v>0</v>
                </pt>
                <pt idx="4426">
                  <formatCode>_("$"* #,##0.00_);_("$"* \(#,##0.00\);_("$"* "-"??_);_(@_)</formatCode>
                  <v>0</v>
                </pt>
                <pt idx="4427">
                  <formatCode>_("$"* #,##0.00_);_("$"* \(#,##0.00\);_("$"* "-"??_);_(@_)</formatCode>
                  <v>0</v>
                </pt>
                <pt idx="4428">
                  <formatCode>_("$"* #,##0.00_);_("$"* \(#,##0.00\);_("$"* "-"??_);_(@_)</formatCode>
                  <v>0</v>
                </pt>
                <pt idx="4429">
                  <formatCode>_("$"* #,##0.00_);_("$"* \(#,##0.00\);_("$"* "-"??_);_(@_)</formatCode>
                  <v>0</v>
                </pt>
                <pt idx="4430">
                  <formatCode>_("$"* #,##0.00_);_("$"* \(#,##0.00\);_("$"* "-"??_);_(@_)</formatCode>
                  <v>0</v>
                </pt>
                <pt idx="4431">
                  <formatCode>_("$"* #,##0.00_);_("$"* \(#,##0.00\);_("$"* "-"??_);_(@_)</formatCode>
                  <v>0</v>
                </pt>
                <pt idx="4432">
                  <formatCode>_("$"* #,##0.00_);_("$"* \(#,##0.00\);_("$"* "-"??_);_(@_)</formatCode>
                  <v>0</v>
                </pt>
                <pt idx="4433">
                  <formatCode>_("$"* #,##0.00_);_("$"* \(#,##0.00\);_("$"* "-"??_);_(@_)</formatCode>
                  <v>0</v>
                </pt>
                <pt idx="4434">
                  <formatCode>_("$"* #,##0.00_);_("$"* \(#,##0.00\);_("$"* "-"??_);_(@_)</formatCode>
                  <v>0</v>
                </pt>
                <pt idx="4435">
                  <formatCode>_("$"* #,##0.00_);_("$"* \(#,##0.00\);_("$"* "-"??_);_(@_)</formatCode>
                  <v>0</v>
                </pt>
                <pt idx="4436">
                  <formatCode>_("$"* #,##0.00_);_("$"* \(#,##0.00\);_("$"* "-"??_);_(@_)</formatCode>
                  <v>0</v>
                </pt>
                <pt idx="4437">
                  <formatCode>_("$"* #,##0.00_);_("$"* \(#,##0.00\);_("$"* "-"??_);_(@_)</formatCode>
                  <v>0</v>
                </pt>
                <pt idx="4438">
                  <formatCode>_("$"* #,##0.00_);_("$"* \(#,##0.00\);_("$"* "-"??_);_(@_)</formatCode>
                  <v>0</v>
                </pt>
                <pt idx="4439">
                  <formatCode>_("$"* #,##0.00_);_("$"* \(#,##0.00\);_("$"* "-"??_);_(@_)</formatCode>
                  <v>0</v>
                </pt>
                <pt idx="4440">
                  <formatCode>_("$"* #,##0.00_);_("$"* \(#,##0.00\);_("$"* "-"??_);_(@_)</formatCode>
                  <v>0</v>
                </pt>
                <pt idx="4441">
                  <formatCode>_("$"* #,##0.00_);_("$"* \(#,##0.00\);_("$"* "-"??_);_(@_)</formatCode>
                  <v>0</v>
                </pt>
                <pt idx="4442">
                  <formatCode>_("$"* #,##0.00_);_("$"* \(#,##0.00\);_("$"* "-"??_);_(@_)</formatCode>
                  <v>0</v>
                </pt>
                <pt idx="4443">
                  <formatCode>_("$"* #,##0.00_);_("$"* \(#,##0.00\);_("$"* "-"??_);_(@_)</formatCode>
                  <v>0</v>
                </pt>
                <pt idx="4444">
                  <formatCode>_("$"* #,##0.00_);_("$"* \(#,##0.00\);_("$"* "-"??_);_(@_)</formatCode>
                  <v>0</v>
                </pt>
                <pt idx="4445">
                  <formatCode>_("$"* #,##0.00_);_("$"* \(#,##0.00\);_("$"* "-"??_);_(@_)</formatCode>
                  <v>0</v>
                </pt>
                <pt idx="4446">
                  <formatCode>_("$"* #,##0.00_);_("$"* \(#,##0.00\);_("$"* "-"??_);_(@_)</formatCode>
                  <v>0</v>
                </pt>
                <pt idx="4447">
                  <formatCode>_("$"* #,##0.00_);_("$"* \(#,##0.00\);_("$"* "-"??_);_(@_)</formatCode>
                  <v>0</v>
                </pt>
                <pt idx="4448">
                  <formatCode>_("$"* #,##0.00_);_("$"* \(#,##0.00\);_("$"* "-"??_);_(@_)</formatCode>
                  <v>0</v>
                </pt>
                <pt idx="4449">
                  <formatCode>_("$"* #,##0.00_);_("$"* \(#,##0.00\);_("$"* "-"??_);_(@_)</formatCode>
                  <v>0</v>
                </pt>
                <pt idx="4450">
                  <formatCode>_("$"* #,##0.00_);_("$"* \(#,##0.00\);_("$"* "-"??_);_(@_)</formatCode>
                  <v>0</v>
                </pt>
                <pt idx="4451">
                  <formatCode>_("$"* #,##0.00_);_("$"* \(#,##0.00\);_("$"* "-"??_);_(@_)</formatCode>
                  <v>0</v>
                </pt>
                <pt idx="4452">
                  <formatCode>_("$"* #,##0.00_);_("$"* \(#,##0.00\);_("$"* "-"??_);_(@_)</formatCode>
                  <v>0</v>
                </pt>
                <pt idx="4453">
                  <formatCode>_("$"* #,##0.00_);_("$"* \(#,##0.00\);_("$"* "-"??_);_(@_)</formatCode>
                  <v>0</v>
                </pt>
                <pt idx="4454">
                  <formatCode>_("$"* #,##0.00_);_("$"* \(#,##0.00\);_("$"* "-"??_);_(@_)</formatCode>
                  <v>0</v>
                </pt>
                <pt idx="4455">
                  <formatCode>_("$"* #,##0.00_);_("$"* \(#,##0.00\);_("$"* "-"??_);_(@_)</formatCode>
                  <v>0</v>
                </pt>
                <pt idx="4456">
                  <formatCode>_("$"* #,##0.00_);_("$"* \(#,##0.00\);_("$"* "-"??_);_(@_)</formatCode>
                  <v>0</v>
                </pt>
                <pt idx="4457">
                  <formatCode>_("$"* #,##0.00_);_("$"* \(#,##0.00\);_("$"* "-"??_);_(@_)</formatCode>
                  <v>0</v>
                </pt>
                <pt idx="4458">
                  <formatCode>_("$"* #,##0.00_);_("$"* \(#,##0.00\);_("$"* "-"??_);_(@_)</formatCode>
                  <v>0</v>
                </pt>
                <pt idx="4459">
                  <formatCode>_("$"* #,##0.00_);_("$"* \(#,##0.00\);_("$"* "-"??_);_(@_)</formatCode>
                  <v>0</v>
                </pt>
                <pt idx="4460">
                  <formatCode>_("$"* #,##0.00_);_("$"* \(#,##0.00\);_("$"* "-"??_);_(@_)</formatCode>
                  <v>0</v>
                </pt>
                <pt idx="4461">
                  <formatCode>_("$"* #,##0.00_);_("$"* \(#,##0.00\);_("$"* "-"??_);_(@_)</formatCode>
                  <v>0</v>
                </pt>
                <pt idx="4462">
                  <formatCode>_("$"* #,##0.00_);_("$"* \(#,##0.00\);_("$"* "-"??_);_(@_)</formatCode>
                  <v>0</v>
                </pt>
                <pt idx="4463">
                  <formatCode>_("$"* #,##0.00_);_("$"* \(#,##0.00\);_("$"* "-"??_);_(@_)</formatCode>
                  <v>0</v>
                </pt>
                <pt idx="4464">
                  <formatCode>_("$"* #,##0.00_);_("$"* \(#,##0.00\);_("$"* "-"??_);_(@_)</formatCode>
                  <v>0</v>
                </pt>
                <pt idx="4465">
                  <formatCode>_("$"* #,##0.00_);_("$"* \(#,##0.00\);_("$"* "-"??_);_(@_)</formatCode>
                  <v>0</v>
                </pt>
                <pt idx="4466">
                  <formatCode>_("$"* #,##0.00_);_("$"* \(#,##0.00\);_("$"* "-"??_);_(@_)</formatCode>
                  <v>0</v>
                </pt>
                <pt idx="4467">
                  <formatCode>_("$"* #,##0.00_);_("$"* \(#,##0.00\);_("$"* "-"??_);_(@_)</formatCode>
                  <v>0</v>
                </pt>
                <pt idx="4468">
                  <formatCode>_("$"* #,##0.00_);_("$"* \(#,##0.00\);_("$"* "-"??_);_(@_)</formatCode>
                  <v>0</v>
                </pt>
                <pt idx="4469">
                  <formatCode>_("$"* #,##0.00_);_("$"* \(#,##0.00\);_("$"* "-"??_);_(@_)</formatCode>
                  <v>0</v>
                </pt>
                <pt idx="4470">
                  <formatCode>_("$"* #,##0.00_);_("$"* \(#,##0.00\);_("$"* "-"??_);_(@_)</formatCode>
                  <v>0</v>
                </pt>
                <pt idx="4471">
                  <formatCode>_("$"* #,##0.00_);_("$"* \(#,##0.00\);_("$"* "-"??_);_(@_)</formatCode>
                  <v>0</v>
                </pt>
                <pt idx="4472">
                  <formatCode>_("$"* #,##0.00_);_("$"* \(#,##0.00\);_("$"* "-"??_);_(@_)</formatCode>
                  <v>0</v>
                </pt>
                <pt idx="4473">
                  <formatCode>_("$"* #,##0.00_);_("$"* \(#,##0.00\);_("$"* "-"??_);_(@_)</formatCode>
                  <v>0</v>
                </pt>
                <pt idx="4474">
                  <formatCode>_("$"* #,##0.00_);_("$"* \(#,##0.00\);_("$"* "-"??_);_(@_)</formatCode>
                  <v>0</v>
                </pt>
                <pt idx="4475">
                  <formatCode>_("$"* #,##0.00_);_("$"* \(#,##0.00\);_("$"* "-"??_);_(@_)</formatCode>
                  <v>0</v>
                </pt>
                <pt idx="4476">
                  <formatCode>_("$"* #,##0.00_);_("$"* \(#,##0.00\);_("$"* "-"??_);_(@_)</formatCode>
                  <v>0</v>
                </pt>
                <pt idx="4477">
                  <formatCode>_("$"* #,##0.00_);_("$"* \(#,##0.00\);_("$"* "-"??_);_(@_)</formatCode>
                  <v>0</v>
                </pt>
                <pt idx="4478">
                  <formatCode>_("$"* #,##0.00_);_("$"* \(#,##0.00\);_("$"* "-"??_);_(@_)</formatCode>
                  <v>0</v>
                </pt>
                <pt idx="4479">
                  <formatCode>_("$"* #,##0.00_);_("$"* \(#,##0.00\);_("$"* "-"??_);_(@_)</formatCode>
                  <v>0</v>
                </pt>
                <pt idx="4480">
                  <formatCode>_("$"* #,##0.00_);_("$"* \(#,##0.00\);_("$"* "-"??_);_(@_)</formatCode>
                  <v>0</v>
                </pt>
                <pt idx="4481">
                  <formatCode>_("$"* #,##0.00_);_("$"* \(#,##0.00\);_("$"* "-"??_);_(@_)</formatCode>
                  <v>0</v>
                </pt>
                <pt idx="4482">
                  <formatCode>_("$"* #,##0.00_);_("$"* \(#,##0.00\);_("$"* "-"??_);_(@_)</formatCode>
                  <v>0</v>
                </pt>
                <pt idx="4483">
                  <formatCode>_("$"* #,##0.00_);_("$"* \(#,##0.00\);_("$"* "-"??_);_(@_)</formatCode>
                  <v>0</v>
                </pt>
                <pt idx="4484">
                  <formatCode>_("$"* #,##0.00_);_("$"* \(#,##0.00\);_("$"* "-"??_);_(@_)</formatCode>
                  <v>0</v>
                </pt>
                <pt idx="4485">
                  <formatCode>_("$"* #,##0.00_);_("$"* \(#,##0.00\);_("$"* "-"??_);_(@_)</formatCode>
                  <v>0</v>
                </pt>
                <pt idx="4486">
                  <formatCode>_("$"* #,##0.00_);_("$"* \(#,##0.00\);_("$"* "-"??_);_(@_)</formatCode>
                  <v>0</v>
                </pt>
                <pt idx="4487">
                  <formatCode>_("$"* #,##0.00_);_("$"* \(#,##0.00\);_("$"* "-"??_);_(@_)</formatCode>
                  <v>0</v>
                </pt>
                <pt idx="4488">
                  <formatCode>_("$"* #,##0.00_);_("$"* \(#,##0.00\);_("$"* "-"??_);_(@_)</formatCode>
                  <v>0</v>
                </pt>
                <pt idx="4489">
                  <formatCode>_("$"* #,##0.00_);_("$"* \(#,##0.00\);_("$"* "-"??_);_(@_)</formatCode>
                  <v>0</v>
                </pt>
                <pt idx="4490">
                  <formatCode>_("$"* #,##0.00_);_("$"* \(#,##0.00\);_("$"* "-"??_);_(@_)</formatCode>
                  <v>0</v>
                </pt>
                <pt idx="4491">
                  <formatCode>_("$"* #,##0.00_);_("$"* \(#,##0.00\);_("$"* "-"??_);_(@_)</formatCode>
                  <v>0</v>
                </pt>
                <pt idx="4492">
                  <formatCode>_("$"* #,##0.00_);_("$"* \(#,##0.00\);_("$"* "-"??_);_(@_)</formatCode>
                  <v>0</v>
                </pt>
                <pt idx="4493">
                  <formatCode>_("$"* #,##0.00_);_("$"* \(#,##0.00\);_("$"* "-"??_);_(@_)</formatCode>
                  <v>0</v>
                </pt>
                <pt idx="4494">
                  <formatCode>_("$"* #,##0.00_);_("$"* \(#,##0.00\);_("$"* "-"??_);_(@_)</formatCode>
                  <v>0</v>
                </pt>
                <pt idx="4495">
                  <formatCode>_("$"* #,##0.00_);_("$"* \(#,##0.00\);_("$"* "-"??_);_(@_)</formatCode>
                  <v>0</v>
                </pt>
                <pt idx="4496">
                  <formatCode>_("$"* #,##0.00_);_("$"* \(#,##0.00\);_("$"* "-"??_);_(@_)</formatCode>
                  <v>0</v>
                </pt>
                <pt idx="4497">
                  <formatCode>_("$"* #,##0.00_);_("$"* \(#,##0.00\);_("$"* "-"??_);_(@_)</formatCode>
                  <v>0</v>
                </pt>
                <pt idx="4498">
                  <formatCode>_("$"* #,##0.00_);_("$"* \(#,##0.00\);_("$"* "-"??_);_(@_)</formatCode>
                  <v>0</v>
                </pt>
                <pt idx="4499">
                  <formatCode>_("$"* #,##0.00_);_("$"* \(#,##0.00\);_("$"* "-"??_);_(@_)</formatCode>
                  <v>0</v>
                </pt>
                <pt idx="4500">
                  <formatCode>_("$"* #,##0.00_);_("$"* \(#,##0.00\);_("$"* "-"??_);_(@_)</formatCode>
                  <v>0</v>
                </pt>
                <pt idx="4501">
                  <formatCode>_("$"* #,##0.00_);_("$"* \(#,##0.00\);_("$"* "-"??_);_(@_)</formatCode>
                  <v>0</v>
                </pt>
                <pt idx="4502">
                  <formatCode>_("$"* #,##0.00_);_("$"* \(#,##0.00\);_("$"* "-"??_);_(@_)</formatCode>
                  <v>0</v>
                </pt>
                <pt idx="4503">
                  <formatCode>_("$"* #,##0.00_);_("$"* \(#,##0.00\);_("$"* "-"??_);_(@_)</formatCode>
                  <v>0</v>
                </pt>
                <pt idx="4504">
                  <formatCode>_("$"* #,##0.00_);_("$"* \(#,##0.00\);_("$"* "-"??_);_(@_)</formatCode>
                  <v>0</v>
                </pt>
                <pt idx="4505">
                  <formatCode>_("$"* #,##0.00_);_("$"* \(#,##0.00\);_("$"* "-"??_);_(@_)</formatCode>
                  <v>0</v>
                </pt>
                <pt idx="4506">
                  <formatCode>_("$"* #,##0.00_);_("$"* \(#,##0.00\);_("$"* "-"??_);_(@_)</formatCode>
                  <v>0</v>
                </pt>
                <pt idx="4507">
                  <formatCode>_("$"* #,##0.00_);_("$"* \(#,##0.00\);_("$"* "-"??_);_(@_)</formatCode>
                  <v>0</v>
                </pt>
                <pt idx="4508">
                  <formatCode>_("$"* #,##0.00_);_("$"* \(#,##0.00\);_("$"* "-"??_);_(@_)</formatCode>
                  <v>0</v>
                </pt>
                <pt idx="4509">
                  <formatCode>_("$"* #,##0.00_);_("$"* \(#,##0.00\);_("$"* "-"??_);_(@_)</formatCode>
                  <v>0</v>
                </pt>
                <pt idx="4510">
                  <formatCode>_("$"* #,##0.00_);_("$"* \(#,##0.00\);_("$"* "-"??_);_(@_)</formatCode>
                  <v>0</v>
                </pt>
                <pt idx="4511">
                  <formatCode>_("$"* #,##0.00_);_("$"* \(#,##0.00\);_("$"* "-"??_);_(@_)</formatCode>
                  <v>0</v>
                </pt>
                <pt idx="4512">
                  <formatCode>_("$"* #,##0.00_);_("$"* \(#,##0.00\);_("$"* "-"??_);_(@_)</formatCode>
                  <v>0</v>
                </pt>
                <pt idx="4513">
                  <formatCode>_("$"* #,##0.00_);_("$"* \(#,##0.00\);_("$"* "-"??_);_(@_)</formatCode>
                  <v>0</v>
                </pt>
                <pt idx="4514">
                  <formatCode>_("$"* #,##0.00_);_("$"* \(#,##0.00\);_("$"* "-"??_);_(@_)</formatCode>
                  <v>0</v>
                </pt>
                <pt idx="4515">
                  <formatCode>_("$"* #,##0.00_);_("$"* \(#,##0.00\);_("$"* "-"??_);_(@_)</formatCode>
                  <v>0</v>
                </pt>
                <pt idx="4516">
                  <formatCode>_("$"* #,##0.00_);_("$"* \(#,##0.00\);_("$"* "-"??_);_(@_)</formatCode>
                  <v>0</v>
                </pt>
                <pt idx="4517">
                  <formatCode>_("$"* #,##0.00_);_("$"* \(#,##0.00\);_("$"* "-"??_);_(@_)</formatCode>
                  <v>0</v>
                </pt>
                <pt idx="4518">
                  <formatCode>_("$"* #,##0.00_);_("$"* \(#,##0.00\);_("$"* "-"??_);_(@_)</formatCode>
                  <v>0</v>
                </pt>
                <pt idx="4519">
                  <formatCode>_("$"* #,##0.00_);_("$"* \(#,##0.00\);_("$"* "-"??_);_(@_)</formatCode>
                  <v>0</v>
                </pt>
                <pt idx="4520">
                  <formatCode>_("$"* #,##0.00_);_("$"* \(#,##0.00\);_("$"* "-"??_);_(@_)</formatCode>
                  <v>0</v>
                </pt>
                <pt idx="4521">
                  <formatCode>_("$"* #,##0.00_);_("$"* \(#,##0.00\);_("$"* "-"??_);_(@_)</formatCode>
                  <v>0</v>
                </pt>
                <pt idx="4522">
                  <formatCode>_("$"* #,##0.00_);_("$"* \(#,##0.00\);_("$"* "-"??_);_(@_)</formatCode>
                  <v>0</v>
                </pt>
                <pt idx="4523">
                  <formatCode>_("$"* #,##0.00_);_("$"* \(#,##0.00\);_("$"* "-"??_);_(@_)</formatCode>
                  <v>0</v>
                </pt>
                <pt idx="4524">
                  <formatCode>_("$"* #,##0.00_);_("$"* \(#,##0.00\);_("$"* "-"??_);_(@_)</formatCode>
                  <v>0</v>
                </pt>
                <pt idx="4525">
                  <formatCode>_("$"* #,##0.00_);_("$"* \(#,##0.00\);_("$"* "-"??_);_(@_)</formatCode>
                  <v>0</v>
                </pt>
                <pt idx="4526">
                  <formatCode>_("$"* #,##0.00_);_("$"* \(#,##0.00\);_("$"* "-"??_);_(@_)</formatCode>
                  <v>0</v>
                </pt>
                <pt idx="4527">
                  <formatCode>_("$"* #,##0.00_);_("$"* \(#,##0.00\);_("$"* "-"??_);_(@_)</formatCode>
                  <v>0</v>
                </pt>
                <pt idx="4528">
                  <formatCode>_("$"* #,##0.00_);_("$"* \(#,##0.00\);_("$"* "-"??_);_(@_)</formatCode>
                  <v>0</v>
                </pt>
                <pt idx="4529">
                  <formatCode>_("$"* #,##0.00_);_("$"* \(#,##0.00\);_("$"* "-"??_);_(@_)</formatCode>
                  <v>0</v>
                </pt>
                <pt idx="4530">
                  <formatCode>_("$"* #,##0.00_);_("$"* \(#,##0.00\);_("$"* "-"??_);_(@_)</formatCode>
                  <v>0</v>
                </pt>
                <pt idx="4531">
                  <formatCode>_("$"* #,##0.00_);_("$"* \(#,##0.00\);_("$"* "-"??_);_(@_)</formatCode>
                  <v>0</v>
                </pt>
                <pt idx="4532">
                  <formatCode>_("$"* #,##0.00_);_("$"* \(#,##0.00\);_("$"* "-"??_);_(@_)</formatCode>
                  <v>0</v>
                </pt>
                <pt idx="4533">
                  <formatCode>_("$"* #,##0.00_);_("$"* \(#,##0.00\);_("$"* "-"??_);_(@_)</formatCode>
                  <v>0</v>
                </pt>
                <pt idx="4534">
                  <formatCode>_("$"* #,##0.00_);_("$"* \(#,##0.00\);_("$"* "-"??_);_(@_)</formatCode>
                  <v>0</v>
                </pt>
                <pt idx="4535">
                  <formatCode>_("$"* #,##0.00_);_("$"* \(#,##0.00\);_("$"* "-"??_);_(@_)</formatCode>
                  <v>0</v>
                </pt>
                <pt idx="4536">
                  <formatCode>_("$"* #,##0.00_);_("$"* \(#,##0.00\);_("$"* "-"??_);_(@_)</formatCode>
                  <v>0</v>
                </pt>
                <pt idx="4537">
                  <formatCode>_("$"* #,##0.00_);_("$"* \(#,##0.00\);_("$"* "-"??_);_(@_)</formatCode>
                  <v>0</v>
                </pt>
                <pt idx="4538">
                  <formatCode>_("$"* #,##0.00_);_("$"* \(#,##0.00\);_("$"* "-"??_);_(@_)</formatCode>
                  <v>0</v>
                </pt>
                <pt idx="4539">
                  <formatCode>_("$"* #,##0.00_);_("$"* \(#,##0.00\);_("$"* "-"??_);_(@_)</formatCode>
                  <v>0</v>
                </pt>
                <pt idx="4540">
                  <formatCode>_("$"* #,##0.00_);_("$"* \(#,##0.00\);_("$"* "-"??_);_(@_)</formatCode>
                  <v>0</v>
                </pt>
                <pt idx="4541">
                  <formatCode>_("$"* #,##0.00_);_("$"* \(#,##0.00\);_("$"* "-"??_);_(@_)</formatCode>
                  <v>0</v>
                </pt>
                <pt idx="4542">
                  <formatCode>_("$"* #,##0.00_);_("$"* \(#,##0.00\);_("$"* "-"??_);_(@_)</formatCode>
                  <v>0</v>
                </pt>
                <pt idx="4543">
                  <formatCode>_("$"* #,##0.00_);_("$"* \(#,##0.00\);_("$"* "-"??_);_(@_)</formatCode>
                  <v>0</v>
                </pt>
                <pt idx="4544">
                  <formatCode>_("$"* #,##0.00_);_("$"* \(#,##0.00\);_("$"* "-"??_);_(@_)</formatCode>
                  <v>0</v>
                </pt>
                <pt idx="4545">
                  <formatCode>_("$"* #,##0.00_);_("$"* \(#,##0.00\);_("$"* "-"??_);_(@_)</formatCode>
                  <v>0</v>
                </pt>
                <pt idx="4546">
                  <formatCode>_("$"* #,##0.00_);_("$"* \(#,##0.00\);_("$"* "-"??_);_(@_)</formatCode>
                  <v>0</v>
                </pt>
                <pt idx="4547">
                  <formatCode>_("$"* #,##0.00_);_("$"* \(#,##0.00\);_("$"* "-"??_);_(@_)</formatCode>
                  <v>0</v>
                </pt>
                <pt idx="4548">
                  <formatCode>_("$"* #,##0.00_);_("$"* \(#,##0.00\);_("$"* "-"??_);_(@_)</formatCode>
                  <v>0</v>
                </pt>
                <pt idx="4549">
                  <formatCode>_("$"* #,##0.00_);_("$"* \(#,##0.00\);_("$"* "-"??_);_(@_)</formatCode>
                  <v>0</v>
                </pt>
                <pt idx="4550">
                  <formatCode>_("$"* #,##0.00_);_("$"* \(#,##0.00\);_("$"* "-"??_);_(@_)</formatCode>
                  <v>0</v>
                </pt>
                <pt idx="4551">
                  <formatCode>_("$"* #,##0.00_);_("$"* \(#,##0.00\);_("$"* "-"??_);_(@_)</formatCode>
                  <v>0</v>
                </pt>
                <pt idx="4552">
                  <formatCode>_("$"* #,##0.00_);_("$"* \(#,##0.00\);_("$"* "-"??_);_(@_)</formatCode>
                  <v>0</v>
                </pt>
                <pt idx="4553">
                  <formatCode>_("$"* #,##0.00_);_("$"* \(#,##0.00\);_("$"* "-"??_);_(@_)</formatCode>
                  <v>0</v>
                </pt>
                <pt idx="4554">
                  <formatCode>_("$"* #,##0.00_);_("$"* \(#,##0.00\);_("$"* "-"??_);_(@_)</formatCode>
                  <v>0</v>
                </pt>
                <pt idx="4555">
                  <formatCode>_("$"* #,##0.00_);_("$"* \(#,##0.00\);_("$"* "-"??_);_(@_)</formatCode>
                  <v>0</v>
                </pt>
                <pt idx="4556">
                  <formatCode>_("$"* #,##0.00_);_("$"* \(#,##0.00\);_("$"* "-"??_);_(@_)</formatCode>
                  <v>0</v>
                </pt>
                <pt idx="4557">
                  <formatCode>_("$"* #,##0.00_);_("$"* \(#,##0.00\);_("$"* "-"??_);_(@_)</formatCode>
                  <v>0</v>
                </pt>
                <pt idx="4558">
                  <formatCode>_("$"* #,##0.00_);_("$"* \(#,##0.00\);_("$"* "-"??_);_(@_)</formatCode>
                  <v>0</v>
                </pt>
                <pt idx="4559">
                  <formatCode>_("$"* #,##0.00_);_("$"* \(#,##0.00\);_("$"* "-"??_);_(@_)</formatCode>
                  <v>0</v>
                </pt>
                <pt idx="4560">
                  <formatCode>_("$"* #,##0.00_);_("$"* \(#,##0.00\);_("$"* "-"??_);_(@_)</formatCode>
                  <v>0</v>
                </pt>
                <pt idx="4561">
                  <formatCode>_("$"* #,##0.00_);_("$"* \(#,##0.00\);_("$"* "-"??_);_(@_)</formatCode>
                  <v>0</v>
                </pt>
                <pt idx="4562">
                  <formatCode>_("$"* #,##0.00_);_("$"* \(#,##0.00\);_("$"* "-"??_);_(@_)</formatCode>
                  <v>0</v>
                </pt>
                <pt idx="4563">
                  <formatCode>_("$"* #,##0.00_);_("$"* \(#,##0.00\);_("$"* "-"??_);_(@_)</formatCode>
                  <v>0</v>
                </pt>
                <pt idx="4564">
                  <formatCode>_("$"* #,##0.00_);_("$"* \(#,##0.00\);_("$"* "-"??_);_(@_)</formatCode>
                  <v>0</v>
                </pt>
                <pt idx="4565">
                  <formatCode>_("$"* #,##0.00_);_("$"* \(#,##0.00\);_("$"* "-"??_);_(@_)</formatCode>
                  <v>0</v>
                </pt>
                <pt idx="4566">
                  <formatCode>_("$"* #,##0.00_);_("$"* \(#,##0.00\);_("$"* "-"??_);_(@_)</formatCode>
                  <v>0</v>
                </pt>
                <pt idx="4567">
                  <formatCode>_("$"* #,##0.00_);_("$"* \(#,##0.00\);_("$"* "-"??_);_(@_)</formatCode>
                  <v>0</v>
                </pt>
                <pt idx="4568">
                  <formatCode>_("$"* #,##0.00_);_("$"* \(#,##0.00\);_("$"* "-"??_);_(@_)</formatCode>
                  <v>0</v>
                </pt>
                <pt idx="4569">
                  <formatCode>_("$"* #,##0.00_);_("$"* \(#,##0.00\);_("$"* "-"??_);_(@_)</formatCode>
                  <v>0</v>
                </pt>
                <pt idx="4570">
                  <formatCode>_("$"* #,##0.00_);_("$"* \(#,##0.00\);_("$"* "-"??_);_(@_)</formatCode>
                  <v>0</v>
                </pt>
                <pt idx="4571">
                  <formatCode>_("$"* #,##0.00_);_("$"* \(#,##0.00\);_("$"* "-"??_);_(@_)</formatCode>
                  <v>0</v>
                </pt>
                <pt idx="4572">
                  <formatCode>_("$"* #,##0.00_);_("$"* \(#,##0.00\);_("$"* "-"??_);_(@_)</formatCode>
                  <v>0</v>
                </pt>
                <pt idx="4573">
                  <formatCode>_("$"* #,##0.00_);_("$"* \(#,##0.00\);_("$"* "-"??_);_(@_)</formatCode>
                  <v>0</v>
                </pt>
                <pt idx="4574">
                  <formatCode>_("$"* #,##0.00_);_("$"* \(#,##0.00\);_("$"* "-"??_);_(@_)</formatCode>
                  <v>0</v>
                </pt>
                <pt idx="4575">
                  <formatCode>_("$"* #,##0.00_);_("$"* \(#,##0.00\);_("$"* "-"??_);_(@_)</formatCode>
                  <v>0</v>
                </pt>
                <pt idx="4576">
                  <formatCode>_("$"* #,##0.00_);_("$"* \(#,##0.00\);_("$"* "-"??_);_(@_)</formatCode>
                  <v>0</v>
                </pt>
                <pt idx="4577">
                  <formatCode>_("$"* #,##0.00_);_("$"* \(#,##0.00\);_("$"* "-"??_);_(@_)</formatCode>
                  <v>0</v>
                </pt>
                <pt idx="4578">
                  <formatCode>_("$"* #,##0.00_);_("$"* \(#,##0.00\);_("$"* "-"??_);_(@_)</formatCode>
                  <v>0</v>
                </pt>
                <pt idx="4579">
                  <formatCode>_("$"* #,##0.00_);_("$"* \(#,##0.00\);_("$"* "-"??_);_(@_)</formatCode>
                  <v>0</v>
                </pt>
                <pt idx="4580">
                  <formatCode>_("$"* #,##0.00_);_("$"* \(#,##0.00\);_("$"* "-"??_);_(@_)</formatCode>
                  <v>0</v>
                </pt>
                <pt idx="4581">
                  <formatCode>_("$"* #,##0.00_);_("$"* \(#,##0.00\);_("$"* "-"??_);_(@_)</formatCode>
                  <v>0</v>
                </pt>
                <pt idx="4582">
                  <formatCode>_("$"* #,##0.00_);_("$"* \(#,##0.00\);_("$"* "-"??_);_(@_)</formatCode>
                  <v>0</v>
                </pt>
                <pt idx="4583">
                  <formatCode>_("$"* #,##0.00_);_("$"* \(#,##0.00\);_("$"* "-"??_);_(@_)</formatCode>
                  <v>0</v>
                </pt>
                <pt idx="4584">
                  <formatCode>_("$"* #,##0.00_);_("$"* \(#,##0.00\);_("$"* "-"??_);_(@_)</formatCode>
                  <v>0</v>
                </pt>
                <pt idx="4585">
                  <formatCode>_("$"* #,##0.00_);_("$"* \(#,##0.00\);_("$"* "-"??_);_(@_)</formatCode>
                  <v>0</v>
                </pt>
                <pt idx="4586">
                  <formatCode>_("$"* #,##0.00_);_("$"* \(#,##0.00\);_("$"* "-"??_);_(@_)</formatCode>
                  <v>0</v>
                </pt>
                <pt idx="4587">
                  <formatCode>_("$"* #,##0.00_);_("$"* \(#,##0.00\);_("$"* "-"??_);_(@_)</formatCode>
                  <v>0</v>
                </pt>
                <pt idx="4588">
                  <formatCode>_("$"* #,##0.00_);_("$"* \(#,##0.00\);_("$"* "-"??_);_(@_)</formatCode>
                  <v>0</v>
                </pt>
                <pt idx="4589">
                  <formatCode>_("$"* #,##0.00_);_("$"* \(#,##0.00\);_("$"* "-"??_);_(@_)</formatCode>
                  <v>0</v>
                </pt>
                <pt idx="4590">
                  <formatCode>_("$"* #,##0.00_);_("$"* \(#,##0.00\);_("$"* "-"??_);_(@_)</formatCode>
                  <v>0</v>
                </pt>
                <pt idx="4591">
                  <formatCode>_("$"* #,##0.00_);_("$"* \(#,##0.00\);_("$"* "-"??_);_(@_)</formatCode>
                  <v>0</v>
                </pt>
                <pt idx="4592">
                  <formatCode>_("$"* #,##0.00_);_("$"* \(#,##0.00\);_("$"* "-"??_);_(@_)</formatCode>
                  <v>0</v>
                </pt>
                <pt idx="4593">
                  <formatCode>_("$"* #,##0.00_);_("$"* \(#,##0.00\);_("$"* "-"??_);_(@_)</formatCode>
                  <v>0</v>
                </pt>
                <pt idx="4594">
                  <formatCode>_("$"* #,##0.00_);_("$"* \(#,##0.00\);_("$"* "-"??_);_(@_)</formatCode>
                  <v>0</v>
                </pt>
                <pt idx="4595">
                  <formatCode>_("$"* #,##0.00_);_("$"* \(#,##0.00\);_("$"* "-"??_);_(@_)</formatCode>
                  <v>0</v>
                </pt>
                <pt idx="4596">
                  <formatCode>_("$"* #,##0.00_);_("$"* \(#,##0.00\);_("$"* "-"??_);_(@_)</formatCode>
                  <v>0</v>
                </pt>
                <pt idx="4597">
                  <formatCode>_("$"* #,##0.00_);_("$"* \(#,##0.00\);_("$"* "-"??_);_(@_)</formatCode>
                  <v>0</v>
                </pt>
                <pt idx="4598">
                  <formatCode>_("$"* #,##0.00_);_("$"* \(#,##0.00\);_("$"* "-"??_);_(@_)</formatCode>
                  <v>0</v>
                </pt>
                <pt idx="4599">
                  <formatCode>_("$"* #,##0.00_);_("$"* \(#,##0.00\);_("$"* "-"??_);_(@_)</formatCode>
                  <v>0</v>
                </pt>
                <pt idx="4600">
                  <formatCode>_("$"* #,##0.00_);_("$"* \(#,##0.00\);_("$"* "-"??_);_(@_)</formatCode>
                  <v>0</v>
                </pt>
                <pt idx="4601">
                  <formatCode>_("$"* #,##0.00_);_("$"* \(#,##0.00\);_("$"* "-"??_);_(@_)</formatCode>
                  <v>0</v>
                </pt>
                <pt idx="4602">
                  <formatCode>_("$"* #,##0.00_);_("$"* \(#,##0.00\);_("$"* "-"??_);_(@_)</formatCode>
                  <v>0</v>
                </pt>
                <pt idx="4603">
                  <formatCode>_("$"* #,##0.00_);_("$"* \(#,##0.00\);_("$"* "-"??_);_(@_)</formatCode>
                  <v>0</v>
                </pt>
                <pt idx="4604">
                  <formatCode>_("$"* #,##0.00_);_("$"* \(#,##0.00\);_("$"* "-"??_);_(@_)</formatCode>
                  <v>0</v>
                </pt>
                <pt idx="4605">
                  <formatCode>_("$"* #,##0.00_);_("$"* \(#,##0.00\);_("$"* "-"??_);_(@_)</formatCode>
                  <v>0</v>
                </pt>
                <pt idx="4606">
                  <formatCode>_("$"* #,##0.00_);_("$"* \(#,##0.00\);_("$"* "-"??_);_(@_)</formatCode>
                  <v>0</v>
                </pt>
                <pt idx="4607">
                  <formatCode>_("$"* #,##0.00_);_("$"* \(#,##0.00\);_("$"* "-"??_);_(@_)</formatCode>
                  <v>0</v>
                </pt>
                <pt idx="4608">
                  <formatCode>_("$"* #,##0.00_);_("$"* \(#,##0.00\);_("$"* "-"??_);_(@_)</formatCode>
                  <v>0</v>
                </pt>
                <pt idx="4609">
                  <formatCode>_("$"* #,##0.00_);_("$"* \(#,##0.00\);_("$"* "-"??_);_(@_)</formatCode>
                  <v>0</v>
                </pt>
                <pt idx="4610">
                  <formatCode>_("$"* #,##0.00_);_("$"* \(#,##0.00\);_("$"* "-"??_);_(@_)</formatCode>
                  <v>0</v>
                </pt>
                <pt idx="4611">
                  <formatCode>_("$"* #,##0.00_);_("$"* \(#,##0.00\);_("$"* "-"??_);_(@_)</formatCode>
                  <v>0</v>
                </pt>
                <pt idx="4612">
                  <formatCode>_("$"* #,##0.00_);_("$"* \(#,##0.00\);_("$"* "-"??_);_(@_)</formatCode>
                  <v>0</v>
                </pt>
                <pt idx="4613">
                  <formatCode>_("$"* #,##0.00_);_("$"* \(#,##0.00\);_("$"* "-"??_);_(@_)</formatCode>
                  <v>0</v>
                </pt>
                <pt idx="4614">
                  <formatCode>_("$"* #,##0.00_);_("$"* \(#,##0.00\);_("$"* "-"??_);_(@_)</formatCode>
                  <v>0</v>
                </pt>
                <pt idx="4615">
                  <formatCode>_("$"* #,##0.00_);_("$"* \(#,##0.00\);_("$"* "-"??_);_(@_)</formatCode>
                  <v>0</v>
                </pt>
                <pt idx="4616">
                  <formatCode>_("$"* #,##0.00_);_("$"* \(#,##0.00\);_("$"* "-"??_);_(@_)</formatCode>
                  <v>0</v>
                </pt>
                <pt idx="4617">
                  <formatCode>_("$"* #,##0.00_);_("$"* \(#,##0.00\);_("$"* "-"??_);_(@_)</formatCode>
                  <v>0</v>
                </pt>
                <pt idx="4618">
                  <formatCode>_("$"* #,##0.00_);_("$"* \(#,##0.00\);_("$"* "-"??_);_(@_)</formatCode>
                  <v>0</v>
                </pt>
                <pt idx="4619">
                  <formatCode>_("$"* #,##0.00_);_("$"* \(#,##0.00\);_("$"* "-"??_);_(@_)</formatCode>
                  <v>0</v>
                </pt>
                <pt idx="4620">
                  <formatCode>_("$"* #,##0.00_);_("$"* \(#,##0.00\);_("$"* "-"??_);_(@_)</formatCode>
                  <v>0</v>
                </pt>
                <pt idx="4621">
                  <formatCode>_("$"* #,##0.00_);_("$"* \(#,##0.00\);_("$"* "-"??_);_(@_)</formatCode>
                  <v>0</v>
                </pt>
                <pt idx="4622">
                  <formatCode>_("$"* #,##0.00_);_("$"* \(#,##0.00\);_("$"* "-"??_);_(@_)</formatCode>
                  <v>0</v>
                </pt>
                <pt idx="4623">
                  <formatCode>_("$"* #,##0.00_);_("$"* \(#,##0.00\);_("$"* "-"??_);_(@_)</formatCode>
                  <v>0</v>
                </pt>
                <pt idx="4624">
                  <formatCode>_("$"* #,##0.00_);_("$"* \(#,##0.00\);_("$"* "-"??_);_(@_)</formatCode>
                  <v>0</v>
                </pt>
                <pt idx="4625">
                  <formatCode>_("$"* #,##0.00_);_("$"* \(#,##0.00\);_("$"* "-"??_);_(@_)</formatCode>
                  <v>0</v>
                </pt>
                <pt idx="4626">
                  <formatCode>_("$"* #,##0.00_);_("$"* \(#,##0.00\);_("$"* "-"??_);_(@_)</formatCode>
                  <v>0</v>
                </pt>
                <pt idx="4627">
                  <formatCode>_("$"* #,##0.00_);_("$"* \(#,##0.00\);_("$"* "-"??_);_(@_)</formatCode>
                  <v>0</v>
                </pt>
                <pt idx="4628">
                  <formatCode>_("$"* #,##0.00_);_("$"* \(#,##0.00\);_("$"* "-"??_);_(@_)</formatCode>
                  <v>0</v>
                </pt>
                <pt idx="4629">
                  <formatCode>_("$"* #,##0.00_);_("$"* \(#,##0.00\);_("$"* "-"??_);_(@_)</formatCode>
                  <v>0</v>
                </pt>
                <pt idx="4630">
                  <formatCode>_("$"* #,##0.00_);_("$"* \(#,##0.00\);_("$"* "-"??_);_(@_)</formatCode>
                  <v>0</v>
                </pt>
                <pt idx="4631">
                  <formatCode>_("$"* #,##0.00_);_("$"* \(#,##0.00\);_("$"* "-"??_);_(@_)</formatCode>
                  <v>0</v>
                </pt>
                <pt idx="4632">
                  <formatCode>_("$"* #,##0.00_);_("$"* \(#,##0.00\);_("$"* "-"??_);_(@_)</formatCode>
                  <v>0</v>
                </pt>
                <pt idx="4633">
                  <formatCode>_("$"* #,##0.00_);_("$"* \(#,##0.00\);_("$"* "-"??_);_(@_)</formatCode>
                  <v>0</v>
                </pt>
                <pt idx="4634">
                  <formatCode>_("$"* #,##0.00_);_("$"* \(#,##0.00\);_("$"* "-"??_);_(@_)</formatCode>
                  <v>0</v>
                </pt>
                <pt idx="4635">
                  <formatCode>_("$"* #,##0.00_);_("$"* \(#,##0.00\);_("$"* "-"??_);_(@_)</formatCode>
                  <v>0</v>
                </pt>
                <pt idx="4636">
                  <formatCode>_("$"* #,##0.00_);_("$"* \(#,##0.00\);_("$"* "-"??_);_(@_)</formatCode>
                  <v>0</v>
                </pt>
                <pt idx="4637">
                  <formatCode>_("$"* #,##0.00_);_("$"* \(#,##0.00\);_("$"* "-"??_);_(@_)</formatCode>
                  <v>0</v>
                </pt>
                <pt idx="4638">
                  <formatCode>_("$"* #,##0.00_);_("$"* \(#,##0.00\);_("$"* "-"??_);_(@_)</formatCode>
                  <v>0</v>
                </pt>
                <pt idx="4639">
                  <formatCode>_("$"* #,##0.00_);_("$"* \(#,##0.00\);_("$"* "-"??_);_(@_)</formatCode>
                  <v>0</v>
                </pt>
                <pt idx="4640">
                  <formatCode>_("$"* #,##0.00_);_("$"* \(#,##0.00\);_("$"* "-"??_);_(@_)</formatCode>
                  <v>0</v>
                </pt>
                <pt idx="4641">
                  <formatCode>_("$"* #,##0.00_);_("$"* \(#,##0.00\);_("$"* "-"??_);_(@_)</formatCode>
                  <v>0</v>
                </pt>
                <pt idx="4642">
                  <formatCode>_("$"* #,##0.00_);_("$"* \(#,##0.00\);_("$"* "-"??_);_(@_)</formatCode>
                  <v>0</v>
                </pt>
                <pt idx="4643">
                  <formatCode>_("$"* #,##0.00_);_("$"* \(#,##0.00\);_("$"* "-"??_);_(@_)</formatCode>
                  <v>0</v>
                </pt>
                <pt idx="4644">
                  <formatCode>_("$"* #,##0.00_);_("$"* \(#,##0.00\);_("$"* "-"??_);_(@_)</formatCode>
                  <v>0</v>
                </pt>
                <pt idx="4645">
                  <formatCode>_("$"* #,##0.00_);_("$"* \(#,##0.00\);_("$"* "-"??_);_(@_)</formatCode>
                  <v>0</v>
                </pt>
                <pt idx="4646">
                  <formatCode>_("$"* #,##0.00_);_("$"* \(#,##0.00\);_("$"* "-"??_);_(@_)</formatCode>
                  <v>0</v>
                </pt>
                <pt idx="4647">
                  <formatCode>_("$"* #,##0.00_);_("$"* \(#,##0.00\);_("$"* "-"??_);_(@_)</formatCode>
                  <v>0</v>
                </pt>
                <pt idx="4648">
                  <formatCode>_("$"* #,##0.00_);_("$"* \(#,##0.00\);_("$"* "-"??_);_(@_)</formatCode>
                  <v>0</v>
                </pt>
                <pt idx="4649">
                  <formatCode>_("$"* #,##0.00_);_("$"* \(#,##0.00\);_("$"* "-"??_);_(@_)</formatCode>
                  <v>0</v>
                </pt>
                <pt idx="4650">
                  <formatCode>_("$"* #,##0.00_);_("$"* \(#,##0.00\);_("$"* "-"??_);_(@_)</formatCode>
                  <v>0</v>
                </pt>
                <pt idx="4651">
                  <formatCode>_("$"* #,##0.00_);_("$"* \(#,##0.00\);_("$"* "-"??_);_(@_)</formatCode>
                  <v>0</v>
                </pt>
                <pt idx="4652">
                  <formatCode>_("$"* #,##0.00_);_("$"* \(#,##0.00\);_("$"* "-"??_);_(@_)</formatCode>
                  <v>0</v>
                </pt>
                <pt idx="4653">
                  <formatCode>_("$"* #,##0.00_);_("$"* \(#,##0.00\);_("$"* "-"??_);_(@_)</formatCode>
                  <v>0</v>
                </pt>
                <pt idx="4654">
                  <formatCode>_("$"* #,##0.00_);_("$"* \(#,##0.00\);_("$"* "-"??_);_(@_)</formatCode>
                  <v>0</v>
                </pt>
                <pt idx="4655">
                  <formatCode>_("$"* #,##0.00_);_("$"* \(#,##0.00\);_("$"* "-"??_);_(@_)</formatCode>
                  <v>0</v>
                </pt>
              </numCache>
            </numRef>
          </val>
          <smooth val="0"/>
        </ser>
        <ser>
          <idx val="2"/>
          <order val="2"/>
          <tx>
            <strRef>
              <f>Price!$D$1</f>
              <strCache>
                <ptCount val="1"/>
                <pt idx="0">
                  <v>365-day RA</v>
                </pt>
              </strCache>
            </strRef>
          </tx>
          <spPr>
            <a:ln xmlns:a="http://schemas.openxmlformats.org/drawingml/2006/main" w="28575" cap="rnd">
              <a:solidFill>
                <a:schemeClr val="accent6">
                  <a:lumMod val="5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Price!$A$2:$A$4657</f>
              <numCache>
                <formatCode>General</formatCode>
                <ptCount val="4656"/>
              </numCache>
            </numRef>
          </cat>
          <val>
            <numRef>
              <f>Price!$D$2:$D$4657</f>
              <numCache>
                <formatCode>General</formatCode>
                <ptCount val="4656"/>
                <pt idx="252">
                  <formatCode>_("$"* #,##0.00_);_("$"* \(#,##0.00\);_("$"* "-"??_);_(@_)</formatCode>
                  <v>0</v>
                </pt>
                <pt idx="253">
                  <formatCode>_("$"* #,##0.00_);_("$"* \(#,##0.00\);_("$"* "-"??_);_(@_)</formatCode>
                  <v>0</v>
                </pt>
                <pt idx="254">
                  <formatCode>_("$"* #,##0.00_);_("$"* \(#,##0.00\);_("$"* "-"??_);_(@_)</formatCode>
                  <v>0</v>
                </pt>
                <pt idx="255">
                  <formatCode>_("$"* #,##0.00_);_("$"* \(#,##0.00\);_("$"* "-"??_);_(@_)</formatCode>
                  <v>0</v>
                </pt>
                <pt idx="256">
                  <formatCode>_("$"* #,##0.00_);_("$"* \(#,##0.00\);_("$"* "-"??_);_(@_)</formatCode>
                  <v>0</v>
                </pt>
                <pt idx="257">
                  <formatCode>_("$"* #,##0.00_);_("$"* \(#,##0.00\);_("$"* "-"??_);_(@_)</formatCode>
                  <v>0</v>
                </pt>
                <pt idx="258">
                  <formatCode>_("$"* #,##0.00_);_("$"* \(#,##0.00\);_("$"* "-"??_);_(@_)</formatCode>
                  <v>0</v>
                </pt>
                <pt idx="259">
                  <formatCode>_("$"* #,##0.00_);_("$"* \(#,##0.00\);_("$"* "-"??_);_(@_)</formatCode>
                  <v>0</v>
                </pt>
                <pt idx="260">
                  <formatCode>_("$"* #,##0.00_);_("$"* \(#,##0.00\);_("$"* "-"??_);_(@_)</formatCode>
                  <v>0</v>
                </pt>
                <pt idx="261">
                  <formatCode>_("$"* #,##0.00_);_("$"* \(#,##0.00\);_("$"* "-"??_);_(@_)</formatCode>
                  <v>0</v>
                </pt>
                <pt idx="262">
                  <formatCode>_("$"* #,##0.00_);_("$"* \(#,##0.00\);_("$"* "-"??_);_(@_)</formatCode>
                  <v>0</v>
                </pt>
                <pt idx="263">
                  <formatCode>_("$"* #,##0.00_);_("$"* \(#,##0.00\);_("$"* "-"??_);_(@_)</formatCode>
                  <v>0</v>
                </pt>
                <pt idx="264">
                  <formatCode>_("$"* #,##0.00_);_("$"* \(#,##0.00\);_("$"* "-"??_);_(@_)</formatCode>
                  <v>0</v>
                </pt>
                <pt idx="265">
                  <formatCode>_("$"* #,##0.00_);_("$"* \(#,##0.00\);_("$"* "-"??_);_(@_)</formatCode>
                  <v>0</v>
                </pt>
                <pt idx="266">
                  <formatCode>_("$"* #,##0.00_);_("$"* \(#,##0.00\);_("$"* "-"??_);_(@_)</formatCode>
                  <v>0</v>
                </pt>
                <pt idx="267">
                  <formatCode>_("$"* #,##0.00_);_("$"* \(#,##0.00\);_("$"* "-"??_);_(@_)</formatCode>
                  <v>0</v>
                </pt>
                <pt idx="268">
                  <formatCode>_("$"* #,##0.00_);_("$"* \(#,##0.00\);_("$"* "-"??_);_(@_)</formatCode>
                  <v>0</v>
                </pt>
                <pt idx="269">
                  <formatCode>_("$"* #,##0.00_);_("$"* \(#,##0.00\);_("$"* "-"??_);_(@_)</formatCode>
                  <v>0</v>
                </pt>
                <pt idx="270">
                  <formatCode>_("$"* #,##0.00_);_("$"* \(#,##0.00\);_("$"* "-"??_);_(@_)</formatCode>
                  <v>0</v>
                </pt>
                <pt idx="271">
                  <formatCode>_("$"* #,##0.00_);_("$"* \(#,##0.00\);_("$"* "-"??_);_(@_)</formatCode>
                  <v>0</v>
                </pt>
                <pt idx="272">
                  <formatCode>_("$"* #,##0.00_);_("$"* \(#,##0.00\);_("$"* "-"??_);_(@_)</formatCode>
                  <v>0</v>
                </pt>
                <pt idx="273">
                  <formatCode>_("$"* #,##0.00_);_("$"* \(#,##0.00\);_("$"* "-"??_);_(@_)</formatCode>
                  <v>0</v>
                </pt>
                <pt idx="274">
                  <formatCode>_("$"* #,##0.00_);_("$"* \(#,##0.00\);_("$"* "-"??_);_(@_)</formatCode>
                  <v>0</v>
                </pt>
                <pt idx="275">
                  <formatCode>_("$"* #,##0.00_);_("$"* \(#,##0.00\);_("$"* "-"??_);_(@_)</formatCode>
                  <v>0</v>
                </pt>
                <pt idx="276">
                  <formatCode>_("$"* #,##0.00_);_("$"* \(#,##0.00\);_("$"* "-"??_);_(@_)</formatCode>
                  <v>0</v>
                </pt>
                <pt idx="277">
                  <formatCode>_("$"* #,##0.00_);_("$"* \(#,##0.00\);_("$"* "-"??_);_(@_)</formatCode>
                  <v>0</v>
                </pt>
                <pt idx="278">
                  <formatCode>_("$"* #,##0.00_);_("$"* \(#,##0.00\);_("$"* "-"??_);_(@_)</formatCode>
                  <v>0</v>
                </pt>
                <pt idx="279">
                  <formatCode>_("$"* #,##0.00_);_("$"* \(#,##0.00\);_("$"* "-"??_);_(@_)</formatCode>
                  <v>0</v>
                </pt>
                <pt idx="280">
                  <formatCode>_("$"* #,##0.00_);_("$"* \(#,##0.00\);_("$"* "-"??_);_(@_)</formatCode>
                  <v>0</v>
                </pt>
                <pt idx="281">
                  <formatCode>_("$"* #,##0.00_);_("$"* \(#,##0.00\);_("$"* "-"??_);_(@_)</formatCode>
                  <v>0</v>
                </pt>
                <pt idx="282">
                  <formatCode>_("$"* #,##0.00_);_("$"* \(#,##0.00\);_("$"* "-"??_);_(@_)</formatCode>
                  <v>0</v>
                </pt>
                <pt idx="283">
                  <formatCode>_("$"* #,##0.00_);_("$"* \(#,##0.00\);_("$"* "-"??_);_(@_)</formatCode>
                  <v>0</v>
                </pt>
                <pt idx="284">
                  <formatCode>_("$"* #,##0.00_);_("$"* \(#,##0.00\);_("$"* "-"??_);_(@_)</formatCode>
                  <v>0</v>
                </pt>
                <pt idx="285">
                  <formatCode>_("$"* #,##0.00_);_("$"* \(#,##0.00\);_("$"* "-"??_);_(@_)</formatCode>
                  <v>0</v>
                </pt>
                <pt idx="286">
                  <formatCode>_("$"* #,##0.00_);_("$"* \(#,##0.00\);_("$"* "-"??_);_(@_)</formatCode>
                  <v>0</v>
                </pt>
                <pt idx="287">
                  <formatCode>_("$"* #,##0.00_);_("$"* \(#,##0.00\);_("$"* "-"??_);_(@_)</formatCode>
                  <v>0</v>
                </pt>
                <pt idx="288">
                  <formatCode>_("$"* #,##0.00_);_("$"* \(#,##0.00\);_("$"* "-"??_);_(@_)</formatCode>
                  <v>0</v>
                </pt>
                <pt idx="289">
                  <formatCode>_("$"* #,##0.00_);_("$"* \(#,##0.00\);_("$"* "-"??_);_(@_)</formatCode>
                  <v>0</v>
                </pt>
                <pt idx="290">
                  <formatCode>_("$"* #,##0.00_);_("$"* \(#,##0.00\);_("$"* "-"??_);_(@_)</formatCode>
                  <v>0</v>
                </pt>
                <pt idx="291">
                  <formatCode>_("$"* #,##0.00_);_("$"* \(#,##0.00\);_("$"* "-"??_);_(@_)</formatCode>
                  <v>0</v>
                </pt>
                <pt idx="292">
                  <formatCode>_("$"* #,##0.00_);_("$"* \(#,##0.00\);_("$"* "-"??_);_(@_)</formatCode>
                  <v>0</v>
                </pt>
                <pt idx="293">
                  <formatCode>_("$"* #,##0.00_);_("$"* \(#,##0.00\);_("$"* "-"??_);_(@_)</formatCode>
                  <v>0</v>
                </pt>
                <pt idx="294">
                  <formatCode>_("$"* #,##0.00_);_("$"* \(#,##0.00\);_("$"* "-"??_);_(@_)</formatCode>
                  <v>0</v>
                </pt>
                <pt idx="295">
                  <formatCode>_("$"* #,##0.00_);_("$"* \(#,##0.00\);_("$"* "-"??_);_(@_)</formatCode>
                  <v>0</v>
                </pt>
                <pt idx="296">
                  <formatCode>_("$"* #,##0.00_);_("$"* \(#,##0.00\);_("$"* "-"??_);_(@_)</formatCode>
                  <v>0</v>
                </pt>
                <pt idx="297">
                  <formatCode>_("$"* #,##0.00_);_("$"* \(#,##0.00\);_("$"* "-"??_);_(@_)</formatCode>
                  <v>0</v>
                </pt>
                <pt idx="298">
                  <formatCode>_("$"* #,##0.00_);_("$"* \(#,##0.00\);_("$"* "-"??_);_(@_)</formatCode>
                  <v>0</v>
                </pt>
                <pt idx="299">
                  <formatCode>_("$"* #,##0.00_);_("$"* \(#,##0.00\);_("$"* "-"??_);_(@_)</formatCode>
                  <v>0</v>
                </pt>
                <pt idx="300">
                  <formatCode>_("$"* #,##0.00_);_("$"* \(#,##0.00\);_("$"* "-"??_);_(@_)</formatCode>
                  <v>0</v>
                </pt>
                <pt idx="301">
                  <formatCode>_("$"* #,##0.00_);_("$"* \(#,##0.00\);_("$"* "-"??_);_(@_)</formatCode>
                  <v>0</v>
                </pt>
                <pt idx="302">
                  <formatCode>_("$"* #,##0.00_);_("$"* \(#,##0.00\);_("$"* "-"??_);_(@_)</formatCode>
                  <v>0</v>
                </pt>
                <pt idx="303">
                  <formatCode>_("$"* #,##0.00_);_("$"* \(#,##0.00\);_("$"* "-"??_);_(@_)</formatCode>
                  <v>0</v>
                </pt>
                <pt idx="304">
                  <formatCode>_("$"* #,##0.00_);_("$"* \(#,##0.00\);_("$"* "-"??_);_(@_)</formatCode>
                  <v>0</v>
                </pt>
                <pt idx="305">
                  <formatCode>_("$"* #,##0.00_);_("$"* \(#,##0.00\);_("$"* "-"??_);_(@_)</formatCode>
                  <v>0</v>
                </pt>
                <pt idx="306">
                  <formatCode>_("$"* #,##0.00_);_("$"* \(#,##0.00\);_("$"* "-"??_);_(@_)</formatCode>
                  <v>0</v>
                </pt>
                <pt idx="307">
                  <formatCode>_("$"* #,##0.00_);_("$"* \(#,##0.00\);_("$"* "-"??_);_(@_)</formatCode>
                  <v>0</v>
                </pt>
                <pt idx="308">
                  <formatCode>_("$"* #,##0.00_);_("$"* \(#,##0.00\);_("$"* "-"??_);_(@_)</formatCode>
                  <v>0</v>
                </pt>
                <pt idx="309">
                  <formatCode>_("$"* #,##0.00_);_("$"* \(#,##0.00\);_("$"* "-"??_);_(@_)</formatCode>
                  <v>0</v>
                </pt>
                <pt idx="310">
                  <formatCode>_("$"* #,##0.00_);_("$"* \(#,##0.00\);_("$"* "-"??_);_(@_)</formatCode>
                  <v>0</v>
                </pt>
                <pt idx="311">
                  <formatCode>_("$"* #,##0.00_);_("$"* \(#,##0.00\);_("$"* "-"??_);_(@_)</formatCode>
                  <v>0</v>
                </pt>
                <pt idx="312">
                  <formatCode>_("$"* #,##0.00_);_("$"* \(#,##0.00\);_("$"* "-"??_);_(@_)</formatCode>
                  <v>0</v>
                </pt>
                <pt idx="313">
                  <formatCode>_("$"* #,##0.00_);_("$"* \(#,##0.00\);_("$"* "-"??_);_(@_)</formatCode>
                  <v>0</v>
                </pt>
                <pt idx="314">
                  <formatCode>_("$"* #,##0.00_);_("$"* \(#,##0.00\);_("$"* "-"??_);_(@_)</formatCode>
                  <v>0</v>
                </pt>
                <pt idx="315">
                  <formatCode>_("$"* #,##0.00_);_("$"* \(#,##0.00\);_("$"* "-"??_);_(@_)</formatCode>
                  <v>0</v>
                </pt>
                <pt idx="316">
                  <formatCode>_("$"* #,##0.00_);_("$"* \(#,##0.00\);_("$"* "-"??_);_(@_)</formatCode>
                  <v>0</v>
                </pt>
                <pt idx="317">
                  <formatCode>_("$"* #,##0.00_);_("$"* \(#,##0.00\);_("$"* "-"??_);_(@_)</formatCode>
                  <v>0</v>
                </pt>
                <pt idx="318">
                  <formatCode>_("$"* #,##0.00_);_("$"* \(#,##0.00\);_("$"* "-"??_);_(@_)</formatCode>
                  <v>0</v>
                </pt>
                <pt idx="319">
                  <formatCode>_("$"* #,##0.00_);_("$"* \(#,##0.00\);_("$"* "-"??_);_(@_)</formatCode>
                  <v>0</v>
                </pt>
                <pt idx="320">
                  <formatCode>_("$"* #,##0.00_);_("$"* \(#,##0.00\);_("$"* "-"??_);_(@_)</formatCode>
                  <v>0</v>
                </pt>
                <pt idx="321">
                  <formatCode>_("$"* #,##0.00_);_("$"* \(#,##0.00\);_("$"* "-"??_);_(@_)</formatCode>
                  <v>0</v>
                </pt>
                <pt idx="322">
                  <formatCode>_("$"* #,##0.00_);_("$"* \(#,##0.00\);_("$"* "-"??_);_(@_)</formatCode>
                  <v>0</v>
                </pt>
                <pt idx="323">
                  <formatCode>_("$"* #,##0.00_);_("$"* \(#,##0.00\);_("$"* "-"??_);_(@_)</formatCode>
                  <v>0</v>
                </pt>
                <pt idx="324">
                  <formatCode>_("$"* #,##0.00_);_("$"* \(#,##0.00\);_("$"* "-"??_);_(@_)</formatCode>
                  <v>0</v>
                </pt>
                <pt idx="325">
                  <formatCode>_("$"* #,##0.00_);_("$"* \(#,##0.00\);_("$"* "-"??_);_(@_)</formatCode>
                  <v>0</v>
                </pt>
                <pt idx="326">
                  <formatCode>_("$"* #,##0.00_);_("$"* \(#,##0.00\);_("$"* "-"??_);_(@_)</formatCode>
                  <v>0</v>
                </pt>
                <pt idx="327">
                  <formatCode>_("$"* #,##0.00_);_("$"* \(#,##0.00\);_("$"* "-"??_);_(@_)</formatCode>
                  <v>0</v>
                </pt>
                <pt idx="328">
                  <formatCode>_("$"* #,##0.00_);_("$"* \(#,##0.00\);_("$"* "-"??_);_(@_)</formatCode>
                  <v>0</v>
                </pt>
                <pt idx="329">
                  <formatCode>_("$"* #,##0.00_);_("$"* \(#,##0.00\);_("$"* "-"??_);_(@_)</formatCode>
                  <v>0</v>
                </pt>
                <pt idx="330">
                  <formatCode>_("$"* #,##0.00_);_("$"* \(#,##0.00\);_("$"* "-"??_);_(@_)</formatCode>
                  <v>0</v>
                </pt>
                <pt idx="331">
                  <formatCode>_("$"* #,##0.00_);_("$"* \(#,##0.00\);_("$"* "-"??_);_(@_)</formatCode>
                  <v>0</v>
                </pt>
                <pt idx="332">
                  <formatCode>_("$"* #,##0.00_);_("$"* \(#,##0.00\);_("$"* "-"??_);_(@_)</formatCode>
                  <v>0</v>
                </pt>
                <pt idx="333">
                  <formatCode>_("$"* #,##0.00_);_("$"* \(#,##0.00\);_("$"* "-"??_);_(@_)</formatCode>
                  <v>0</v>
                </pt>
                <pt idx="334">
                  <formatCode>_("$"* #,##0.00_);_("$"* \(#,##0.00\);_("$"* "-"??_);_(@_)</formatCode>
                  <v>0</v>
                </pt>
                <pt idx="335">
                  <formatCode>_("$"* #,##0.00_);_("$"* \(#,##0.00\);_("$"* "-"??_);_(@_)</formatCode>
                  <v>0</v>
                </pt>
                <pt idx="336">
                  <formatCode>_("$"* #,##0.00_);_("$"* \(#,##0.00\);_("$"* "-"??_);_(@_)</formatCode>
                  <v>0</v>
                </pt>
                <pt idx="337">
                  <formatCode>_("$"* #,##0.00_);_("$"* \(#,##0.00\);_("$"* "-"??_);_(@_)</formatCode>
                  <v>0</v>
                </pt>
                <pt idx="338">
                  <formatCode>_("$"* #,##0.00_);_("$"* \(#,##0.00\);_("$"* "-"??_);_(@_)</formatCode>
                  <v>0</v>
                </pt>
                <pt idx="339">
                  <formatCode>_("$"* #,##0.00_);_("$"* \(#,##0.00\);_("$"* "-"??_);_(@_)</formatCode>
                  <v>0</v>
                </pt>
                <pt idx="340">
                  <formatCode>_("$"* #,##0.00_);_("$"* \(#,##0.00\);_("$"* "-"??_);_(@_)</formatCode>
                  <v>0</v>
                </pt>
                <pt idx="341">
                  <formatCode>_("$"* #,##0.00_);_("$"* \(#,##0.00\);_("$"* "-"??_);_(@_)</formatCode>
                  <v>0</v>
                </pt>
                <pt idx="342">
                  <formatCode>_("$"* #,##0.00_);_("$"* \(#,##0.00\);_("$"* "-"??_);_(@_)</formatCode>
                  <v>0</v>
                </pt>
                <pt idx="343">
                  <formatCode>_("$"* #,##0.00_);_("$"* \(#,##0.00\);_("$"* "-"??_);_(@_)</formatCode>
                  <v>0</v>
                </pt>
                <pt idx="344">
                  <formatCode>_("$"* #,##0.00_);_("$"* \(#,##0.00\);_("$"* "-"??_);_(@_)</formatCode>
                  <v>0</v>
                </pt>
                <pt idx="345">
                  <formatCode>_("$"* #,##0.00_);_("$"* \(#,##0.00\);_("$"* "-"??_);_(@_)</formatCode>
                  <v>0</v>
                </pt>
                <pt idx="346">
                  <formatCode>_("$"* #,##0.00_);_("$"* \(#,##0.00\);_("$"* "-"??_);_(@_)</formatCode>
                  <v>0</v>
                </pt>
                <pt idx="347">
                  <formatCode>_("$"* #,##0.00_);_("$"* \(#,##0.00\);_("$"* "-"??_);_(@_)</formatCode>
                  <v>0</v>
                </pt>
                <pt idx="348">
                  <formatCode>_("$"* #,##0.00_);_("$"* \(#,##0.00\);_("$"* "-"??_);_(@_)</formatCode>
                  <v>0</v>
                </pt>
                <pt idx="349">
                  <formatCode>_("$"* #,##0.00_);_("$"* \(#,##0.00\);_("$"* "-"??_);_(@_)</formatCode>
                  <v>0</v>
                </pt>
                <pt idx="350">
                  <formatCode>_("$"* #,##0.00_);_("$"* \(#,##0.00\);_("$"* "-"??_);_(@_)</formatCode>
                  <v>0</v>
                </pt>
                <pt idx="351">
                  <formatCode>_("$"* #,##0.00_);_("$"* \(#,##0.00\);_("$"* "-"??_);_(@_)</formatCode>
                  <v>0</v>
                </pt>
                <pt idx="352">
                  <formatCode>_("$"* #,##0.00_);_("$"* \(#,##0.00\);_("$"* "-"??_);_(@_)</formatCode>
                  <v>0</v>
                </pt>
                <pt idx="353">
                  <formatCode>_("$"* #,##0.00_);_("$"* \(#,##0.00\);_("$"* "-"??_);_(@_)</formatCode>
                  <v>0</v>
                </pt>
                <pt idx="354">
                  <formatCode>_("$"* #,##0.00_);_("$"* \(#,##0.00\);_("$"* "-"??_);_(@_)</formatCode>
                  <v>0</v>
                </pt>
                <pt idx="355">
                  <formatCode>_("$"* #,##0.00_);_("$"* \(#,##0.00\);_("$"* "-"??_);_(@_)</formatCode>
                  <v>0</v>
                </pt>
                <pt idx="356">
                  <formatCode>_("$"* #,##0.00_);_("$"* \(#,##0.00\);_("$"* "-"??_);_(@_)</formatCode>
                  <v>0</v>
                </pt>
                <pt idx="357">
                  <formatCode>_("$"* #,##0.00_);_("$"* \(#,##0.00\);_("$"* "-"??_);_(@_)</formatCode>
                  <v>0</v>
                </pt>
                <pt idx="358">
                  <formatCode>_("$"* #,##0.00_);_("$"* \(#,##0.00\);_("$"* "-"??_);_(@_)</formatCode>
                  <v>0</v>
                </pt>
                <pt idx="359">
                  <formatCode>_("$"* #,##0.00_);_("$"* \(#,##0.00\);_("$"* "-"??_);_(@_)</formatCode>
                  <v>0</v>
                </pt>
                <pt idx="360">
                  <formatCode>_("$"* #,##0.00_);_("$"* \(#,##0.00\);_("$"* "-"??_);_(@_)</formatCode>
                  <v>0</v>
                </pt>
                <pt idx="361">
                  <formatCode>_("$"* #,##0.00_);_("$"* \(#,##0.00\);_("$"* "-"??_);_(@_)</formatCode>
                  <v>0</v>
                </pt>
                <pt idx="362">
                  <formatCode>_("$"* #,##0.00_);_("$"* \(#,##0.00\);_("$"* "-"??_);_(@_)</formatCode>
                  <v>0</v>
                </pt>
                <pt idx="363">
                  <formatCode>_("$"* #,##0.00_);_("$"* \(#,##0.00\);_("$"* "-"??_);_(@_)</formatCode>
                  <v>0</v>
                </pt>
                <pt idx="364">
                  <formatCode>_("$"* #,##0.00_);_("$"* \(#,##0.00\);_("$"* "-"??_);_(@_)</formatCode>
                  <v>0</v>
                </pt>
                <pt idx="365">
                  <formatCode>_("$"* #,##0.00_);_("$"* \(#,##0.00\);_("$"* "-"??_);_(@_)</formatCode>
                  <v>0</v>
                </pt>
                <pt idx="366">
                  <formatCode>_("$"* #,##0.00_);_("$"* \(#,##0.00\);_("$"* "-"??_);_(@_)</formatCode>
                  <v>0</v>
                </pt>
                <pt idx="367">
                  <formatCode>_("$"* #,##0.00_);_("$"* \(#,##0.00\);_("$"* "-"??_);_(@_)</formatCode>
                  <v>0</v>
                </pt>
                <pt idx="368">
                  <formatCode>_("$"* #,##0.00_);_("$"* \(#,##0.00\);_("$"* "-"??_);_(@_)</formatCode>
                  <v>0</v>
                </pt>
                <pt idx="369">
                  <formatCode>_("$"* #,##0.00_);_("$"* \(#,##0.00\);_("$"* "-"??_);_(@_)</formatCode>
                  <v>0</v>
                </pt>
                <pt idx="370">
                  <formatCode>_("$"* #,##0.00_);_("$"* \(#,##0.00\);_("$"* "-"??_);_(@_)</formatCode>
                  <v>0</v>
                </pt>
                <pt idx="371">
                  <formatCode>_("$"* #,##0.00_);_("$"* \(#,##0.00\);_("$"* "-"??_);_(@_)</formatCode>
                  <v>0</v>
                </pt>
                <pt idx="372">
                  <formatCode>_("$"* #,##0.00_);_("$"* \(#,##0.00\);_("$"* "-"??_);_(@_)</formatCode>
                  <v>0</v>
                </pt>
                <pt idx="373">
                  <formatCode>_("$"* #,##0.00_);_("$"* \(#,##0.00\);_("$"* "-"??_);_(@_)</formatCode>
                  <v>0</v>
                </pt>
                <pt idx="374">
                  <formatCode>_("$"* #,##0.00_);_("$"* \(#,##0.00\);_("$"* "-"??_);_(@_)</formatCode>
                  <v>0</v>
                </pt>
                <pt idx="375">
                  <formatCode>_("$"* #,##0.00_);_("$"* \(#,##0.00\);_("$"* "-"??_);_(@_)</formatCode>
                  <v>0</v>
                </pt>
                <pt idx="376">
                  <formatCode>_("$"* #,##0.00_);_("$"* \(#,##0.00\);_("$"* "-"??_);_(@_)</formatCode>
                  <v>0</v>
                </pt>
                <pt idx="377">
                  <formatCode>_("$"* #,##0.00_);_("$"* \(#,##0.00\);_("$"* "-"??_);_(@_)</formatCode>
                  <v>0</v>
                </pt>
                <pt idx="378">
                  <formatCode>_("$"* #,##0.00_);_("$"* \(#,##0.00\);_("$"* "-"??_);_(@_)</formatCode>
                  <v>0</v>
                </pt>
                <pt idx="379">
                  <formatCode>_("$"* #,##0.00_);_("$"* \(#,##0.00\);_("$"* "-"??_);_(@_)</formatCode>
                  <v>0</v>
                </pt>
                <pt idx="380">
                  <formatCode>_("$"* #,##0.00_);_("$"* \(#,##0.00\);_("$"* "-"??_);_(@_)</formatCode>
                  <v>0</v>
                </pt>
                <pt idx="381">
                  <formatCode>_("$"* #,##0.00_);_("$"* \(#,##0.00\);_("$"* "-"??_);_(@_)</formatCode>
                  <v>0</v>
                </pt>
                <pt idx="382">
                  <formatCode>_("$"* #,##0.00_);_("$"* \(#,##0.00\);_("$"* "-"??_);_(@_)</formatCode>
                  <v>0</v>
                </pt>
                <pt idx="383">
                  <formatCode>_("$"* #,##0.00_);_("$"* \(#,##0.00\);_("$"* "-"??_);_(@_)</formatCode>
                  <v>0</v>
                </pt>
                <pt idx="384">
                  <formatCode>_("$"* #,##0.00_);_("$"* \(#,##0.00\);_("$"* "-"??_);_(@_)</formatCode>
                  <v>0</v>
                </pt>
                <pt idx="385">
                  <formatCode>_("$"* #,##0.00_);_("$"* \(#,##0.00\);_("$"* "-"??_);_(@_)</formatCode>
                  <v>0</v>
                </pt>
                <pt idx="386">
                  <formatCode>_("$"* #,##0.00_);_("$"* \(#,##0.00\);_("$"* "-"??_);_(@_)</formatCode>
                  <v>0</v>
                </pt>
                <pt idx="387">
                  <formatCode>_("$"* #,##0.00_);_("$"* \(#,##0.00\);_("$"* "-"??_);_(@_)</formatCode>
                  <v>0</v>
                </pt>
                <pt idx="388">
                  <formatCode>_("$"* #,##0.00_);_("$"* \(#,##0.00\);_("$"* "-"??_);_(@_)</formatCode>
                  <v>0</v>
                </pt>
                <pt idx="389">
                  <formatCode>_("$"* #,##0.00_);_("$"* \(#,##0.00\);_("$"* "-"??_);_(@_)</formatCode>
                  <v>0</v>
                </pt>
                <pt idx="390">
                  <formatCode>_("$"* #,##0.00_);_("$"* \(#,##0.00\);_("$"* "-"??_);_(@_)</formatCode>
                  <v>0</v>
                </pt>
                <pt idx="391">
                  <formatCode>_("$"* #,##0.00_);_("$"* \(#,##0.00\);_("$"* "-"??_);_(@_)</formatCode>
                  <v>0</v>
                </pt>
                <pt idx="392">
                  <formatCode>_("$"* #,##0.00_);_("$"* \(#,##0.00\);_("$"* "-"??_);_(@_)</formatCode>
                  <v>0</v>
                </pt>
                <pt idx="393">
                  <formatCode>_("$"* #,##0.00_);_("$"* \(#,##0.00\);_("$"* "-"??_);_(@_)</formatCode>
                  <v>0</v>
                </pt>
                <pt idx="394">
                  <formatCode>_("$"* #,##0.00_);_("$"* \(#,##0.00\);_("$"* "-"??_);_(@_)</formatCode>
                  <v>0</v>
                </pt>
                <pt idx="395">
                  <formatCode>_("$"* #,##0.00_);_("$"* \(#,##0.00\);_("$"* "-"??_);_(@_)</formatCode>
                  <v>0</v>
                </pt>
                <pt idx="396">
                  <formatCode>_("$"* #,##0.00_);_("$"* \(#,##0.00\);_("$"* "-"??_);_(@_)</formatCode>
                  <v>0</v>
                </pt>
                <pt idx="397">
                  <formatCode>_("$"* #,##0.00_);_("$"* \(#,##0.00\);_("$"* "-"??_);_(@_)</formatCode>
                  <v>0</v>
                </pt>
                <pt idx="398">
                  <formatCode>_("$"* #,##0.00_);_("$"* \(#,##0.00\);_("$"* "-"??_);_(@_)</formatCode>
                  <v>0</v>
                </pt>
                <pt idx="399">
                  <formatCode>_("$"* #,##0.00_);_("$"* \(#,##0.00\);_("$"* "-"??_);_(@_)</formatCode>
                  <v>0</v>
                </pt>
                <pt idx="400">
                  <formatCode>_("$"* #,##0.00_);_("$"* \(#,##0.00\);_("$"* "-"??_);_(@_)</formatCode>
                  <v>0</v>
                </pt>
                <pt idx="401">
                  <formatCode>_("$"* #,##0.00_);_("$"* \(#,##0.00\);_("$"* "-"??_);_(@_)</formatCode>
                  <v>0</v>
                </pt>
                <pt idx="402">
                  <formatCode>_("$"* #,##0.00_);_("$"* \(#,##0.00\);_("$"* "-"??_);_(@_)</formatCode>
                  <v>0</v>
                </pt>
                <pt idx="403">
                  <formatCode>_("$"* #,##0.00_);_("$"* \(#,##0.00\);_("$"* "-"??_);_(@_)</formatCode>
                  <v>0</v>
                </pt>
                <pt idx="404">
                  <formatCode>_("$"* #,##0.00_);_("$"* \(#,##0.00\);_("$"* "-"??_);_(@_)</formatCode>
                  <v>0</v>
                </pt>
                <pt idx="405">
                  <formatCode>_("$"* #,##0.00_);_("$"* \(#,##0.00\);_("$"* "-"??_);_(@_)</formatCode>
                  <v>0</v>
                </pt>
                <pt idx="406">
                  <formatCode>_("$"* #,##0.00_);_("$"* \(#,##0.00\);_("$"* "-"??_);_(@_)</formatCode>
                  <v>0</v>
                </pt>
                <pt idx="407">
                  <formatCode>_("$"* #,##0.00_);_("$"* \(#,##0.00\);_("$"* "-"??_);_(@_)</formatCode>
                  <v>0</v>
                </pt>
                <pt idx="408">
                  <formatCode>_("$"* #,##0.00_);_("$"* \(#,##0.00\);_("$"* "-"??_);_(@_)</formatCode>
                  <v>0</v>
                </pt>
                <pt idx="409">
                  <formatCode>_("$"* #,##0.00_);_("$"* \(#,##0.00\);_("$"* "-"??_);_(@_)</formatCode>
                  <v>0</v>
                </pt>
                <pt idx="410">
                  <formatCode>_("$"* #,##0.00_);_("$"* \(#,##0.00\);_("$"* "-"??_);_(@_)</formatCode>
                  <v>0</v>
                </pt>
                <pt idx="411">
                  <formatCode>_("$"* #,##0.00_);_("$"* \(#,##0.00\);_("$"* "-"??_);_(@_)</formatCode>
                  <v>0</v>
                </pt>
                <pt idx="412">
                  <formatCode>_("$"* #,##0.00_);_("$"* \(#,##0.00\);_("$"* "-"??_);_(@_)</formatCode>
                  <v>0</v>
                </pt>
                <pt idx="413">
                  <formatCode>_("$"* #,##0.00_);_("$"* \(#,##0.00\);_("$"* "-"??_);_(@_)</formatCode>
                  <v>0</v>
                </pt>
                <pt idx="414">
                  <formatCode>_("$"* #,##0.00_);_("$"* \(#,##0.00\);_("$"* "-"??_);_(@_)</formatCode>
                  <v>0</v>
                </pt>
                <pt idx="415">
                  <formatCode>_("$"* #,##0.00_);_("$"* \(#,##0.00\);_("$"* "-"??_);_(@_)</formatCode>
                  <v>0</v>
                </pt>
                <pt idx="416">
                  <formatCode>_("$"* #,##0.00_);_("$"* \(#,##0.00\);_("$"* "-"??_);_(@_)</formatCode>
                  <v>0</v>
                </pt>
                <pt idx="417">
                  <formatCode>_("$"* #,##0.00_);_("$"* \(#,##0.00\);_("$"* "-"??_);_(@_)</formatCode>
                  <v>0</v>
                </pt>
                <pt idx="418">
                  <formatCode>_("$"* #,##0.00_);_("$"* \(#,##0.00\);_("$"* "-"??_);_(@_)</formatCode>
                  <v>0</v>
                </pt>
                <pt idx="419">
                  <formatCode>_("$"* #,##0.00_);_("$"* \(#,##0.00\);_("$"* "-"??_);_(@_)</formatCode>
                  <v>0</v>
                </pt>
                <pt idx="420">
                  <formatCode>_("$"* #,##0.00_);_("$"* \(#,##0.00\);_("$"* "-"??_);_(@_)</formatCode>
                  <v>0</v>
                </pt>
                <pt idx="421">
                  <formatCode>_("$"* #,##0.00_);_("$"* \(#,##0.00\);_("$"* "-"??_);_(@_)</formatCode>
                  <v>0</v>
                </pt>
                <pt idx="422">
                  <formatCode>_("$"* #,##0.00_);_("$"* \(#,##0.00\);_("$"* "-"??_);_(@_)</formatCode>
                  <v>0</v>
                </pt>
                <pt idx="423">
                  <formatCode>_("$"* #,##0.00_);_("$"* \(#,##0.00\);_("$"* "-"??_);_(@_)</formatCode>
                  <v>0</v>
                </pt>
                <pt idx="424">
                  <formatCode>_("$"* #,##0.00_);_("$"* \(#,##0.00\);_("$"* "-"??_);_(@_)</formatCode>
                  <v>0</v>
                </pt>
                <pt idx="425">
                  <formatCode>_("$"* #,##0.00_);_("$"* \(#,##0.00\);_("$"* "-"??_);_(@_)</formatCode>
                  <v>0</v>
                </pt>
                <pt idx="426">
                  <formatCode>_("$"* #,##0.00_);_("$"* \(#,##0.00\);_("$"* "-"??_);_(@_)</formatCode>
                  <v>0</v>
                </pt>
                <pt idx="427">
                  <formatCode>_("$"* #,##0.00_);_("$"* \(#,##0.00\);_("$"* "-"??_);_(@_)</formatCode>
                  <v>0</v>
                </pt>
                <pt idx="428">
                  <formatCode>_("$"* #,##0.00_);_("$"* \(#,##0.00\);_("$"* "-"??_);_(@_)</formatCode>
                  <v>0</v>
                </pt>
                <pt idx="429">
                  <formatCode>_("$"* #,##0.00_);_("$"* \(#,##0.00\);_("$"* "-"??_);_(@_)</formatCode>
                  <v>0</v>
                </pt>
                <pt idx="430">
                  <formatCode>_("$"* #,##0.00_);_("$"* \(#,##0.00\);_("$"* "-"??_);_(@_)</formatCode>
                  <v>0</v>
                </pt>
                <pt idx="431">
                  <formatCode>_("$"* #,##0.00_);_("$"* \(#,##0.00\);_("$"* "-"??_);_(@_)</formatCode>
                  <v>0</v>
                </pt>
                <pt idx="432">
                  <formatCode>_("$"* #,##0.00_);_("$"* \(#,##0.00\);_("$"* "-"??_);_(@_)</formatCode>
                  <v>0</v>
                </pt>
                <pt idx="433">
                  <formatCode>_("$"* #,##0.00_);_("$"* \(#,##0.00\);_("$"* "-"??_);_(@_)</formatCode>
                  <v>0</v>
                </pt>
                <pt idx="434">
                  <formatCode>_("$"* #,##0.00_);_("$"* \(#,##0.00\);_("$"* "-"??_);_(@_)</formatCode>
                  <v>0</v>
                </pt>
                <pt idx="435">
                  <formatCode>_("$"* #,##0.00_);_("$"* \(#,##0.00\);_("$"* "-"??_);_(@_)</formatCode>
                  <v>0</v>
                </pt>
                <pt idx="436">
                  <formatCode>_("$"* #,##0.00_);_("$"* \(#,##0.00\);_("$"* "-"??_);_(@_)</formatCode>
                  <v>0</v>
                </pt>
                <pt idx="437">
                  <formatCode>_("$"* #,##0.00_);_("$"* \(#,##0.00\);_("$"* "-"??_);_(@_)</formatCode>
                  <v>0</v>
                </pt>
                <pt idx="438">
                  <formatCode>_("$"* #,##0.00_);_("$"* \(#,##0.00\);_("$"* "-"??_);_(@_)</formatCode>
                  <v>0</v>
                </pt>
                <pt idx="439">
                  <formatCode>_("$"* #,##0.00_);_("$"* \(#,##0.00\);_("$"* "-"??_);_(@_)</formatCode>
                  <v>0</v>
                </pt>
                <pt idx="440">
                  <formatCode>_("$"* #,##0.00_);_("$"* \(#,##0.00\);_("$"* "-"??_);_(@_)</formatCode>
                  <v>0</v>
                </pt>
                <pt idx="441">
                  <formatCode>_("$"* #,##0.00_);_("$"* \(#,##0.00\);_("$"* "-"??_);_(@_)</formatCode>
                  <v>0</v>
                </pt>
                <pt idx="442">
                  <formatCode>_("$"* #,##0.00_);_("$"* \(#,##0.00\);_("$"* "-"??_);_(@_)</formatCode>
                  <v>0</v>
                </pt>
                <pt idx="443">
                  <formatCode>_("$"* #,##0.00_);_("$"* \(#,##0.00\);_("$"* "-"??_);_(@_)</formatCode>
                  <v>0</v>
                </pt>
                <pt idx="444">
                  <formatCode>_("$"* #,##0.00_);_("$"* \(#,##0.00\);_("$"* "-"??_);_(@_)</formatCode>
                  <v>0</v>
                </pt>
                <pt idx="445">
                  <formatCode>_("$"* #,##0.00_);_("$"* \(#,##0.00\);_("$"* "-"??_);_(@_)</formatCode>
                  <v>0</v>
                </pt>
                <pt idx="446">
                  <formatCode>_("$"* #,##0.00_);_("$"* \(#,##0.00\);_("$"* "-"??_);_(@_)</formatCode>
                  <v>0</v>
                </pt>
                <pt idx="447">
                  <formatCode>_("$"* #,##0.00_);_("$"* \(#,##0.00\);_("$"* "-"??_);_(@_)</formatCode>
                  <v>0</v>
                </pt>
                <pt idx="448">
                  <formatCode>_("$"* #,##0.00_);_("$"* \(#,##0.00\);_("$"* "-"??_);_(@_)</formatCode>
                  <v>0</v>
                </pt>
                <pt idx="449">
                  <formatCode>_("$"* #,##0.00_);_("$"* \(#,##0.00\);_("$"* "-"??_);_(@_)</formatCode>
                  <v>0</v>
                </pt>
                <pt idx="450">
                  <formatCode>_("$"* #,##0.00_);_("$"* \(#,##0.00\);_("$"* "-"??_);_(@_)</formatCode>
                  <v>0</v>
                </pt>
                <pt idx="451">
                  <formatCode>_("$"* #,##0.00_);_("$"* \(#,##0.00\);_("$"* "-"??_);_(@_)</formatCode>
                  <v>0</v>
                </pt>
                <pt idx="452">
                  <formatCode>_("$"* #,##0.00_);_("$"* \(#,##0.00\);_("$"* "-"??_);_(@_)</formatCode>
                  <v>0</v>
                </pt>
                <pt idx="453">
                  <formatCode>_("$"* #,##0.00_);_("$"* \(#,##0.00\);_("$"* "-"??_);_(@_)</formatCode>
                  <v>0</v>
                </pt>
                <pt idx="454">
                  <formatCode>_("$"* #,##0.00_);_("$"* \(#,##0.00\);_("$"* "-"??_);_(@_)</formatCode>
                  <v>0</v>
                </pt>
                <pt idx="455">
                  <formatCode>_("$"* #,##0.00_);_("$"* \(#,##0.00\);_("$"* "-"??_);_(@_)</formatCode>
                  <v>0</v>
                </pt>
                <pt idx="456">
                  <formatCode>_("$"* #,##0.00_);_("$"* \(#,##0.00\);_("$"* "-"??_);_(@_)</formatCode>
                  <v>0</v>
                </pt>
                <pt idx="457">
                  <formatCode>_("$"* #,##0.00_);_("$"* \(#,##0.00\);_("$"* "-"??_);_(@_)</formatCode>
                  <v>0</v>
                </pt>
                <pt idx="458">
                  <formatCode>_("$"* #,##0.00_);_("$"* \(#,##0.00\);_("$"* "-"??_);_(@_)</formatCode>
                  <v>0</v>
                </pt>
                <pt idx="459">
                  <formatCode>_("$"* #,##0.00_);_("$"* \(#,##0.00\);_("$"* "-"??_);_(@_)</formatCode>
                  <v>0</v>
                </pt>
                <pt idx="460">
                  <formatCode>_("$"* #,##0.00_);_("$"* \(#,##0.00\);_("$"* "-"??_);_(@_)</formatCode>
                  <v>0</v>
                </pt>
                <pt idx="461">
                  <formatCode>_("$"* #,##0.00_);_("$"* \(#,##0.00\);_("$"* "-"??_);_(@_)</formatCode>
                  <v>0</v>
                </pt>
                <pt idx="462">
                  <formatCode>_("$"* #,##0.00_);_("$"* \(#,##0.00\);_("$"* "-"??_);_(@_)</formatCode>
                  <v>0</v>
                </pt>
                <pt idx="463">
                  <formatCode>_("$"* #,##0.00_);_("$"* \(#,##0.00\);_("$"* "-"??_);_(@_)</formatCode>
                  <v>0</v>
                </pt>
                <pt idx="464">
                  <formatCode>_("$"* #,##0.00_);_("$"* \(#,##0.00\);_("$"* "-"??_);_(@_)</formatCode>
                  <v>0</v>
                </pt>
                <pt idx="465">
                  <formatCode>_("$"* #,##0.00_);_("$"* \(#,##0.00\);_("$"* "-"??_);_(@_)</formatCode>
                  <v>0</v>
                </pt>
                <pt idx="466">
                  <formatCode>_("$"* #,##0.00_);_("$"* \(#,##0.00\);_("$"* "-"??_);_(@_)</formatCode>
                  <v>0</v>
                </pt>
                <pt idx="467">
                  <formatCode>_("$"* #,##0.00_);_("$"* \(#,##0.00\);_("$"* "-"??_);_(@_)</formatCode>
                  <v>0</v>
                </pt>
                <pt idx="468">
                  <formatCode>_("$"* #,##0.00_);_("$"* \(#,##0.00\);_("$"* "-"??_);_(@_)</formatCode>
                  <v>0</v>
                </pt>
                <pt idx="469">
                  <formatCode>_("$"* #,##0.00_);_("$"* \(#,##0.00\);_("$"* "-"??_);_(@_)</formatCode>
                  <v>0</v>
                </pt>
                <pt idx="470">
                  <formatCode>_("$"* #,##0.00_);_("$"* \(#,##0.00\);_("$"* "-"??_);_(@_)</formatCode>
                  <v>0</v>
                </pt>
                <pt idx="471">
                  <formatCode>_("$"* #,##0.00_);_("$"* \(#,##0.00\);_("$"* "-"??_);_(@_)</formatCode>
                  <v>0</v>
                </pt>
                <pt idx="472">
                  <formatCode>_("$"* #,##0.00_);_("$"* \(#,##0.00\);_("$"* "-"??_);_(@_)</formatCode>
                  <v>0</v>
                </pt>
                <pt idx="473">
                  <formatCode>_("$"* #,##0.00_);_("$"* \(#,##0.00\);_("$"* "-"??_);_(@_)</formatCode>
                  <v>0</v>
                </pt>
                <pt idx="474">
                  <formatCode>_("$"* #,##0.00_);_("$"* \(#,##0.00\);_("$"* "-"??_);_(@_)</formatCode>
                  <v>0</v>
                </pt>
                <pt idx="475">
                  <formatCode>_("$"* #,##0.00_);_("$"* \(#,##0.00\);_("$"* "-"??_);_(@_)</formatCode>
                  <v>0</v>
                </pt>
                <pt idx="476">
                  <formatCode>_("$"* #,##0.00_);_("$"* \(#,##0.00\);_("$"* "-"??_);_(@_)</formatCode>
                  <v>0</v>
                </pt>
                <pt idx="477">
                  <formatCode>_("$"* #,##0.00_);_("$"* \(#,##0.00\);_("$"* "-"??_);_(@_)</formatCode>
                  <v>0</v>
                </pt>
                <pt idx="478">
                  <formatCode>_("$"* #,##0.00_);_("$"* \(#,##0.00\);_("$"* "-"??_);_(@_)</formatCode>
                  <v>0</v>
                </pt>
                <pt idx="479">
                  <formatCode>_("$"* #,##0.00_);_("$"* \(#,##0.00\);_("$"* "-"??_);_(@_)</formatCode>
                  <v>0</v>
                </pt>
                <pt idx="480">
                  <formatCode>_("$"* #,##0.00_);_("$"* \(#,##0.00\);_("$"* "-"??_);_(@_)</formatCode>
                  <v>0</v>
                </pt>
                <pt idx="481">
                  <formatCode>_("$"* #,##0.00_);_("$"* \(#,##0.00\);_("$"* "-"??_);_(@_)</formatCode>
                  <v>0</v>
                </pt>
                <pt idx="482">
                  <formatCode>_("$"* #,##0.00_);_("$"* \(#,##0.00\);_("$"* "-"??_);_(@_)</formatCode>
                  <v>0</v>
                </pt>
                <pt idx="483">
                  <formatCode>_("$"* #,##0.00_);_("$"* \(#,##0.00\);_("$"* "-"??_);_(@_)</formatCode>
                  <v>0</v>
                </pt>
                <pt idx="484">
                  <formatCode>_("$"* #,##0.00_);_("$"* \(#,##0.00\);_("$"* "-"??_);_(@_)</formatCode>
                  <v>0</v>
                </pt>
                <pt idx="485">
                  <formatCode>_("$"* #,##0.00_);_("$"* \(#,##0.00\);_("$"* "-"??_);_(@_)</formatCode>
                  <v>0</v>
                </pt>
                <pt idx="486">
                  <formatCode>_("$"* #,##0.00_);_("$"* \(#,##0.00\);_("$"* "-"??_);_(@_)</formatCode>
                  <v>0</v>
                </pt>
                <pt idx="487">
                  <formatCode>_("$"* #,##0.00_);_("$"* \(#,##0.00\);_("$"* "-"??_);_(@_)</formatCode>
                  <v>0</v>
                </pt>
                <pt idx="488">
                  <formatCode>_("$"* #,##0.00_);_("$"* \(#,##0.00\);_("$"* "-"??_);_(@_)</formatCode>
                  <v>0</v>
                </pt>
                <pt idx="489">
                  <formatCode>_("$"* #,##0.00_);_("$"* \(#,##0.00\);_("$"* "-"??_);_(@_)</formatCode>
                  <v>0</v>
                </pt>
                <pt idx="490">
                  <formatCode>_("$"* #,##0.00_);_("$"* \(#,##0.00\);_("$"* "-"??_);_(@_)</formatCode>
                  <v>0</v>
                </pt>
                <pt idx="491">
                  <formatCode>_("$"* #,##0.00_);_("$"* \(#,##0.00\);_("$"* "-"??_);_(@_)</formatCode>
                  <v>0</v>
                </pt>
                <pt idx="492">
                  <formatCode>_("$"* #,##0.00_);_("$"* \(#,##0.00\);_("$"* "-"??_);_(@_)</formatCode>
                  <v>0</v>
                </pt>
                <pt idx="493">
                  <formatCode>_("$"* #,##0.00_);_("$"* \(#,##0.00\);_("$"* "-"??_);_(@_)</formatCode>
                  <v>0</v>
                </pt>
                <pt idx="494">
                  <formatCode>_("$"* #,##0.00_);_("$"* \(#,##0.00\);_("$"* "-"??_);_(@_)</formatCode>
                  <v>0</v>
                </pt>
                <pt idx="495">
                  <formatCode>_("$"* #,##0.00_);_("$"* \(#,##0.00\);_("$"* "-"??_);_(@_)</formatCode>
                  <v>0</v>
                </pt>
                <pt idx="496">
                  <formatCode>_("$"* #,##0.00_);_("$"* \(#,##0.00\);_("$"* "-"??_);_(@_)</formatCode>
                  <v>0</v>
                </pt>
                <pt idx="497">
                  <formatCode>_("$"* #,##0.00_);_("$"* \(#,##0.00\);_("$"* "-"??_);_(@_)</formatCode>
                  <v>0</v>
                </pt>
                <pt idx="498">
                  <formatCode>_("$"* #,##0.00_);_("$"* \(#,##0.00\);_("$"* "-"??_);_(@_)</formatCode>
                  <v>0</v>
                </pt>
                <pt idx="499">
                  <formatCode>_("$"* #,##0.00_);_("$"* \(#,##0.00\);_("$"* "-"??_);_(@_)</formatCode>
                  <v>0</v>
                </pt>
                <pt idx="500">
                  <formatCode>_("$"* #,##0.00_);_("$"* \(#,##0.00\);_("$"* "-"??_);_(@_)</formatCode>
                  <v>0</v>
                </pt>
                <pt idx="501">
                  <formatCode>_("$"* #,##0.00_);_("$"* \(#,##0.00\);_("$"* "-"??_);_(@_)</formatCode>
                  <v>0</v>
                </pt>
                <pt idx="502">
                  <formatCode>_("$"* #,##0.00_);_("$"* \(#,##0.00\);_("$"* "-"??_);_(@_)</formatCode>
                  <v>0</v>
                </pt>
                <pt idx="503">
                  <formatCode>_("$"* #,##0.00_);_("$"* \(#,##0.00\);_("$"* "-"??_);_(@_)</formatCode>
                  <v>0</v>
                </pt>
                <pt idx="504">
                  <formatCode>_("$"* #,##0.00_);_("$"* \(#,##0.00\);_("$"* "-"??_);_(@_)</formatCode>
                  <v>0</v>
                </pt>
                <pt idx="505">
                  <formatCode>_("$"* #,##0.00_);_("$"* \(#,##0.00\);_("$"* "-"??_);_(@_)</formatCode>
                  <v>0</v>
                </pt>
                <pt idx="506">
                  <formatCode>_("$"* #,##0.00_);_("$"* \(#,##0.00\);_("$"* "-"??_);_(@_)</formatCode>
                  <v>0</v>
                </pt>
                <pt idx="507">
                  <formatCode>_("$"* #,##0.00_);_("$"* \(#,##0.00\);_("$"* "-"??_);_(@_)</formatCode>
                  <v>0</v>
                </pt>
                <pt idx="508">
                  <formatCode>_("$"* #,##0.00_);_("$"* \(#,##0.00\);_("$"* "-"??_);_(@_)</formatCode>
                  <v>0</v>
                </pt>
                <pt idx="509">
                  <formatCode>_("$"* #,##0.00_);_("$"* \(#,##0.00\);_("$"* "-"??_);_(@_)</formatCode>
                  <v>0</v>
                </pt>
                <pt idx="510">
                  <formatCode>_("$"* #,##0.00_);_("$"* \(#,##0.00\);_("$"* "-"??_);_(@_)</formatCode>
                  <v>0</v>
                </pt>
                <pt idx="511">
                  <formatCode>_("$"* #,##0.00_);_("$"* \(#,##0.00\);_("$"* "-"??_);_(@_)</formatCode>
                  <v>0</v>
                </pt>
                <pt idx="512">
                  <formatCode>_("$"* #,##0.00_);_("$"* \(#,##0.00\);_("$"* "-"??_);_(@_)</formatCode>
                  <v>0</v>
                </pt>
                <pt idx="513">
                  <formatCode>_("$"* #,##0.00_);_("$"* \(#,##0.00\);_("$"* "-"??_);_(@_)</formatCode>
                  <v>0</v>
                </pt>
                <pt idx="514">
                  <formatCode>_("$"* #,##0.00_);_("$"* \(#,##0.00\);_("$"* "-"??_);_(@_)</formatCode>
                  <v>0</v>
                </pt>
                <pt idx="515">
                  <formatCode>_("$"* #,##0.00_);_("$"* \(#,##0.00\);_("$"* "-"??_);_(@_)</formatCode>
                  <v>0</v>
                </pt>
                <pt idx="516">
                  <formatCode>_("$"* #,##0.00_);_("$"* \(#,##0.00\);_("$"* "-"??_);_(@_)</formatCode>
                  <v>0</v>
                </pt>
                <pt idx="517">
                  <formatCode>_("$"* #,##0.00_);_("$"* \(#,##0.00\);_("$"* "-"??_);_(@_)</formatCode>
                  <v>0</v>
                </pt>
                <pt idx="518">
                  <formatCode>_("$"* #,##0.00_);_("$"* \(#,##0.00\);_("$"* "-"??_);_(@_)</formatCode>
                  <v>0</v>
                </pt>
                <pt idx="519">
                  <formatCode>_("$"* #,##0.00_);_("$"* \(#,##0.00\);_("$"* "-"??_);_(@_)</formatCode>
                  <v>0</v>
                </pt>
                <pt idx="520">
                  <formatCode>_("$"* #,##0.00_);_("$"* \(#,##0.00\);_("$"* "-"??_);_(@_)</formatCode>
                  <v>0</v>
                </pt>
                <pt idx="521">
                  <formatCode>_("$"* #,##0.00_);_("$"* \(#,##0.00\);_("$"* "-"??_);_(@_)</formatCode>
                  <v>0</v>
                </pt>
                <pt idx="522">
                  <formatCode>_("$"* #,##0.00_);_("$"* \(#,##0.00\);_("$"* "-"??_);_(@_)</formatCode>
                  <v>0</v>
                </pt>
                <pt idx="523">
                  <formatCode>_("$"* #,##0.00_);_("$"* \(#,##0.00\);_("$"* "-"??_);_(@_)</formatCode>
                  <v>0</v>
                </pt>
                <pt idx="524">
                  <formatCode>_("$"* #,##0.00_);_("$"* \(#,##0.00\);_("$"* "-"??_);_(@_)</formatCode>
                  <v>0</v>
                </pt>
                <pt idx="525">
                  <formatCode>_("$"* #,##0.00_);_("$"* \(#,##0.00\);_("$"* "-"??_);_(@_)</formatCode>
                  <v>0</v>
                </pt>
                <pt idx="526">
                  <formatCode>_("$"* #,##0.00_);_("$"* \(#,##0.00\);_("$"* "-"??_);_(@_)</formatCode>
                  <v>0</v>
                </pt>
                <pt idx="527">
                  <formatCode>_("$"* #,##0.00_);_("$"* \(#,##0.00\);_("$"* "-"??_);_(@_)</formatCode>
                  <v>0</v>
                </pt>
                <pt idx="528">
                  <formatCode>_("$"* #,##0.00_);_("$"* \(#,##0.00\);_("$"* "-"??_);_(@_)</formatCode>
                  <v>0</v>
                </pt>
                <pt idx="529">
                  <formatCode>_("$"* #,##0.00_);_("$"* \(#,##0.00\);_("$"* "-"??_);_(@_)</formatCode>
                  <v>0</v>
                </pt>
                <pt idx="530">
                  <formatCode>_("$"* #,##0.00_);_("$"* \(#,##0.00\);_("$"* "-"??_);_(@_)</formatCode>
                  <v>0</v>
                </pt>
                <pt idx="531">
                  <formatCode>_("$"* #,##0.00_);_("$"* \(#,##0.00\);_("$"* "-"??_);_(@_)</formatCode>
                  <v>0</v>
                </pt>
                <pt idx="532">
                  <formatCode>_("$"* #,##0.00_);_("$"* \(#,##0.00\);_("$"* "-"??_);_(@_)</formatCode>
                  <v>0</v>
                </pt>
                <pt idx="533">
                  <formatCode>_("$"* #,##0.00_);_("$"* \(#,##0.00\);_("$"* "-"??_);_(@_)</formatCode>
                  <v>0</v>
                </pt>
                <pt idx="534">
                  <formatCode>_("$"* #,##0.00_);_("$"* \(#,##0.00\);_("$"* "-"??_);_(@_)</formatCode>
                  <v>0</v>
                </pt>
                <pt idx="535">
                  <formatCode>_("$"* #,##0.00_);_("$"* \(#,##0.00\);_("$"* "-"??_);_(@_)</formatCode>
                  <v>0</v>
                </pt>
                <pt idx="536">
                  <formatCode>_("$"* #,##0.00_);_("$"* \(#,##0.00\);_("$"* "-"??_);_(@_)</formatCode>
                  <v>0</v>
                </pt>
                <pt idx="537">
                  <formatCode>_("$"* #,##0.00_);_("$"* \(#,##0.00\);_("$"* "-"??_);_(@_)</formatCode>
                  <v>0</v>
                </pt>
                <pt idx="538">
                  <formatCode>_("$"* #,##0.00_);_("$"* \(#,##0.00\);_("$"* "-"??_);_(@_)</formatCode>
                  <v>0</v>
                </pt>
                <pt idx="539">
                  <formatCode>_("$"* #,##0.00_);_("$"* \(#,##0.00\);_("$"* "-"??_);_(@_)</formatCode>
                  <v>0</v>
                </pt>
                <pt idx="540">
                  <formatCode>_("$"* #,##0.00_);_("$"* \(#,##0.00\);_("$"* "-"??_);_(@_)</formatCode>
                  <v>0</v>
                </pt>
                <pt idx="541">
                  <formatCode>_("$"* #,##0.00_);_("$"* \(#,##0.00\);_("$"* "-"??_);_(@_)</formatCode>
                  <v>0</v>
                </pt>
                <pt idx="542">
                  <formatCode>_("$"* #,##0.00_);_("$"* \(#,##0.00\);_("$"* "-"??_);_(@_)</formatCode>
                  <v>0</v>
                </pt>
                <pt idx="543">
                  <formatCode>_("$"* #,##0.00_);_("$"* \(#,##0.00\);_("$"* "-"??_);_(@_)</formatCode>
                  <v>0</v>
                </pt>
                <pt idx="544">
                  <formatCode>_("$"* #,##0.00_);_("$"* \(#,##0.00\);_("$"* "-"??_);_(@_)</formatCode>
                  <v>0</v>
                </pt>
                <pt idx="545">
                  <formatCode>_("$"* #,##0.00_);_("$"* \(#,##0.00\);_("$"* "-"??_);_(@_)</formatCode>
                  <v>0</v>
                </pt>
                <pt idx="546">
                  <formatCode>_("$"* #,##0.00_);_("$"* \(#,##0.00\);_("$"* "-"??_);_(@_)</formatCode>
                  <v>0</v>
                </pt>
                <pt idx="547">
                  <formatCode>_("$"* #,##0.00_);_("$"* \(#,##0.00\);_("$"* "-"??_);_(@_)</formatCode>
                  <v>0</v>
                </pt>
                <pt idx="548">
                  <formatCode>_("$"* #,##0.00_);_("$"* \(#,##0.00\);_("$"* "-"??_);_(@_)</formatCode>
                  <v>0</v>
                </pt>
                <pt idx="549">
                  <formatCode>_("$"* #,##0.00_);_("$"* \(#,##0.00\);_("$"* "-"??_);_(@_)</formatCode>
                  <v>0</v>
                </pt>
                <pt idx="550">
                  <formatCode>_("$"* #,##0.00_);_("$"* \(#,##0.00\);_("$"* "-"??_);_(@_)</formatCode>
                  <v>0</v>
                </pt>
                <pt idx="551">
                  <formatCode>_("$"* #,##0.00_);_("$"* \(#,##0.00\);_("$"* "-"??_);_(@_)</formatCode>
                  <v>0</v>
                </pt>
                <pt idx="552">
                  <formatCode>_("$"* #,##0.00_);_("$"* \(#,##0.00\);_("$"* "-"??_);_(@_)</formatCode>
                  <v>0</v>
                </pt>
                <pt idx="553">
                  <formatCode>_("$"* #,##0.00_);_("$"* \(#,##0.00\);_("$"* "-"??_);_(@_)</formatCode>
                  <v>0</v>
                </pt>
                <pt idx="554">
                  <formatCode>_("$"* #,##0.00_);_("$"* \(#,##0.00\);_("$"* "-"??_);_(@_)</formatCode>
                  <v>0</v>
                </pt>
                <pt idx="555">
                  <formatCode>_("$"* #,##0.00_);_("$"* \(#,##0.00\);_("$"* "-"??_);_(@_)</formatCode>
                  <v>0</v>
                </pt>
                <pt idx="556">
                  <formatCode>_("$"* #,##0.00_);_("$"* \(#,##0.00\);_("$"* "-"??_);_(@_)</formatCode>
                  <v>0</v>
                </pt>
                <pt idx="557">
                  <formatCode>_("$"* #,##0.00_);_("$"* \(#,##0.00\);_("$"* "-"??_);_(@_)</formatCode>
                  <v>0</v>
                </pt>
                <pt idx="558">
                  <formatCode>_("$"* #,##0.00_);_("$"* \(#,##0.00\);_("$"* "-"??_);_(@_)</formatCode>
                  <v>0</v>
                </pt>
                <pt idx="559">
                  <formatCode>_("$"* #,##0.00_);_("$"* \(#,##0.00\);_("$"* "-"??_);_(@_)</formatCode>
                  <v>0</v>
                </pt>
                <pt idx="560">
                  <formatCode>_("$"* #,##0.00_);_("$"* \(#,##0.00\);_("$"* "-"??_);_(@_)</formatCode>
                  <v>0</v>
                </pt>
                <pt idx="561">
                  <formatCode>_("$"* #,##0.00_);_("$"* \(#,##0.00\);_("$"* "-"??_);_(@_)</formatCode>
                  <v>0</v>
                </pt>
                <pt idx="562">
                  <formatCode>_("$"* #,##0.00_);_("$"* \(#,##0.00\);_("$"* "-"??_);_(@_)</formatCode>
                  <v>0</v>
                </pt>
                <pt idx="563">
                  <formatCode>_("$"* #,##0.00_);_("$"* \(#,##0.00\);_("$"* "-"??_);_(@_)</formatCode>
                  <v>0</v>
                </pt>
                <pt idx="564">
                  <formatCode>_("$"* #,##0.00_);_("$"* \(#,##0.00\);_("$"* "-"??_);_(@_)</formatCode>
                  <v>0</v>
                </pt>
                <pt idx="565">
                  <formatCode>_("$"* #,##0.00_);_("$"* \(#,##0.00\);_("$"* "-"??_);_(@_)</formatCode>
                  <v>0</v>
                </pt>
                <pt idx="566">
                  <formatCode>_("$"* #,##0.00_);_("$"* \(#,##0.00\);_("$"* "-"??_);_(@_)</formatCode>
                  <v>0</v>
                </pt>
                <pt idx="567">
                  <formatCode>_("$"* #,##0.00_);_("$"* \(#,##0.00\);_("$"* "-"??_);_(@_)</formatCode>
                  <v>0</v>
                </pt>
                <pt idx="568">
                  <formatCode>_("$"* #,##0.00_);_("$"* \(#,##0.00\);_("$"* "-"??_);_(@_)</formatCode>
                  <v>0</v>
                </pt>
                <pt idx="569">
                  <formatCode>_("$"* #,##0.00_);_("$"* \(#,##0.00\);_("$"* "-"??_);_(@_)</formatCode>
                  <v>0</v>
                </pt>
                <pt idx="570">
                  <formatCode>_("$"* #,##0.00_);_("$"* \(#,##0.00\);_("$"* "-"??_);_(@_)</formatCode>
                  <v>0</v>
                </pt>
                <pt idx="571">
                  <formatCode>_("$"* #,##0.00_);_("$"* \(#,##0.00\);_("$"* "-"??_);_(@_)</formatCode>
                  <v>0</v>
                </pt>
                <pt idx="572">
                  <formatCode>_("$"* #,##0.00_);_("$"* \(#,##0.00\);_("$"* "-"??_);_(@_)</formatCode>
                  <v>0</v>
                </pt>
                <pt idx="573">
                  <formatCode>_("$"* #,##0.00_);_("$"* \(#,##0.00\);_("$"* "-"??_);_(@_)</formatCode>
                  <v>0</v>
                </pt>
                <pt idx="574">
                  <formatCode>_("$"* #,##0.00_);_("$"* \(#,##0.00\);_("$"* "-"??_);_(@_)</formatCode>
                  <v>0</v>
                </pt>
                <pt idx="575">
                  <formatCode>_("$"* #,##0.00_);_("$"* \(#,##0.00\);_("$"* "-"??_);_(@_)</formatCode>
                  <v>0</v>
                </pt>
                <pt idx="576">
                  <formatCode>_("$"* #,##0.00_);_("$"* \(#,##0.00\);_("$"* "-"??_);_(@_)</formatCode>
                  <v>0</v>
                </pt>
                <pt idx="577">
                  <formatCode>_("$"* #,##0.00_);_("$"* \(#,##0.00\);_("$"* "-"??_);_(@_)</formatCode>
                  <v>0</v>
                </pt>
                <pt idx="578">
                  <formatCode>_("$"* #,##0.00_);_("$"* \(#,##0.00\);_("$"* "-"??_);_(@_)</formatCode>
                  <v>0</v>
                </pt>
                <pt idx="579">
                  <formatCode>_("$"* #,##0.00_);_("$"* \(#,##0.00\);_("$"* "-"??_);_(@_)</formatCode>
                  <v>0</v>
                </pt>
                <pt idx="580">
                  <formatCode>_("$"* #,##0.00_);_("$"* \(#,##0.00\);_("$"* "-"??_);_(@_)</formatCode>
                  <v>0</v>
                </pt>
                <pt idx="581">
                  <formatCode>_("$"* #,##0.00_);_("$"* \(#,##0.00\);_("$"* "-"??_);_(@_)</formatCode>
                  <v>0</v>
                </pt>
                <pt idx="582">
                  <formatCode>_("$"* #,##0.00_);_("$"* \(#,##0.00\);_("$"* "-"??_);_(@_)</formatCode>
                  <v>0</v>
                </pt>
                <pt idx="583">
                  <formatCode>_("$"* #,##0.00_);_("$"* \(#,##0.00\);_("$"* "-"??_);_(@_)</formatCode>
                  <v>0</v>
                </pt>
                <pt idx="584">
                  <formatCode>_("$"* #,##0.00_);_("$"* \(#,##0.00\);_("$"* "-"??_);_(@_)</formatCode>
                  <v>0</v>
                </pt>
                <pt idx="585">
                  <formatCode>_("$"* #,##0.00_);_("$"* \(#,##0.00\);_("$"* "-"??_);_(@_)</formatCode>
                  <v>0</v>
                </pt>
                <pt idx="586">
                  <formatCode>_("$"* #,##0.00_);_("$"* \(#,##0.00\);_("$"* "-"??_);_(@_)</formatCode>
                  <v>0</v>
                </pt>
                <pt idx="587">
                  <formatCode>_("$"* #,##0.00_);_("$"* \(#,##0.00\);_("$"* "-"??_);_(@_)</formatCode>
                  <v>0</v>
                </pt>
                <pt idx="588">
                  <formatCode>_("$"* #,##0.00_);_("$"* \(#,##0.00\);_("$"* "-"??_);_(@_)</formatCode>
                  <v>0</v>
                </pt>
                <pt idx="589">
                  <formatCode>_("$"* #,##0.00_);_("$"* \(#,##0.00\);_("$"* "-"??_);_(@_)</formatCode>
                  <v>0</v>
                </pt>
                <pt idx="590">
                  <formatCode>_("$"* #,##0.00_);_("$"* \(#,##0.00\);_("$"* "-"??_);_(@_)</formatCode>
                  <v>0</v>
                </pt>
                <pt idx="591">
                  <formatCode>_("$"* #,##0.00_);_("$"* \(#,##0.00\);_("$"* "-"??_);_(@_)</formatCode>
                  <v>0</v>
                </pt>
                <pt idx="592">
                  <formatCode>_("$"* #,##0.00_);_("$"* \(#,##0.00\);_("$"* "-"??_);_(@_)</formatCode>
                  <v>0</v>
                </pt>
                <pt idx="593">
                  <formatCode>_("$"* #,##0.00_);_("$"* \(#,##0.00\);_("$"* "-"??_);_(@_)</formatCode>
                  <v>0</v>
                </pt>
                <pt idx="594">
                  <formatCode>_("$"* #,##0.00_);_("$"* \(#,##0.00\);_("$"* "-"??_);_(@_)</formatCode>
                  <v>0</v>
                </pt>
                <pt idx="595">
                  <formatCode>_("$"* #,##0.00_);_("$"* \(#,##0.00\);_("$"* "-"??_);_(@_)</formatCode>
                  <v>0</v>
                </pt>
                <pt idx="596">
                  <formatCode>_("$"* #,##0.00_);_("$"* \(#,##0.00\);_("$"* "-"??_);_(@_)</formatCode>
                  <v>0</v>
                </pt>
                <pt idx="597">
                  <formatCode>_("$"* #,##0.00_);_("$"* \(#,##0.00\);_("$"* "-"??_);_(@_)</formatCode>
                  <v>0</v>
                </pt>
                <pt idx="598">
                  <formatCode>_("$"* #,##0.00_);_("$"* \(#,##0.00\);_("$"* "-"??_);_(@_)</formatCode>
                  <v>0</v>
                </pt>
                <pt idx="599">
                  <formatCode>_("$"* #,##0.00_);_("$"* \(#,##0.00\);_("$"* "-"??_);_(@_)</formatCode>
                  <v>0</v>
                </pt>
                <pt idx="600">
                  <formatCode>_("$"* #,##0.00_);_("$"* \(#,##0.00\);_("$"* "-"??_);_(@_)</formatCode>
                  <v>0</v>
                </pt>
                <pt idx="601">
                  <formatCode>_("$"* #,##0.00_);_("$"* \(#,##0.00\);_("$"* "-"??_);_(@_)</formatCode>
                  <v>0</v>
                </pt>
                <pt idx="602">
                  <formatCode>_("$"* #,##0.00_);_("$"* \(#,##0.00\);_("$"* "-"??_);_(@_)</formatCode>
                  <v>0</v>
                </pt>
                <pt idx="603">
                  <formatCode>_("$"* #,##0.00_);_("$"* \(#,##0.00\);_("$"* "-"??_);_(@_)</formatCode>
                  <v>0</v>
                </pt>
                <pt idx="604">
                  <formatCode>_("$"* #,##0.00_);_("$"* \(#,##0.00\);_("$"* "-"??_);_(@_)</formatCode>
                  <v>0</v>
                </pt>
                <pt idx="605">
                  <formatCode>_("$"* #,##0.00_);_("$"* \(#,##0.00\);_("$"* "-"??_);_(@_)</formatCode>
                  <v>0</v>
                </pt>
                <pt idx="606">
                  <formatCode>_("$"* #,##0.00_);_("$"* \(#,##0.00\);_("$"* "-"??_);_(@_)</formatCode>
                  <v>0</v>
                </pt>
                <pt idx="607">
                  <formatCode>_("$"* #,##0.00_);_("$"* \(#,##0.00\);_("$"* "-"??_);_(@_)</formatCode>
                  <v>0</v>
                </pt>
                <pt idx="608">
                  <formatCode>_("$"* #,##0.00_);_("$"* \(#,##0.00\);_("$"* "-"??_);_(@_)</formatCode>
                  <v>0</v>
                </pt>
                <pt idx="609">
                  <formatCode>_("$"* #,##0.00_);_("$"* \(#,##0.00\);_("$"* "-"??_);_(@_)</formatCode>
                  <v>0</v>
                </pt>
                <pt idx="610">
                  <formatCode>_("$"* #,##0.00_);_("$"* \(#,##0.00\);_("$"* "-"??_);_(@_)</formatCode>
                  <v>0</v>
                </pt>
                <pt idx="611">
                  <formatCode>_("$"* #,##0.00_);_("$"* \(#,##0.00\);_("$"* "-"??_);_(@_)</formatCode>
                  <v>0</v>
                </pt>
                <pt idx="612">
                  <formatCode>_("$"* #,##0.00_);_("$"* \(#,##0.00\);_("$"* "-"??_);_(@_)</formatCode>
                  <v>0</v>
                </pt>
                <pt idx="613">
                  <formatCode>_("$"* #,##0.00_);_("$"* \(#,##0.00\);_("$"* "-"??_);_(@_)</formatCode>
                  <v>0</v>
                </pt>
                <pt idx="614">
                  <formatCode>_("$"* #,##0.00_);_("$"* \(#,##0.00\);_("$"* "-"??_);_(@_)</formatCode>
                  <v>0</v>
                </pt>
                <pt idx="615">
                  <formatCode>_("$"* #,##0.00_);_("$"* \(#,##0.00\);_("$"* "-"??_);_(@_)</formatCode>
                  <v>0</v>
                </pt>
                <pt idx="616">
                  <formatCode>_("$"* #,##0.00_);_("$"* \(#,##0.00\);_("$"* "-"??_);_(@_)</formatCode>
                  <v>0</v>
                </pt>
                <pt idx="617">
                  <formatCode>_("$"* #,##0.00_);_("$"* \(#,##0.00\);_("$"* "-"??_);_(@_)</formatCode>
                  <v>0</v>
                </pt>
                <pt idx="618">
                  <formatCode>_("$"* #,##0.00_);_("$"* \(#,##0.00\);_("$"* "-"??_);_(@_)</formatCode>
                  <v>0</v>
                </pt>
                <pt idx="619">
                  <formatCode>_("$"* #,##0.00_);_("$"* \(#,##0.00\);_("$"* "-"??_);_(@_)</formatCode>
                  <v>0</v>
                </pt>
                <pt idx="620">
                  <formatCode>_("$"* #,##0.00_);_("$"* \(#,##0.00\);_("$"* "-"??_);_(@_)</formatCode>
                  <v>0</v>
                </pt>
                <pt idx="621">
                  <formatCode>_("$"* #,##0.00_);_("$"* \(#,##0.00\);_("$"* "-"??_);_(@_)</formatCode>
                  <v>0</v>
                </pt>
                <pt idx="622">
                  <formatCode>_("$"* #,##0.00_);_("$"* \(#,##0.00\);_("$"* "-"??_);_(@_)</formatCode>
                  <v>0</v>
                </pt>
                <pt idx="623">
                  <formatCode>_("$"* #,##0.00_);_("$"* \(#,##0.00\);_("$"* "-"??_);_(@_)</formatCode>
                  <v>0</v>
                </pt>
                <pt idx="624">
                  <formatCode>_("$"* #,##0.00_);_("$"* \(#,##0.00\);_("$"* "-"??_);_(@_)</formatCode>
                  <v>0</v>
                </pt>
                <pt idx="625">
                  <formatCode>_("$"* #,##0.00_);_("$"* \(#,##0.00\);_("$"* "-"??_);_(@_)</formatCode>
                  <v>0</v>
                </pt>
                <pt idx="626">
                  <formatCode>_("$"* #,##0.00_);_("$"* \(#,##0.00\);_("$"* "-"??_);_(@_)</formatCode>
                  <v>0</v>
                </pt>
                <pt idx="627">
                  <formatCode>_("$"* #,##0.00_);_("$"* \(#,##0.00\);_("$"* "-"??_);_(@_)</formatCode>
                  <v>0</v>
                </pt>
                <pt idx="628">
                  <formatCode>_("$"* #,##0.00_);_("$"* \(#,##0.00\);_("$"* "-"??_);_(@_)</formatCode>
                  <v>0</v>
                </pt>
                <pt idx="629">
                  <formatCode>_("$"* #,##0.00_);_("$"* \(#,##0.00\);_("$"* "-"??_);_(@_)</formatCode>
                  <v>0</v>
                </pt>
                <pt idx="630">
                  <formatCode>_("$"* #,##0.00_);_("$"* \(#,##0.00\);_("$"* "-"??_);_(@_)</formatCode>
                  <v>0</v>
                </pt>
                <pt idx="631">
                  <formatCode>_("$"* #,##0.00_);_("$"* \(#,##0.00\);_("$"* "-"??_);_(@_)</formatCode>
                  <v>0</v>
                </pt>
                <pt idx="632">
                  <formatCode>_("$"* #,##0.00_);_("$"* \(#,##0.00\);_("$"* "-"??_);_(@_)</formatCode>
                  <v>0</v>
                </pt>
                <pt idx="633">
                  <formatCode>_("$"* #,##0.00_);_("$"* \(#,##0.00\);_("$"* "-"??_);_(@_)</formatCode>
                  <v>0</v>
                </pt>
                <pt idx="634">
                  <formatCode>_("$"* #,##0.00_);_("$"* \(#,##0.00\);_("$"* "-"??_);_(@_)</formatCode>
                  <v>0</v>
                </pt>
                <pt idx="635">
                  <formatCode>_("$"* #,##0.00_);_("$"* \(#,##0.00\);_("$"* "-"??_);_(@_)</formatCode>
                  <v>0</v>
                </pt>
                <pt idx="636">
                  <formatCode>_("$"* #,##0.00_);_("$"* \(#,##0.00\);_("$"* "-"??_);_(@_)</formatCode>
                  <v>0</v>
                </pt>
                <pt idx="637">
                  <formatCode>_("$"* #,##0.00_);_("$"* \(#,##0.00\);_("$"* "-"??_);_(@_)</formatCode>
                  <v>0</v>
                </pt>
                <pt idx="638">
                  <formatCode>_("$"* #,##0.00_);_("$"* \(#,##0.00\);_("$"* "-"??_);_(@_)</formatCode>
                  <v>0</v>
                </pt>
                <pt idx="639">
                  <formatCode>_("$"* #,##0.00_);_("$"* \(#,##0.00\);_("$"* "-"??_);_(@_)</formatCode>
                  <v>0</v>
                </pt>
                <pt idx="640">
                  <formatCode>_("$"* #,##0.00_);_("$"* \(#,##0.00\);_("$"* "-"??_);_(@_)</formatCode>
                  <v>0</v>
                </pt>
                <pt idx="641">
                  <formatCode>_("$"* #,##0.00_);_("$"* \(#,##0.00\);_("$"* "-"??_);_(@_)</formatCode>
                  <v>0</v>
                </pt>
                <pt idx="642">
                  <formatCode>_("$"* #,##0.00_);_("$"* \(#,##0.00\);_("$"* "-"??_);_(@_)</formatCode>
                  <v>0</v>
                </pt>
                <pt idx="643">
                  <formatCode>_("$"* #,##0.00_);_("$"* \(#,##0.00\);_("$"* "-"??_);_(@_)</formatCode>
                  <v>0</v>
                </pt>
                <pt idx="644">
                  <formatCode>_("$"* #,##0.00_);_("$"* \(#,##0.00\);_("$"* "-"??_);_(@_)</formatCode>
                  <v>0</v>
                </pt>
                <pt idx="645">
                  <formatCode>_("$"* #,##0.00_);_("$"* \(#,##0.00\);_("$"* "-"??_);_(@_)</formatCode>
                  <v>0</v>
                </pt>
                <pt idx="646">
                  <formatCode>_("$"* #,##0.00_);_("$"* \(#,##0.00\);_("$"* "-"??_);_(@_)</formatCode>
                  <v>0</v>
                </pt>
                <pt idx="647">
                  <formatCode>_("$"* #,##0.00_);_("$"* \(#,##0.00\);_("$"* "-"??_);_(@_)</formatCode>
                  <v>0</v>
                </pt>
                <pt idx="648">
                  <formatCode>_("$"* #,##0.00_);_("$"* \(#,##0.00\);_("$"* "-"??_);_(@_)</formatCode>
                  <v>0</v>
                </pt>
                <pt idx="649">
                  <formatCode>_("$"* #,##0.00_);_("$"* \(#,##0.00\);_("$"* "-"??_);_(@_)</formatCode>
                  <v>0</v>
                </pt>
                <pt idx="650">
                  <formatCode>_("$"* #,##0.00_);_("$"* \(#,##0.00\);_("$"* "-"??_);_(@_)</formatCode>
                  <v>0</v>
                </pt>
                <pt idx="651">
                  <formatCode>_("$"* #,##0.00_);_("$"* \(#,##0.00\);_("$"* "-"??_);_(@_)</formatCode>
                  <v>0</v>
                </pt>
                <pt idx="652">
                  <formatCode>_("$"* #,##0.00_);_("$"* \(#,##0.00\);_("$"* "-"??_);_(@_)</formatCode>
                  <v>0</v>
                </pt>
                <pt idx="653">
                  <formatCode>_("$"* #,##0.00_);_("$"* \(#,##0.00\);_("$"* "-"??_);_(@_)</formatCode>
                  <v>0</v>
                </pt>
                <pt idx="654">
                  <formatCode>_("$"* #,##0.00_);_("$"* \(#,##0.00\);_("$"* "-"??_);_(@_)</formatCode>
                  <v>0</v>
                </pt>
                <pt idx="655">
                  <formatCode>_("$"* #,##0.00_);_("$"* \(#,##0.00\);_("$"* "-"??_);_(@_)</formatCode>
                  <v>0</v>
                </pt>
                <pt idx="656">
                  <formatCode>_("$"* #,##0.00_);_("$"* \(#,##0.00\);_("$"* "-"??_);_(@_)</formatCode>
                  <v>0</v>
                </pt>
                <pt idx="657">
                  <formatCode>_("$"* #,##0.00_);_("$"* \(#,##0.00\);_("$"* "-"??_);_(@_)</formatCode>
                  <v>0</v>
                </pt>
                <pt idx="658">
                  <formatCode>_("$"* #,##0.00_);_("$"* \(#,##0.00\);_("$"* "-"??_);_(@_)</formatCode>
                  <v>0</v>
                </pt>
                <pt idx="659">
                  <formatCode>_("$"* #,##0.00_);_("$"* \(#,##0.00\);_("$"* "-"??_);_(@_)</formatCode>
                  <v>0</v>
                </pt>
                <pt idx="660">
                  <formatCode>_("$"* #,##0.00_);_("$"* \(#,##0.00\);_("$"* "-"??_);_(@_)</formatCode>
                  <v>0</v>
                </pt>
                <pt idx="661">
                  <formatCode>_("$"* #,##0.00_);_("$"* \(#,##0.00\);_("$"* "-"??_);_(@_)</formatCode>
                  <v>0</v>
                </pt>
                <pt idx="662">
                  <formatCode>_("$"* #,##0.00_);_("$"* \(#,##0.00\);_("$"* "-"??_);_(@_)</formatCode>
                  <v>0</v>
                </pt>
                <pt idx="663">
                  <formatCode>_("$"* #,##0.00_);_("$"* \(#,##0.00\);_("$"* "-"??_);_(@_)</formatCode>
                  <v>0</v>
                </pt>
                <pt idx="664">
                  <formatCode>_("$"* #,##0.00_);_("$"* \(#,##0.00\);_("$"* "-"??_);_(@_)</formatCode>
                  <v>0</v>
                </pt>
                <pt idx="665">
                  <formatCode>_("$"* #,##0.00_);_("$"* \(#,##0.00\);_("$"* "-"??_);_(@_)</formatCode>
                  <v>0</v>
                </pt>
                <pt idx="666">
                  <formatCode>_("$"* #,##0.00_);_("$"* \(#,##0.00\);_("$"* "-"??_);_(@_)</formatCode>
                  <v>0</v>
                </pt>
                <pt idx="667">
                  <formatCode>_("$"* #,##0.00_);_("$"* \(#,##0.00\);_("$"* "-"??_);_(@_)</formatCode>
                  <v>0</v>
                </pt>
                <pt idx="668">
                  <formatCode>_("$"* #,##0.00_);_("$"* \(#,##0.00\);_("$"* "-"??_);_(@_)</formatCode>
                  <v>0</v>
                </pt>
                <pt idx="669">
                  <formatCode>_("$"* #,##0.00_);_("$"* \(#,##0.00\);_("$"* "-"??_);_(@_)</formatCode>
                  <v>0</v>
                </pt>
                <pt idx="670">
                  <formatCode>_("$"* #,##0.00_);_("$"* \(#,##0.00\);_("$"* "-"??_);_(@_)</formatCode>
                  <v>0</v>
                </pt>
                <pt idx="671">
                  <formatCode>_("$"* #,##0.00_);_("$"* \(#,##0.00\);_("$"* "-"??_);_(@_)</formatCode>
                  <v>0</v>
                </pt>
                <pt idx="672">
                  <formatCode>_("$"* #,##0.00_);_("$"* \(#,##0.00\);_("$"* "-"??_);_(@_)</formatCode>
                  <v>0</v>
                </pt>
                <pt idx="673">
                  <formatCode>_("$"* #,##0.00_);_("$"* \(#,##0.00\);_("$"* "-"??_);_(@_)</formatCode>
                  <v>0</v>
                </pt>
                <pt idx="674">
                  <formatCode>_("$"* #,##0.00_);_("$"* \(#,##0.00\);_("$"* "-"??_);_(@_)</formatCode>
                  <v>0</v>
                </pt>
                <pt idx="675">
                  <formatCode>_("$"* #,##0.00_);_("$"* \(#,##0.00\);_("$"* "-"??_);_(@_)</formatCode>
                  <v>0</v>
                </pt>
                <pt idx="676">
                  <formatCode>_("$"* #,##0.00_);_("$"* \(#,##0.00\);_("$"* "-"??_);_(@_)</formatCode>
                  <v>0</v>
                </pt>
                <pt idx="677">
                  <formatCode>_("$"* #,##0.00_);_("$"* \(#,##0.00\);_("$"* "-"??_);_(@_)</formatCode>
                  <v>0</v>
                </pt>
                <pt idx="678">
                  <formatCode>_("$"* #,##0.00_);_("$"* \(#,##0.00\);_("$"* "-"??_);_(@_)</formatCode>
                  <v>0</v>
                </pt>
                <pt idx="679">
                  <formatCode>_("$"* #,##0.00_);_("$"* \(#,##0.00\);_("$"* "-"??_);_(@_)</formatCode>
                  <v>0</v>
                </pt>
                <pt idx="680">
                  <formatCode>_("$"* #,##0.00_);_("$"* \(#,##0.00\);_("$"* "-"??_);_(@_)</formatCode>
                  <v>0</v>
                </pt>
                <pt idx="681">
                  <formatCode>_("$"* #,##0.00_);_("$"* \(#,##0.00\);_("$"* "-"??_);_(@_)</formatCode>
                  <v>0</v>
                </pt>
                <pt idx="682">
                  <formatCode>_("$"* #,##0.00_);_("$"* \(#,##0.00\);_("$"* "-"??_);_(@_)</formatCode>
                  <v>0</v>
                </pt>
                <pt idx="683">
                  <formatCode>_("$"* #,##0.00_);_("$"* \(#,##0.00\);_("$"* "-"??_);_(@_)</formatCode>
                  <v>0</v>
                </pt>
                <pt idx="684">
                  <formatCode>_("$"* #,##0.00_);_("$"* \(#,##0.00\);_("$"* "-"??_);_(@_)</formatCode>
                  <v>0</v>
                </pt>
                <pt idx="685">
                  <formatCode>_("$"* #,##0.00_);_("$"* \(#,##0.00\);_("$"* "-"??_);_(@_)</formatCode>
                  <v>0</v>
                </pt>
                <pt idx="686">
                  <formatCode>_("$"* #,##0.00_);_("$"* \(#,##0.00\);_("$"* "-"??_);_(@_)</formatCode>
                  <v>0</v>
                </pt>
                <pt idx="687">
                  <formatCode>_("$"* #,##0.00_);_("$"* \(#,##0.00\);_("$"* "-"??_);_(@_)</formatCode>
                  <v>0</v>
                </pt>
                <pt idx="688">
                  <formatCode>_("$"* #,##0.00_);_("$"* \(#,##0.00\);_("$"* "-"??_);_(@_)</formatCode>
                  <v>0</v>
                </pt>
                <pt idx="689">
                  <formatCode>_("$"* #,##0.00_);_("$"* \(#,##0.00\);_("$"* "-"??_);_(@_)</formatCode>
                  <v>0</v>
                </pt>
                <pt idx="690">
                  <formatCode>_("$"* #,##0.00_);_("$"* \(#,##0.00\);_("$"* "-"??_);_(@_)</formatCode>
                  <v>0</v>
                </pt>
                <pt idx="691">
                  <formatCode>_("$"* #,##0.00_);_("$"* \(#,##0.00\);_("$"* "-"??_);_(@_)</formatCode>
                  <v>0</v>
                </pt>
                <pt idx="692">
                  <formatCode>_("$"* #,##0.00_);_("$"* \(#,##0.00\);_("$"* "-"??_);_(@_)</formatCode>
                  <v>0</v>
                </pt>
                <pt idx="693">
                  <formatCode>_("$"* #,##0.00_);_("$"* \(#,##0.00\);_("$"* "-"??_);_(@_)</formatCode>
                  <v>0</v>
                </pt>
                <pt idx="694">
                  <formatCode>_("$"* #,##0.00_);_("$"* \(#,##0.00\);_("$"* "-"??_);_(@_)</formatCode>
                  <v>0</v>
                </pt>
                <pt idx="695">
                  <formatCode>_("$"* #,##0.00_);_("$"* \(#,##0.00\);_("$"* "-"??_);_(@_)</formatCode>
                  <v>0</v>
                </pt>
                <pt idx="696">
                  <formatCode>_("$"* #,##0.00_);_("$"* \(#,##0.00\);_("$"* "-"??_);_(@_)</formatCode>
                  <v>0</v>
                </pt>
                <pt idx="697">
                  <formatCode>_("$"* #,##0.00_);_("$"* \(#,##0.00\);_("$"* "-"??_);_(@_)</formatCode>
                  <v>0</v>
                </pt>
                <pt idx="698">
                  <formatCode>_("$"* #,##0.00_);_("$"* \(#,##0.00\);_("$"* "-"??_);_(@_)</formatCode>
                  <v>0</v>
                </pt>
                <pt idx="699">
                  <formatCode>_("$"* #,##0.00_);_("$"* \(#,##0.00\);_("$"* "-"??_);_(@_)</formatCode>
                  <v>0</v>
                </pt>
                <pt idx="700">
                  <formatCode>_("$"* #,##0.00_);_("$"* \(#,##0.00\);_("$"* "-"??_);_(@_)</formatCode>
                  <v>0</v>
                </pt>
                <pt idx="701">
                  <formatCode>_("$"* #,##0.00_);_("$"* \(#,##0.00\);_("$"* "-"??_);_(@_)</formatCode>
                  <v>0</v>
                </pt>
                <pt idx="702">
                  <formatCode>_("$"* #,##0.00_);_("$"* \(#,##0.00\);_("$"* "-"??_);_(@_)</formatCode>
                  <v>0</v>
                </pt>
                <pt idx="703">
                  <formatCode>_("$"* #,##0.00_);_("$"* \(#,##0.00\);_("$"* "-"??_);_(@_)</formatCode>
                  <v>0</v>
                </pt>
                <pt idx="704">
                  <formatCode>_("$"* #,##0.00_);_("$"* \(#,##0.00\);_("$"* "-"??_);_(@_)</formatCode>
                  <v>0</v>
                </pt>
                <pt idx="705">
                  <formatCode>_("$"* #,##0.00_);_("$"* \(#,##0.00\);_("$"* "-"??_);_(@_)</formatCode>
                  <v>0</v>
                </pt>
                <pt idx="706">
                  <formatCode>_("$"* #,##0.00_);_("$"* \(#,##0.00\);_("$"* "-"??_);_(@_)</formatCode>
                  <v>0</v>
                </pt>
                <pt idx="707">
                  <formatCode>_("$"* #,##0.00_);_("$"* \(#,##0.00\);_("$"* "-"??_);_(@_)</formatCode>
                  <v>0</v>
                </pt>
                <pt idx="708">
                  <formatCode>_("$"* #,##0.00_);_("$"* \(#,##0.00\);_("$"* "-"??_);_(@_)</formatCode>
                  <v>0</v>
                </pt>
                <pt idx="709">
                  <formatCode>_("$"* #,##0.00_);_("$"* \(#,##0.00\);_("$"* "-"??_);_(@_)</formatCode>
                  <v>0</v>
                </pt>
                <pt idx="710">
                  <formatCode>_("$"* #,##0.00_);_("$"* \(#,##0.00\);_("$"* "-"??_);_(@_)</formatCode>
                  <v>0</v>
                </pt>
                <pt idx="711">
                  <formatCode>_("$"* #,##0.00_);_("$"* \(#,##0.00\);_("$"* "-"??_);_(@_)</formatCode>
                  <v>0</v>
                </pt>
                <pt idx="712">
                  <formatCode>_("$"* #,##0.00_);_("$"* \(#,##0.00\);_("$"* "-"??_);_(@_)</formatCode>
                  <v>0</v>
                </pt>
                <pt idx="713">
                  <formatCode>_("$"* #,##0.00_);_("$"* \(#,##0.00\);_("$"* "-"??_);_(@_)</formatCode>
                  <v>0</v>
                </pt>
                <pt idx="714">
                  <formatCode>_("$"* #,##0.00_);_("$"* \(#,##0.00\);_("$"* "-"??_);_(@_)</formatCode>
                  <v>0</v>
                </pt>
                <pt idx="715">
                  <formatCode>_("$"* #,##0.00_);_("$"* \(#,##0.00\);_("$"* "-"??_);_(@_)</formatCode>
                  <v>0</v>
                </pt>
                <pt idx="716">
                  <formatCode>_("$"* #,##0.00_);_("$"* \(#,##0.00\);_("$"* "-"??_);_(@_)</formatCode>
                  <v>0</v>
                </pt>
                <pt idx="717">
                  <formatCode>_("$"* #,##0.00_);_("$"* \(#,##0.00\);_("$"* "-"??_);_(@_)</formatCode>
                  <v>0</v>
                </pt>
                <pt idx="718">
                  <formatCode>_("$"* #,##0.00_);_("$"* \(#,##0.00\);_("$"* "-"??_);_(@_)</formatCode>
                  <v>0</v>
                </pt>
                <pt idx="719">
                  <formatCode>_("$"* #,##0.00_);_("$"* \(#,##0.00\);_("$"* "-"??_);_(@_)</formatCode>
                  <v>0</v>
                </pt>
                <pt idx="720">
                  <formatCode>_("$"* #,##0.00_);_("$"* \(#,##0.00\);_("$"* "-"??_);_(@_)</formatCode>
                  <v>0</v>
                </pt>
                <pt idx="721">
                  <formatCode>_("$"* #,##0.00_);_("$"* \(#,##0.00\);_("$"* "-"??_);_(@_)</formatCode>
                  <v>0</v>
                </pt>
                <pt idx="722">
                  <formatCode>_("$"* #,##0.00_);_("$"* \(#,##0.00\);_("$"* "-"??_);_(@_)</formatCode>
                  <v>0</v>
                </pt>
                <pt idx="723">
                  <formatCode>_("$"* #,##0.00_);_("$"* \(#,##0.00\);_("$"* "-"??_);_(@_)</formatCode>
                  <v>0</v>
                </pt>
                <pt idx="724">
                  <formatCode>_("$"* #,##0.00_);_("$"* \(#,##0.00\);_("$"* "-"??_);_(@_)</formatCode>
                  <v>0</v>
                </pt>
                <pt idx="725">
                  <formatCode>_("$"* #,##0.00_);_("$"* \(#,##0.00\);_("$"* "-"??_);_(@_)</formatCode>
                  <v>0</v>
                </pt>
                <pt idx="726">
                  <formatCode>_("$"* #,##0.00_);_("$"* \(#,##0.00\);_("$"* "-"??_);_(@_)</formatCode>
                  <v>0</v>
                </pt>
                <pt idx="727">
                  <formatCode>_("$"* #,##0.00_);_("$"* \(#,##0.00\);_("$"* "-"??_);_(@_)</formatCode>
                  <v>0</v>
                </pt>
                <pt idx="728">
                  <formatCode>_("$"* #,##0.00_);_("$"* \(#,##0.00\);_("$"* "-"??_);_(@_)</formatCode>
                  <v>0</v>
                </pt>
                <pt idx="729">
                  <formatCode>_("$"* #,##0.00_);_("$"* \(#,##0.00\);_("$"* "-"??_);_(@_)</formatCode>
                  <v>0</v>
                </pt>
                <pt idx="730">
                  <formatCode>_("$"* #,##0.00_);_("$"* \(#,##0.00\);_("$"* "-"??_);_(@_)</formatCode>
                  <v>0</v>
                </pt>
                <pt idx="731">
                  <formatCode>_("$"* #,##0.00_);_("$"* \(#,##0.00\);_("$"* "-"??_);_(@_)</formatCode>
                  <v>0</v>
                </pt>
                <pt idx="732">
                  <formatCode>_("$"* #,##0.00_);_("$"* \(#,##0.00\);_("$"* "-"??_);_(@_)</formatCode>
                  <v>0</v>
                </pt>
                <pt idx="733">
                  <formatCode>_("$"* #,##0.00_);_("$"* \(#,##0.00\);_("$"* "-"??_);_(@_)</formatCode>
                  <v>0</v>
                </pt>
                <pt idx="734">
                  <formatCode>_("$"* #,##0.00_);_("$"* \(#,##0.00\);_("$"* "-"??_);_(@_)</formatCode>
                  <v>0</v>
                </pt>
                <pt idx="735">
                  <formatCode>_("$"* #,##0.00_);_("$"* \(#,##0.00\);_("$"* "-"??_);_(@_)</formatCode>
                  <v>0</v>
                </pt>
                <pt idx="736">
                  <formatCode>_("$"* #,##0.00_);_("$"* \(#,##0.00\);_("$"* "-"??_);_(@_)</formatCode>
                  <v>0</v>
                </pt>
                <pt idx="737">
                  <formatCode>_("$"* #,##0.00_);_("$"* \(#,##0.00\);_("$"* "-"??_);_(@_)</formatCode>
                  <v>0</v>
                </pt>
                <pt idx="738">
                  <formatCode>_("$"* #,##0.00_);_("$"* \(#,##0.00\);_("$"* "-"??_);_(@_)</formatCode>
                  <v>0</v>
                </pt>
                <pt idx="739">
                  <formatCode>_("$"* #,##0.00_);_("$"* \(#,##0.00\);_("$"* "-"??_);_(@_)</formatCode>
                  <v>0</v>
                </pt>
                <pt idx="740">
                  <formatCode>_("$"* #,##0.00_);_("$"* \(#,##0.00\);_("$"* "-"??_);_(@_)</formatCode>
                  <v>0</v>
                </pt>
                <pt idx="741">
                  <formatCode>_("$"* #,##0.00_);_("$"* \(#,##0.00\);_("$"* "-"??_);_(@_)</formatCode>
                  <v>0</v>
                </pt>
                <pt idx="742">
                  <formatCode>_("$"* #,##0.00_);_("$"* \(#,##0.00\);_("$"* "-"??_);_(@_)</formatCode>
                  <v>0</v>
                </pt>
                <pt idx="743">
                  <formatCode>_("$"* #,##0.00_);_("$"* \(#,##0.00\);_("$"* "-"??_);_(@_)</formatCode>
                  <v>0</v>
                </pt>
                <pt idx="744">
                  <formatCode>_("$"* #,##0.00_);_("$"* \(#,##0.00\);_("$"* "-"??_);_(@_)</formatCode>
                  <v>0</v>
                </pt>
                <pt idx="745">
                  <formatCode>_("$"* #,##0.00_);_("$"* \(#,##0.00\);_("$"* "-"??_);_(@_)</formatCode>
                  <v>0</v>
                </pt>
                <pt idx="746">
                  <formatCode>_("$"* #,##0.00_);_("$"* \(#,##0.00\);_("$"* "-"??_);_(@_)</formatCode>
                  <v>0</v>
                </pt>
                <pt idx="747">
                  <formatCode>_("$"* #,##0.00_);_("$"* \(#,##0.00\);_("$"* "-"??_);_(@_)</formatCode>
                  <v>0</v>
                </pt>
                <pt idx="748">
                  <formatCode>_("$"* #,##0.00_);_("$"* \(#,##0.00\);_("$"* "-"??_);_(@_)</formatCode>
                  <v>0</v>
                </pt>
                <pt idx="749">
                  <formatCode>_("$"* #,##0.00_);_("$"* \(#,##0.00\);_("$"* "-"??_);_(@_)</formatCode>
                  <v>0</v>
                </pt>
                <pt idx="750">
                  <formatCode>_("$"* #,##0.00_);_("$"* \(#,##0.00\);_("$"* "-"??_);_(@_)</formatCode>
                  <v>0</v>
                </pt>
                <pt idx="751">
                  <formatCode>_("$"* #,##0.00_);_("$"* \(#,##0.00\);_("$"* "-"??_);_(@_)</formatCode>
                  <v>0</v>
                </pt>
                <pt idx="752">
                  <formatCode>_("$"* #,##0.00_);_("$"* \(#,##0.00\);_("$"* "-"??_);_(@_)</formatCode>
                  <v>0</v>
                </pt>
                <pt idx="753">
                  <formatCode>_("$"* #,##0.00_);_("$"* \(#,##0.00\);_("$"* "-"??_);_(@_)</formatCode>
                  <v>0</v>
                </pt>
                <pt idx="754">
                  <formatCode>_("$"* #,##0.00_);_("$"* \(#,##0.00\);_("$"* "-"??_);_(@_)</formatCode>
                  <v>0</v>
                </pt>
                <pt idx="755">
                  <formatCode>_("$"* #,##0.00_);_("$"* \(#,##0.00\);_("$"* "-"??_);_(@_)</formatCode>
                  <v>0</v>
                </pt>
                <pt idx="756">
                  <formatCode>_("$"* #,##0.00_);_("$"* \(#,##0.00\);_("$"* "-"??_);_(@_)</formatCode>
                  <v>0</v>
                </pt>
                <pt idx="757">
                  <formatCode>_("$"* #,##0.00_);_("$"* \(#,##0.00\);_("$"* "-"??_);_(@_)</formatCode>
                  <v>0</v>
                </pt>
                <pt idx="758">
                  <formatCode>_("$"* #,##0.00_);_("$"* \(#,##0.00\);_("$"* "-"??_);_(@_)</formatCode>
                  <v>0</v>
                </pt>
                <pt idx="759">
                  <formatCode>_("$"* #,##0.00_);_("$"* \(#,##0.00\);_("$"* "-"??_);_(@_)</formatCode>
                  <v>0</v>
                </pt>
                <pt idx="760">
                  <formatCode>_("$"* #,##0.00_);_("$"* \(#,##0.00\);_("$"* "-"??_);_(@_)</formatCode>
                  <v>0</v>
                </pt>
                <pt idx="761">
                  <formatCode>_("$"* #,##0.00_);_("$"* \(#,##0.00\);_("$"* "-"??_);_(@_)</formatCode>
                  <v>0</v>
                </pt>
                <pt idx="762">
                  <formatCode>_("$"* #,##0.00_);_("$"* \(#,##0.00\);_("$"* "-"??_);_(@_)</formatCode>
                  <v>0</v>
                </pt>
                <pt idx="763">
                  <formatCode>_("$"* #,##0.00_);_("$"* \(#,##0.00\);_("$"* "-"??_);_(@_)</formatCode>
                  <v>0</v>
                </pt>
                <pt idx="764">
                  <formatCode>_("$"* #,##0.00_);_("$"* \(#,##0.00\);_("$"* "-"??_);_(@_)</formatCode>
                  <v>0</v>
                </pt>
                <pt idx="765">
                  <formatCode>_("$"* #,##0.00_);_("$"* \(#,##0.00\);_("$"* "-"??_);_(@_)</formatCode>
                  <v>0</v>
                </pt>
                <pt idx="766">
                  <formatCode>_("$"* #,##0.00_);_("$"* \(#,##0.00\);_("$"* "-"??_);_(@_)</formatCode>
                  <v>0</v>
                </pt>
                <pt idx="767">
                  <formatCode>_("$"* #,##0.00_);_("$"* \(#,##0.00\);_("$"* "-"??_);_(@_)</formatCode>
                  <v>0</v>
                </pt>
                <pt idx="768">
                  <formatCode>_("$"* #,##0.00_);_("$"* \(#,##0.00\);_("$"* "-"??_);_(@_)</formatCode>
                  <v>0</v>
                </pt>
                <pt idx="769">
                  <formatCode>_("$"* #,##0.00_);_("$"* \(#,##0.00\);_("$"* "-"??_);_(@_)</formatCode>
                  <v>0</v>
                </pt>
                <pt idx="770">
                  <formatCode>_("$"* #,##0.00_);_("$"* \(#,##0.00\);_("$"* "-"??_);_(@_)</formatCode>
                  <v>0</v>
                </pt>
                <pt idx="771">
                  <formatCode>_("$"* #,##0.00_);_("$"* \(#,##0.00\);_("$"* "-"??_);_(@_)</formatCode>
                  <v>0</v>
                </pt>
                <pt idx="772">
                  <formatCode>_("$"* #,##0.00_);_("$"* \(#,##0.00\);_("$"* "-"??_);_(@_)</formatCode>
                  <v>0</v>
                </pt>
                <pt idx="773">
                  <formatCode>_("$"* #,##0.00_);_("$"* \(#,##0.00\);_("$"* "-"??_);_(@_)</formatCode>
                  <v>0</v>
                </pt>
                <pt idx="774">
                  <formatCode>_("$"* #,##0.00_);_("$"* \(#,##0.00\);_("$"* "-"??_);_(@_)</formatCode>
                  <v>0</v>
                </pt>
                <pt idx="775">
                  <formatCode>_("$"* #,##0.00_);_("$"* \(#,##0.00\);_("$"* "-"??_);_(@_)</formatCode>
                  <v>0</v>
                </pt>
                <pt idx="776">
                  <formatCode>_("$"* #,##0.00_);_("$"* \(#,##0.00\);_("$"* "-"??_);_(@_)</formatCode>
                  <v>0</v>
                </pt>
                <pt idx="777">
                  <formatCode>_("$"* #,##0.00_);_("$"* \(#,##0.00\);_("$"* "-"??_);_(@_)</formatCode>
                  <v>0</v>
                </pt>
                <pt idx="778">
                  <formatCode>_("$"* #,##0.00_);_("$"* \(#,##0.00\);_("$"* "-"??_);_(@_)</formatCode>
                  <v>0</v>
                </pt>
                <pt idx="779">
                  <formatCode>_("$"* #,##0.00_);_("$"* \(#,##0.00\);_("$"* "-"??_);_(@_)</formatCode>
                  <v>0</v>
                </pt>
                <pt idx="780">
                  <formatCode>_("$"* #,##0.00_);_("$"* \(#,##0.00\);_("$"* "-"??_);_(@_)</formatCode>
                  <v>0</v>
                </pt>
                <pt idx="781">
                  <formatCode>_("$"* #,##0.00_);_("$"* \(#,##0.00\);_("$"* "-"??_);_(@_)</formatCode>
                  <v>0</v>
                </pt>
                <pt idx="782">
                  <formatCode>_("$"* #,##0.00_);_("$"* \(#,##0.00\);_("$"* "-"??_);_(@_)</formatCode>
                  <v>0</v>
                </pt>
                <pt idx="783">
                  <formatCode>_("$"* #,##0.00_);_("$"* \(#,##0.00\);_("$"* "-"??_);_(@_)</formatCode>
                  <v>0</v>
                </pt>
                <pt idx="784">
                  <formatCode>_("$"* #,##0.00_);_("$"* \(#,##0.00\);_("$"* "-"??_);_(@_)</formatCode>
                  <v>0</v>
                </pt>
                <pt idx="785">
                  <formatCode>_("$"* #,##0.00_);_("$"* \(#,##0.00\);_("$"* "-"??_);_(@_)</formatCode>
                  <v>0</v>
                </pt>
                <pt idx="786">
                  <formatCode>_("$"* #,##0.00_);_("$"* \(#,##0.00\);_("$"* "-"??_);_(@_)</formatCode>
                  <v>0</v>
                </pt>
                <pt idx="787">
                  <formatCode>_("$"* #,##0.00_);_("$"* \(#,##0.00\);_("$"* "-"??_);_(@_)</formatCode>
                  <v>0</v>
                </pt>
                <pt idx="788">
                  <formatCode>_("$"* #,##0.00_);_("$"* \(#,##0.00\);_("$"* "-"??_);_(@_)</formatCode>
                  <v>0</v>
                </pt>
                <pt idx="789">
                  <formatCode>_("$"* #,##0.00_);_("$"* \(#,##0.00\);_("$"* "-"??_);_(@_)</formatCode>
                  <v>0</v>
                </pt>
                <pt idx="790">
                  <formatCode>_("$"* #,##0.00_);_("$"* \(#,##0.00\);_("$"* "-"??_);_(@_)</formatCode>
                  <v>0</v>
                </pt>
                <pt idx="791">
                  <formatCode>_("$"* #,##0.00_);_("$"* \(#,##0.00\);_("$"* "-"??_);_(@_)</formatCode>
                  <v>0</v>
                </pt>
                <pt idx="792">
                  <formatCode>_("$"* #,##0.00_);_("$"* \(#,##0.00\);_("$"* "-"??_);_(@_)</formatCode>
                  <v>0</v>
                </pt>
                <pt idx="793">
                  <formatCode>_("$"* #,##0.00_);_("$"* \(#,##0.00\);_("$"* "-"??_);_(@_)</formatCode>
                  <v>0</v>
                </pt>
                <pt idx="794">
                  <formatCode>_("$"* #,##0.00_);_("$"* \(#,##0.00\);_("$"* "-"??_);_(@_)</formatCode>
                  <v>0</v>
                </pt>
                <pt idx="795">
                  <formatCode>_("$"* #,##0.00_);_("$"* \(#,##0.00\);_("$"* "-"??_);_(@_)</formatCode>
                  <v>0</v>
                </pt>
                <pt idx="796">
                  <formatCode>_("$"* #,##0.00_);_("$"* \(#,##0.00\);_("$"* "-"??_);_(@_)</formatCode>
                  <v>0</v>
                </pt>
                <pt idx="797">
                  <formatCode>_("$"* #,##0.00_);_("$"* \(#,##0.00\);_("$"* "-"??_);_(@_)</formatCode>
                  <v>0</v>
                </pt>
                <pt idx="798">
                  <formatCode>_("$"* #,##0.00_);_("$"* \(#,##0.00\);_("$"* "-"??_);_(@_)</formatCode>
                  <v>0</v>
                </pt>
                <pt idx="799">
                  <formatCode>_("$"* #,##0.00_);_("$"* \(#,##0.00\);_("$"* "-"??_);_(@_)</formatCode>
                  <v>0</v>
                </pt>
                <pt idx="800">
                  <formatCode>_("$"* #,##0.00_);_("$"* \(#,##0.00\);_("$"* "-"??_);_(@_)</formatCode>
                  <v>0</v>
                </pt>
                <pt idx="801">
                  <formatCode>_("$"* #,##0.00_);_("$"* \(#,##0.00\);_("$"* "-"??_);_(@_)</formatCode>
                  <v>0</v>
                </pt>
                <pt idx="802">
                  <formatCode>_("$"* #,##0.00_);_("$"* \(#,##0.00\);_("$"* "-"??_);_(@_)</formatCode>
                  <v>0</v>
                </pt>
                <pt idx="803">
                  <formatCode>_("$"* #,##0.00_);_("$"* \(#,##0.00\);_("$"* "-"??_);_(@_)</formatCode>
                  <v>0</v>
                </pt>
                <pt idx="804">
                  <formatCode>_("$"* #,##0.00_);_("$"* \(#,##0.00\);_("$"* "-"??_);_(@_)</formatCode>
                  <v>0</v>
                </pt>
                <pt idx="805">
                  <formatCode>_("$"* #,##0.00_);_("$"* \(#,##0.00\);_("$"* "-"??_);_(@_)</formatCode>
                  <v>0</v>
                </pt>
                <pt idx="806">
                  <formatCode>_("$"* #,##0.00_);_("$"* \(#,##0.00\);_("$"* "-"??_);_(@_)</formatCode>
                  <v>0</v>
                </pt>
                <pt idx="807">
                  <formatCode>_("$"* #,##0.00_);_("$"* \(#,##0.00\);_("$"* "-"??_);_(@_)</formatCode>
                  <v>0</v>
                </pt>
                <pt idx="808">
                  <formatCode>_("$"* #,##0.00_);_("$"* \(#,##0.00\);_("$"* "-"??_);_(@_)</formatCode>
                  <v>0</v>
                </pt>
                <pt idx="809">
                  <formatCode>_("$"* #,##0.00_);_("$"* \(#,##0.00\);_("$"* "-"??_);_(@_)</formatCode>
                  <v>0</v>
                </pt>
                <pt idx="810">
                  <formatCode>_("$"* #,##0.00_);_("$"* \(#,##0.00\);_("$"* "-"??_);_(@_)</formatCode>
                  <v>0</v>
                </pt>
                <pt idx="811">
                  <formatCode>_("$"* #,##0.00_);_("$"* \(#,##0.00\);_("$"* "-"??_);_(@_)</formatCode>
                  <v>0</v>
                </pt>
                <pt idx="812">
                  <formatCode>_("$"* #,##0.00_);_("$"* \(#,##0.00\);_("$"* "-"??_);_(@_)</formatCode>
                  <v>0</v>
                </pt>
                <pt idx="813">
                  <formatCode>_("$"* #,##0.00_);_("$"* \(#,##0.00\);_("$"* "-"??_);_(@_)</formatCode>
                  <v>0</v>
                </pt>
                <pt idx="814">
                  <formatCode>_("$"* #,##0.00_);_("$"* \(#,##0.00\);_("$"* "-"??_);_(@_)</formatCode>
                  <v>0</v>
                </pt>
                <pt idx="815">
                  <formatCode>_("$"* #,##0.00_);_("$"* \(#,##0.00\);_("$"* "-"??_);_(@_)</formatCode>
                  <v>0</v>
                </pt>
                <pt idx="816">
                  <formatCode>_("$"* #,##0.00_);_("$"* \(#,##0.00\);_("$"* "-"??_);_(@_)</formatCode>
                  <v>0</v>
                </pt>
                <pt idx="817">
                  <formatCode>_("$"* #,##0.00_);_("$"* \(#,##0.00\);_("$"* "-"??_);_(@_)</formatCode>
                  <v>0</v>
                </pt>
                <pt idx="818">
                  <formatCode>_("$"* #,##0.00_);_("$"* \(#,##0.00\);_("$"* "-"??_);_(@_)</formatCode>
                  <v>0</v>
                </pt>
                <pt idx="819">
                  <formatCode>_("$"* #,##0.00_);_("$"* \(#,##0.00\);_("$"* "-"??_);_(@_)</formatCode>
                  <v>0</v>
                </pt>
                <pt idx="820">
                  <formatCode>_("$"* #,##0.00_);_("$"* \(#,##0.00\);_("$"* "-"??_);_(@_)</formatCode>
                  <v>0</v>
                </pt>
                <pt idx="821">
                  <formatCode>_("$"* #,##0.00_);_("$"* \(#,##0.00\);_("$"* "-"??_);_(@_)</formatCode>
                  <v>0</v>
                </pt>
                <pt idx="822">
                  <formatCode>_("$"* #,##0.00_);_("$"* \(#,##0.00\);_("$"* "-"??_);_(@_)</formatCode>
                  <v>0</v>
                </pt>
                <pt idx="823">
                  <formatCode>_("$"* #,##0.00_);_("$"* \(#,##0.00\);_("$"* "-"??_);_(@_)</formatCode>
                  <v>0</v>
                </pt>
                <pt idx="824">
                  <formatCode>_("$"* #,##0.00_);_("$"* \(#,##0.00\);_("$"* "-"??_);_(@_)</formatCode>
                  <v>0</v>
                </pt>
                <pt idx="825">
                  <formatCode>_("$"* #,##0.00_);_("$"* \(#,##0.00\);_("$"* "-"??_);_(@_)</formatCode>
                  <v>0</v>
                </pt>
                <pt idx="826">
                  <formatCode>_("$"* #,##0.00_);_("$"* \(#,##0.00\);_("$"* "-"??_);_(@_)</formatCode>
                  <v>0</v>
                </pt>
                <pt idx="827">
                  <formatCode>_("$"* #,##0.00_);_("$"* \(#,##0.00\);_("$"* "-"??_);_(@_)</formatCode>
                  <v>0</v>
                </pt>
                <pt idx="828">
                  <formatCode>_("$"* #,##0.00_);_("$"* \(#,##0.00\);_("$"* "-"??_);_(@_)</formatCode>
                  <v>0</v>
                </pt>
                <pt idx="829">
                  <formatCode>_("$"* #,##0.00_);_("$"* \(#,##0.00\);_("$"* "-"??_);_(@_)</formatCode>
                  <v>0</v>
                </pt>
                <pt idx="830">
                  <formatCode>_("$"* #,##0.00_);_("$"* \(#,##0.00\);_("$"* "-"??_);_(@_)</formatCode>
                  <v>0</v>
                </pt>
                <pt idx="831">
                  <formatCode>_("$"* #,##0.00_);_("$"* \(#,##0.00\);_("$"* "-"??_);_(@_)</formatCode>
                  <v>0</v>
                </pt>
                <pt idx="832">
                  <formatCode>_("$"* #,##0.00_);_("$"* \(#,##0.00\);_("$"* "-"??_);_(@_)</formatCode>
                  <v>0</v>
                </pt>
                <pt idx="833">
                  <formatCode>_("$"* #,##0.00_);_("$"* \(#,##0.00\);_("$"* "-"??_);_(@_)</formatCode>
                  <v>0</v>
                </pt>
                <pt idx="834">
                  <formatCode>_("$"* #,##0.00_);_("$"* \(#,##0.00\);_("$"* "-"??_);_(@_)</formatCode>
                  <v>0</v>
                </pt>
                <pt idx="835">
                  <formatCode>_("$"* #,##0.00_);_("$"* \(#,##0.00\);_("$"* "-"??_);_(@_)</formatCode>
                  <v>0</v>
                </pt>
                <pt idx="836">
                  <formatCode>_("$"* #,##0.00_);_("$"* \(#,##0.00\);_("$"* "-"??_);_(@_)</formatCode>
                  <v>0</v>
                </pt>
                <pt idx="837">
                  <formatCode>_("$"* #,##0.00_);_("$"* \(#,##0.00\);_("$"* "-"??_);_(@_)</formatCode>
                  <v>0</v>
                </pt>
                <pt idx="838">
                  <formatCode>_("$"* #,##0.00_);_("$"* \(#,##0.00\);_("$"* "-"??_);_(@_)</formatCode>
                  <v>0</v>
                </pt>
                <pt idx="839">
                  <formatCode>_("$"* #,##0.00_);_("$"* \(#,##0.00\);_("$"* "-"??_);_(@_)</formatCode>
                  <v>0</v>
                </pt>
                <pt idx="840">
                  <formatCode>_("$"* #,##0.00_);_("$"* \(#,##0.00\);_("$"* "-"??_);_(@_)</formatCode>
                  <v>0</v>
                </pt>
                <pt idx="841">
                  <formatCode>_("$"* #,##0.00_);_("$"* \(#,##0.00\);_("$"* "-"??_);_(@_)</formatCode>
                  <v>0</v>
                </pt>
                <pt idx="842">
                  <formatCode>_("$"* #,##0.00_);_("$"* \(#,##0.00\);_("$"* "-"??_);_(@_)</formatCode>
                  <v>0</v>
                </pt>
                <pt idx="843">
                  <formatCode>_("$"* #,##0.00_);_("$"* \(#,##0.00\);_("$"* "-"??_);_(@_)</formatCode>
                  <v>0</v>
                </pt>
                <pt idx="844">
                  <formatCode>_("$"* #,##0.00_);_("$"* \(#,##0.00\);_("$"* "-"??_);_(@_)</formatCode>
                  <v>0</v>
                </pt>
                <pt idx="845">
                  <formatCode>_("$"* #,##0.00_);_("$"* \(#,##0.00\);_("$"* "-"??_);_(@_)</formatCode>
                  <v>0</v>
                </pt>
                <pt idx="846">
                  <formatCode>_("$"* #,##0.00_);_("$"* \(#,##0.00\);_("$"* "-"??_);_(@_)</formatCode>
                  <v>0</v>
                </pt>
                <pt idx="847">
                  <formatCode>_("$"* #,##0.00_);_("$"* \(#,##0.00\);_("$"* "-"??_);_(@_)</formatCode>
                  <v>0</v>
                </pt>
                <pt idx="848">
                  <formatCode>_("$"* #,##0.00_);_("$"* \(#,##0.00\);_("$"* "-"??_);_(@_)</formatCode>
                  <v>0</v>
                </pt>
                <pt idx="849">
                  <formatCode>_("$"* #,##0.00_);_("$"* \(#,##0.00\);_("$"* "-"??_);_(@_)</formatCode>
                  <v>0</v>
                </pt>
                <pt idx="850">
                  <formatCode>_("$"* #,##0.00_);_("$"* \(#,##0.00\);_("$"* "-"??_);_(@_)</formatCode>
                  <v>0</v>
                </pt>
                <pt idx="851">
                  <formatCode>_("$"* #,##0.00_);_("$"* \(#,##0.00\);_("$"* "-"??_);_(@_)</formatCode>
                  <v>0</v>
                </pt>
                <pt idx="852">
                  <formatCode>_("$"* #,##0.00_);_("$"* \(#,##0.00\);_("$"* "-"??_);_(@_)</formatCode>
                  <v>0</v>
                </pt>
                <pt idx="853">
                  <formatCode>_("$"* #,##0.00_);_("$"* \(#,##0.00\);_("$"* "-"??_);_(@_)</formatCode>
                  <v>0</v>
                </pt>
                <pt idx="854">
                  <formatCode>_("$"* #,##0.00_);_("$"* \(#,##0.00\);_("$"* "-"??_);_(@_)</formatCode>
                  <v>0</v>
                </pt>
                <pt idx="855">
                  <formatCode>_("$"* #,##0.00_);_("$"* \(#,##0.00\);_("$"* "-"??_);_(@_)</formatCode>
                  <v>0</v>
                </pt>
                <pt idx="856">
                  <formatCode>_("$"* #,##0.00_);_("$"* \(#,##0.00\);_("$"* "-"??_);_(@_)</formatCode>
                  <v>0</v>
                </pt>
                <pt idx="857">
                  <formatCode>_("$"* #,##0.00_);_("$"* \(#,##0.00\);_("$"* "-"??_);_(@_)</formatCode>
                  <v>0</v>
                </pt>
                <pt idx="858">
                  <formatCode>_("$"* #,##0.00_);_("$"* \(#,##0.00\);_("$"* "-"??_);_(@_)</formatCode>
                  <v>0</v>
                </pt>
                <pt idx="859">
                  <formatCode>_("$"* #,##0.00_);_("$"* \(#,##0.00\);_("$"* "-"??_);_(@_)</formatCode>
                  <v>0</v>
                </pt>
                <pt idx="860">
                  <formatCode>_("$"* #,##0.00_);_("$"* \(#,##0.00\);_("$"* "-"??_);_(@_)</formatCode>
                  <v>0</v>
                </pt>
                <pt idx="861">
                  <formatCode>_("$"* #,##0.00_);_("$"* \(#,##0.00\);_("$"* "-"??_);_(@_)</formatCode>
                  <v>0</v>
                </pt>
                <pt idx="862">
                  <formatCode>_("$"* #,##0.00_);_("$"* \(#,##0.00\);_("$"* "-"??_);_(@_)</formatCode>
                  <v>0</v>
                </pt>
                <pt idx="863">
                  <formatCode>_("$"* #,##0.00_);_("$"* \(#,##0.00\);_("$"* "-"??_);_(@_)</formatCode>
                  <v>0</v>
                </pt>
                <pt idx="864">
                  <formatCode>_("$"* #,##0.00_);_("$"* \(#,##0.00\);_("$"* "-"??_);_(@_)</formatCode>
                  <v>0</v>
                </pt>
                <pt idx="865">
                  <formatCode>_("$"* #,##0.00_);_("$"* \(#,##0.00\);_("$"* "-"??_);_(@_)</formatCode>
                  <v>0</v>
                </pt>
                <pt idx="866">
                  <formatCode>_("$"* #,##0.00_);_("$"* \(#,##0.00\);_("$"* "-"??_);_(@_)</formatCode>
                  <v>0</v>
                </pt>
                <pt idx="867">
                  <formatCode>_("$"* #,##0.00_);_("$"* \(#,##0.00\);_("$"* "-"??_);_(@_)</formatCode>
                  <v>0</v>
                </pt>
                <pt idx="868">
                  <formatCode>_("$"* #,##0.00_);_("$"* \(#,##0.00\);_("$"* "-"??_);_(@_)</formatCode>
                  <v>0</v>
                </pt>
                <pt idx="869">
                  <formatCode>_("$"* #,##0.00_);_("$"* \(#,##0.00\);_("$"* "-"??_);_(@_)</formatCode>
                  <v>0</v>
                </pt>
                <pt idx="870">
                  <formatCode>_("$"* #,##0.00_);_("$"* \(#,##0.00\);_("$"* "-"??_);_(@_)</formatCode>
                  <v>0</v>
                </pt>
                <pt idx="871">
                  <formatCode>_("$"* #,##0.00_);_("$"* \(#,##0.00\);_("$"* "-"??_);_(@_)</formatCode>
                  <v>0</v>
                </pt>
                <pt idx="872">
                  <formatCode>_("$"* #,##0.00_);_("$"* \(#,##0.00\);_("$"* "-"??_);_(@_)</formatCode>
                  <v>0</v>
                </pt>
                <pt idx="873">
                  <formatCode>_("$"* #,##0.00_);_("$"* \(#,##0.00\);_("$"* "-"??_);_(@_)</formatCode>
                  <v>0</v>
                </pt>
                <pt idx="874">
                  <formatCode>_("$"* #,##0.00_);_("$"* \(#,##0.00\);_("$"* "-"??_);_(@_)</formatCode>
                  <v>0</v>
                </pt>
                <pt idx="875">
                  <formatCode>_("$"* #,##0.00_);_("$"* \(#,##0.00\);_("$"* "-"??_);_(@_)</formatCode>
                  <v>0</v>
                </pt>
                <pt idx="876">
                  <formatCode>_("$"* #,##0.00_);_("$"* \(#,##0.00\);_("$"* "-"??_);_(@_)</formatCode>
                  <v>0</v>
                </pt>
                <pt idx="877">
                  <formatCode>_("$"* #,##0.00_);_("$"* \(#,##0.00\);_("$"* "-"??_);_(@_)</formatCode>
                  <v>0</v>
                </pt>
                <pt idx="878">
                  <formatCode>_("$"* #,##0.00_);_("$"* \(#,##0.00\);_("$"* "-"??_);_(@_)</formatCode>
                  <v>0</v>
                </pt>
                <pt idx="879">
                  <formatCode>_("$"* #,##0.00_);_("$"* \(#,##0.00\);_("$"* "-"??_);_(@_)</formatCode>
                  <v>0</v>
                </pt>
                <pt idx="880">
                  <formatCode>_("$"* #,##0.00_);_("$"* \(#,##0.00\);_("$"* "-"??_);_(@_)</formatCode>
                  <v>0</v>
                </pt>
                <pt idx="881">
                  <formatCode>_("$"* #,##0.00_);_("$"* \(#,##0.00\);_("$"* "-"??_);_(@_)</formatCode>
                  <v>0</v>
                </pt>
                <pt idx="882">
                  <formatCode>_("$"* #,##0.00_);_("$"* \(#,##0.00\);_("$"* "-"??_);_(@_)</formatCode>
                  <v>0</v>
                </pt>
                <pt idx="883">
                  <formatCode>_("$"* #,##0.00_);_("$"* \(#,##0.00\);_("$"* "-"??_);_(@_)</formatCode>
                  <v>0</v>
                </pt>
                <pt idx="884">
                  <formatCode>_("$"* #,##0.00_);_("$"* \(#,##0.00\);_("$"* "-"??_);_(@_)</formatCode>
                  <v>0</v>
                </pt>
                <pt idx="885">
                  <formatCode>_("$"* #,##0.00_);_("$"* \(#,##0.00\);_("$"* "-"??_);_(@_)</formatCode>
                  <v>0</v>
                </pt>
                <pt idx="886">
                  <formatCode>_("$"* #,##0.00_);_("$"* \(#,##0.00\);_("$"* "-"??_);_(@_)</formatCode>
                  <v>0</v>
                </pt>
                <pt idx="887">
                  <formatCode>_("$"* #,##0.00_);_("$"* \(#,##0.00\);_("$"* "-"??_);_(@_)</formatCode>
                  <v>0</v>
                </pt>
                <pt idx="888">
                  <formatCode>_("$"* #,##0.00_);_("$"* \(#,##0.00\);_("$"* "-"??_);_(@_)</formatCode>
                  <v>0</v>
                </pt>
                <pt idx="889">
                  <formatCode>_("$"* #,##0.00_);_("$"* \(#,##0.00\);_("$"* "-"??_);_(@_)</formatCode>
                  <v>0</v>
                </pt>
                <pt idx="890">
                  <formatCode>_("$"* #,##0.00_);_("$"* \(#,##0.00\);_("$"* "-"??_);_(@_)</formatCode>
                  <v>0</v>
                </pt>
                <pt idx="891">
                  <formatCode>_("$"* #,##0.00_);_("$"* \(#,##0.00\);_("$"* "-"??_);_(@_)</formatCode>
                  <v>0</v>
                </pt>
                <pt idx="892">
                  <formatCode>_("$"* #,##0.00_);_("$"* \(#,##0.00\);_("$"* "-"??_);_(@_)</formatCode>
                  <v>0</v>
                </pt>
                <pt idx="893">
                  <formatCode>_("$"* #,##0.00_);_("$"* \(#,##0.00\);_("$"* "-"??_);_(@_)</formatCode>
                  <v>0</v>
                </pt>
                <pt idx="894">
                  <formatCode>_("$"* #,##0.00_);_("$"* \(#,##0.00\);_("$"* "-"??_);_(@_)</formatCode>
                  <v>0</v>
                </pt>
                <pt idx="895">
                  <formatCode>_("$"* #,##0.00_);_("$"* \(#,##0.00\);_("$"* "-"??_);_(@_)</formatCode>
                  <v>0</v>
                </pt>
                <pt idx="896">
                  <formatCode>_("$"* #,##0.00_);_("$"* \(#,##0.00\);_("$"* "-"??_);_(@_)</formatCode>
                  <v>0</v>
                </pt>
                <pt idx="897">
                  <formatCode>_("$"* #,##0.00_);_("$"* \(#,##0.00\);_("$"* "-"??_);_(@_)</formatCode>
                  <v>0</v>
                </pt>
                <pt idx="898">
                  <formatCode>_("$"* #,##0.00_);_("$"* \(#,##0.00\);_("$"* "-"??_);_(@_)</formatCode>
                  <v>0</v>
                </pt>
                <pt idx="899">
                  <formatCode>_("$"* #,##0.00_);_("$"* \(#,##0.00\);_("$"* "-"??_);_(@_)</formatCode>
                  <v>0</v>
                </pt>
                <pt idx="900">
                  <formatCode>_("$"* #,##0.00_);_("$"* \(#,##0.00\);_("$"* "-"??_);_(@_)</formatCode>
                  <v>0</v>
                </pt>
                <pt idx="901">
                  <formatCode>_("$"* #,##0.00_);_("$"* \(#,##0.00\);_("$"* "-"??_);_(@_)</formatCode>
                  <v>0</v>
                </pt>
                <pt idx="902">
                  <formatCode>_("$"* #,##0.00_);_("$"* \(#,##0.00\);_("$"* "-"??_);_(@_)</formatCode>
                  <v>0</v>
                </pt>
                <pt idx="903">
                  <formatCode>_("$"* #,##0.00_);_("$"* \(#,##0.00\);_("$"* "-"??_);_(@_)</formatCode>
                  <v>0</v>
                </pt>
                <pt idx="904">
                  <formatCode>_("$"* #,##0.00_);_("$"* \(#,##0.00\);_("$"* "-"??_);_(@_)</formatCode>
                  <v>0</v>
                </pt>
                <pt idx="905">
                  <formatCode>_("$"* #,##0.00_);_("$"* \(#,##0.00\);_("$"* "-"??_);_(@_)</formatCode>
                  <v>0</v>
                </pt>
                <pt idx="906">
                  <formatCode>_("$"* #,##0.00_);_("$"* \(#,##0.00\);_("$"* "-"??_);_(@_)</formatCode>
                  <v>0</v>
                </pt>
                <pt idx="907">
                  <formatCode>_("$"* #,##0.00_);_("$"* \(#,##0.00\);_("$"* "-"??_);_(@_)</formatCode>
                  <v>0</v>
                </pt>
                <pt idx="908">
                  <formatCode>_("$"* #,##0.00_);_("$"* \(#,##0.00\);_("$"* "-"??_);_(@_)</formatCode>
                  <v>0</v>
                </pt>
                <pt idx="909">
                  <formatCode>_("$"* #,##0.00_);_("$"* \(#,##0.00\);_("$"* "-"??_);_(@_)</formatCode>
                  <v>0</v>
                </pt>
                <pt idx="910">
                  <formatCode>_("$"* #,##0.00_);_("$"* \(#,##0.00\);_("$"* "-"??_);_(@_)</formatCode>
                  <v>0</v>
                </pt>
                <pt idx="911">
                  <formatCode>_("$"* #,##0.00_);_("$"* \(#,##0.00\);_("$"* "-"??_);_(@_)</formatCode>
                  <v>0</v>
                </pt>
                <pt idx="912">
                  <formatCode>_("$"* #,##0.00_);_("$"* \(#,##0.00\);_("$"* "-"??_);_(@_)</formatCode>
                  <v>0</v>
                </pt>
                <pt idx="913">
                  <formatCode>_("$"* #,##0.00_);_("$"* \(#,##0.00\);_("$"* "-"??_);_(@_)</formatCode>
                  <v>0</v>
                </pt>
                <pt idx="914">
                  <formatCode>_("$"* #,##0.00_);_("$"* \(#,##0.00\);_("$"* "-"??_);_(@_)</formatCode>
                  <v>0</v>
                </pt>
                <pt idx="915">
                  <formatCode>_("$"* #,##0.00_);_("$"* \(#,##0.00\);_("$"* "-"??_);_(@_)</formatCode>
                  <v>0</v>
                </pt>
                <pt idx="916">
                  <formatCode>_("$"* #,##0.00_);_("$"* \(#,##0.00\);_("$"* "-"??_);_(@_)</formatCode>
                  <v>0</v>
                </pt>
                <pt idx="917">
                  <formatCode>_("$"* #,##0.00_);_("$"* \(#,##0.00\);_("$"* "-"??_);_(@_)</formatCode>
                  <v>0</v>
                </pt>
                <pt idx="918">
                  <formatCode>_("$"* #,##0.00_);_("$"* \(#,##0.00\);_("$"* "-"??_);_(@_)</formatCode>
                  <v>0</v>
                </pt>
                <pt idx="919">
                  <formatCode>_("$"* #,##0.00_);_("$"* \(#,##0.00\);_("$"* "-"??_);_(@_)</formatCode>
                  <v>0</v>
                </pt>
                <pt idx="920">
                  <formatCode>_("$"* #,##0.00_);_("$"* \(#,##0.00\);_("$"* "-"??_);_(@_)</formatCode>
                  <v>0</v>
                </pt>
                <pt idx="921">
                  <formatCode>_("$"* #,##0.00_);_("$"* \(#,##0.00\);_("$"* "-"??_);_(@_)</formatCode>
                  <v>0</v>
                </pt>
                <pt idx="922">
                  <formatCode>_("$"* #,##0.00_);_("$"* \(#,##0.00\);_("$"* "-"??_);_(@_)</formatCode>
                  <v>0</v>
                </pt>
                <pt idx="923">
                  <formatCode>_("$"* #,##0.00_);_("$"* \(#,##0.00\);_("$"* "-"??_);_(@_)</formatCode>
                  <v>0</v>
                </pt>
                <pt idx="924">
                  <formatCode>_("$"* #,##0.00_);_("$"* \(#,##0.00\);_("$"* "-"??_);_(@_)</formatCode>
                  <v>0</v>
                </pt>
                <pt idx="925">
                  <formatCode>_("$"* #,##0.00_);_("$"* \(#,##0.00\);_("$"* "-"??_);_(@_)</formatCode>
                  <v>0</v>
                </pt>
                <pt idx="926">
                  <formatCode>_("$"* #,##0.00_);_("$"* \(#,##0.00\);_("$"* "-"??_);_(@_)</formatCode>
                  <v>0</v>
                </pt>
                <pt idx="927">
                  <formatCode>_("$"* #,##0.00_);_("$"* \(#,##0.00\);_("$"* "-"??_);_(@_)</formatCode>
                  <v>0</v>
                </pt>
                <pt idx="928">
                  <formatCode>_("$"* #,##0.00_);_("$"* \(#,##0.00\);_("$"* "-"??_);_(@_)</formatCode>
                  <v>0</v>
                </pt>
                <pt idx="929">
                  <formatCode>_("$"* #,##0.00_);_("$"* \(#,##0.00\);_("$"* "-"??_);_(@_)</formatCode>
                  <v>0</v>
                </pt>
                <pt idx="930">
                  <formatCode>_("$"* #,##0.00_);_("$"* \(#,##0.00\);_("$"* "-"??_);_(@_)</formatCode>
                  <v>0</v>
                </pt>
                <pt idx="931">
                  <formatCode>_("$"* #,##0.00_);_("$"* \(#,##0.00\);_("$"* "-"??_);_(@_)</formatCode>
                  <v>0</v>
                </pt>
                <pt idx="932">
                  <formatCode>_("$"* #,##0.00_);_("$"* \(#,##0.00\);_("$"* "-"??_);_(@_)</formatCode>
                  <v>0</v>
                </pt>
                <pt idx="933">
                  <formatCode>_("$"* #,##0.00_);_("$"* \(#,##0.00\);_("$"* "-"??_);_(@_)</formatCode>
                  <v>0</v>
                </pt>
                <pt idx="934">
                  <formatCode>_("$"* #,##0.00_);_("$"* \(#,##0.00\);_("$"* "-"??_);_(@_)</formatCode>
                  <v>0</v>
                </pt>
                <pt idx="935">
                  <formatCode>_("$"* #,##0.00_);_("$"* \(#,##0.00\);_("$"* "-"??_);_(@_)</formatCode>
                  <v>0</v>
                </pt>
                <pt idx="936">
                  <formatCode>_("$"* #,##0.00_);_("$"* \(#,##0.00\);_("$"* "-"??_);_(@_)</formatCode>
                  <v>0</v>
                </pt>
                <pt idx="937">
                  <formatCode>_("$"* #,##0.00_);_("$"* \(#,##0.00\);_("$"* "-"??_);_(@_)</formatCode>
                  <v>0</v>
                </pt>
                <pt idx="938">
                  <formatCode>_("$"* #,##0.00_);_("$"* \(#,##0.00\);_("$"* "-"??_);_(@_)</formatCode>
                  <v>0</v>
                </pt>
                <pt idx="939">
                  <formatCode>_("$"* #,##0.00_);_("$"* \(#,##0.00\);_("$"* "-"??_);_(@_)</formatCode>
                  <v>0</v>
                </pt>
                <pt idx="940">
                  <formatCode>_("$"* #,##0.00_);_("$"* \(#,##0.00\);_("$"* "-"??_);_(@_)</formatCode>
                  <v>0</v>
                </pt>
                <pt idx="941">
                  <formatCode>_("$"* #,##0.00_);_("$"* \(#,##0.00\);_("$"* "-"??_);_(@_)</formatCode>
                  <v>0</v>
                </pt>
                <pt idx="942">
                  <formatCode>_("$"* #,##0.00_);_("$"* \(#,##0.00\);_("$"* "-"??_);_(@_)</formatCode>
                  <v>0</v>
                </pt>
                <pt idx="943">
                  <formatCode>_("$"* #,##0.00_);_("$"* \(#,##0.00\);_("$"* "-"??_);_(@_)</formatCode>
                  <v>0</v>
                </pt>
                <pt idx="944">
                  <formatCode>_("$"* #,##0.00_);_("$"* \(#,##0.00\);_("$"* "-"??_);_(@_)</formatCode>
                  <v>0</v>
                </pt>
                <pt idx="945">
                  <formatCode>_("$"* #,##0.00_);_("$"* \(#,##0.00\);_("$"* "-"??_);_(@_)</formatCode>
                  <v>0</v>
                </pt>
                <pt idx="946">
                  <formatCode>_("$"* #,##0.00_);_("$"* \(#,##0.00\);_("$"* "-"??_);_(@_)</formatCode>
                  <v>0</v>
                </pt>
                <pt idx="947">
                  <formatCode>_("$"* #,##0.00_);_("$"* \(#,##0.00\);_("$"* "-"??_);_(@_)</formatCode>
                  <v>0</v>
                </pt>
                <pt idx="948">
                  <formatCode>_("$"* #,##0.00_);_("$"* \(#,##0.00\);_("$"* "-"??_);_(@_)</formatCode>
                  <v>0</v>
                </pt>
                <pt idx="949">
                  <formatCode>_("$"* #,##0.00_);_("$"* \(#,##0.00\);_("$"* "-"??_);_(@_)</formatCode>
                  <v>0</v>
                </pt>
                <pt idx="950">
                  <formatCode>_("$"* #,##0.00_);_("$"* \(#,##0.00\);_("$"* "-"??_);_(@_)</formatCode>
                  <v>0</v>
                </pt>
                <pt idx="951">
                  <formatCode>_("$"* #,##0.00_);_("$"* \(#,##0.00\);_("$"* "-"??_);_(@_)</formatCode>
                  <v>0</v>
                </pt>
                <pt idx="952">
                  <formatCode>_("$"* #,##0.00_);_("$"* \(#,##0.00\);_("$"* "-"??_);_(@_)</formatCode>
                  <v>0</v>
                </pt>
                <pt idx="953">
                  <formatCode>_("$"* #,##0.00_);_("$"* \(#,##0.00\);_("$"* "-"??_);_(@_)</formatCode>
                  <v>0</v>
                </pt>
                <pt idx="954">
                  <formatCode>_("$"* #,##0.00_);_("$"* \(#,##0.00\);_("$"* "-"??_);_(@_)</formatCode>
                  <v>0</v>
                </pt>
                <pt idx="955">
                  <formatCode>_("$"* #,##0.00_);_("$"* \(#,##0.00\);_("$"* "-"??_);_(@_)</formatCode>
                  <v>0</v>
                </pt>
                <pt idx="956">
                  <formatCode>_("$"* #,##0.00_);_("$"* \(#,##0.00\);_("$"* "-"??_);_(@_)</formatCode>
                  <v>0</v>
                </pt>
                <pt idx="957">
                  <formatCode>_("$"* #,##0.00_);_("$"* \(#,##0.00\);_("$"* "-"??_);_(@_)</formatCode>
                  <v>0</v>
                </pt>
                <pt idx="958">
                  <formatCode>_("$"* #,##0.00_);_("$"* \(#,##0.00\);_("$"* "-"??_);_(@_)</formatCode>
                  <v>0</v>
                </pt>
                <pt idx="959">
                  <formatCode>_("$"* #,##0.00_);_("$"* \(#,##0.00\);_("$"* "-"??_);_(@_)</formatCode>
                  <v>0</v>
                </pt>
                <pt idx="960">
                  <formatCode>_("$"* #,##0.00_);_("$"* \(#,##0.00\);_("$"* "-"??_);_(@_)</formatCode>
                  <v>0</v>
                </pt>
                <pt idx="961">
                  <formatCode>_("$"* #,##0.00_);_("$"* \(#,##0.00\);_("$"* "-"??_);_(@_)</formatCode>
                  <v>0</v>
                </pt>
                <pt idx="962">
                  <formatCode>_("$"* #,##0.00_);_("$"* \(#,##0.00\);_("$"* "-"??_);_(@_)</formatCode>
                  <v>0</v>
                </pt>
                <pt idx="963">
                  <formatCode>_("$"* #,##0.00_);_("$"* \(#,##0.00\);_("$"* "-"??_);_(@_)</formatCode>
                  <v>0</v>
                </pt>
                <pt idx="964">
                  <formatCode>_("$"* #,##0.00_);_("$"* \(#,##0.00\);_("$"* "-"??_);_(@_)</formatCode>
                  <v>0</v>
                </pt>
                <pt idx="965">
                  <formatCode>_("$"* #,##0.00_);_("$"* \(#,##0.00\);_("$"* "-"??_);_(@_)</formatCode>
                  <v>0</v>
                </pt>
                <pt idx="966">
                  <formatCode>_("$"* #,##0.00_);_("$"* \(#,##0.00\);_("$"* "-"??_);_(@_)</formatCode>
                  <v>0</v>
                </pt>
                <pt idx="967">
                  <formatCode>_("$"* #,##0.00_);_("$"* \(#,##0.00\);_("$"* "-"??_);_(@_)</formatCode>
                  <v>0</v>
                </pt>
                <pt idx="968">
                  <formatCode>_("$"* #,##0.00_);_("$"* \(#,##0.00\);_("$"* "-"??_);_(@_)</formatCode>
                  <v>0</v>
                </pt>
                <pt idx="969">
                  <formatCode>_("$"* #,##0.00_);_("$"* \(#,##0.00\);_("$"* "-"??_);_(@_)</formatCode>
                  <v>0</v>
                </pt>
                <pt idx="970">
                  <formatCode>_("$"* #,##0.00_);_("$"* \(#,##0.00\);_("$"* "-"??_);_(@_)</formatCode>
                  <v>0</v>
                </pt>
                <pt idx="971">
                  <formatCode>_("$"* #,##0.00_);_("$"* \(#,##0.00\);_("$"* "-"??_);_(@_)</formatCode>
                  <v>0</v>
                </pt>
                <pt idx="972">
                  <formatCode>_("$"* #,##0.00_);_("$"* \(#,##0.00\);_("$"* "-"??_);_(@_)</formatCode>
                  <v>0</v>
                </pt>
                <pt idx="973">
                  <formatCode>_("$"* #,##0.00_);_("$"* \(#,##0.00\);_("$"* "-"??_);_(@_)</formatCode>
                  <v>0</v>
                </pt>
                <pt idx="974">
                  <formatCode>_("$"* #,##0.00_);_("$"* \(#,##0.00\);_("$"* "-"??_);_(@_)</formatCode>
                  <v>0</v>
                </pt>
                <pt idx="975">
                  <formatCode>_("$"* #,##0.00_);_("$"* \(#,##0.00\);_("$"* "-"??_);_(@_)</formatCode>
                  <v>0</v>
                </pt>
                <pt idx="976">
                  <formatCode>_("$"* #,##0.00_);_("$"* \(#,##0.00\);_("$"* "-"??_);_(@_)</formatCode>
                  <v>0</v>
                </pt>
                <pt idx="977">
                  <formatCode>_("$"* #,##0.00_);_("$"* \(#,##0.00\);_("$"* "-"??_);_(@_)</formatCode>
                  <v>0</v>
                </pt>
                <pt idx="978">
                  <formatCode>_("$"* #,##0.00_);_("$"* \(#,##0.00\);_("$"* "-"??_);_(@_)</formatCode>
                  <v>0</v>
                </pt>
                <pt idx="979">
                  <formatCode>_("$"* #,##0.00_);_("$"* \(#,##0.00\);_("$"* "-"??_);_(@_)</formatCode>
                  <v>0</v>
                </pt>
                <pt idx="980">
                  <formatCode>_("$"* #,##0.00_);_("$"* \(#,##0.00\);_("$"* "-"??_);_(@_)</formatCode>
                  <v>0</v>
                </pt>
                <pt idx="981">
                  <formatCode>_("$"* #,##0.00_);_("$"* \(#,##0.00\);_("$"* "-"??_);_(@_)</formatCode>
                  <v>0</v>
                </pt>
                <pt idx="982">
                  <formatCode>_("$"* #,##0.00_);_("$"* \(#,##0.00\);_("$"* "-"??_);_(@_)</formatCode>
                  <v>0</v>
                </pt>
                <pt idx="983">
                  <formatCode>_("$"* #,##0.00_);_("$"* \(#,##0.00\);_("$"* "-"??_);_(@_)</formatCode>
                  <v>0</v>
                </pt>
                <pt idx="984">
                  <formatCode>_("$"* #,##0.00_);_("$"* \(#,##0.00\);_("$"* "-"??_);_(@_)</formatCode>
                  <v>0</v>
                </pt>
                <pt idx="985">
                  <formatCode>_("$"* #,##0.00_);_("$"* \(#,##0.00\);_("$"* "-"??_);_(@_)</formatCode>
                  <v>0</v>
                </pt>
                <pt idx="986">
                  <formatCode>_("$"* #,##0.00_);_("$"* \(#,##0.00\);_("$"* "-"??_);_(@_)</formatCode>
                  <v>0</v>
                </pt>
                <pt idx="987">
                  <formatCode>_("$"* #,##0.00_);_("$"* \(#,##0.00\);_("$"* "-"??_);_(@_)</formatCode>
                  <v>0</v>
                </pt>
                <pt idx="988">
                  <formatCode>_("$"* #,##0.00_);_("$"* \(#,##0.00\);_("$"* "-"??_);_(@_)</formatCode>
                  <v>0</v>
                </pt>
                <pt idx="989">
                  <formatCode>_("$"* #,##0.00_);_("$"* \(#,##0.00\);_("$"* "-"??_);_(@_)</formatCode>
                  <v>0</v>
                </pt>
                <pt idx="990">
                  <formatCode>_("$"* #,##0.00_);_("$"* \(#,##0.00\);_("$"* "-"??_);_(@_)</formatCode>
                  <v>0</v>
                </pt>
                <pt idx="991">
                  <formatCode>_("$"* #,##0.00_);_("$"* \(#,##0.00\);_("$"* "-"??_);_(@_)</formatCode>
                  <v>0</v>
                </pt>
                <pt idx="992">
                  <formatCode>_("$"* #,##0.00_);_("$"* \(#,##0.00\);_("$"* "-"??_);_(@_)</formatCode>
                  <v>0</v>
                </pt>
                <pt idx="993">
                  <formatCode>_("$"* #,##0.00_);_("$"* \(#,##0.00\);_("$"* "-"??_);_(@_)</formatCode>
                  <v>0</v>
                </pt>
                <pt idx="994">
                  <formatCode>_("$"* #,##0.00_);_("$"* \(#,##0.00\);_("$"* "-"??_);_(@_)</formatCode>
                  <v>0</v>
                </pt>
                <pt idx="995">
                  <formatCode>_("$"* #,##0.00_);_("$"* \(#,##0.00\);_("$"* "-"??_);_(@_)</formatCode>
                  <v>0</v>
                </pt>
                <pt idx="996">
                  <formatCode>_("$"* #,##0.00_);_("$"* \(#,##0.00\);_("$"* "-"??_);_(@_)</formatCode>
                  <v>0</v>
                </pt>
                <pt idx="997">
                  <formatCode>_("$"* #,##0.00_);_("$"* \(#,##0.00\);_("$"* "-"??_);_(@_)</formatCode>
                  <v>0</v>
                </pt>
                <pt idx="998">
                  <formatCode>_("$"* #,##0.00_);_("$"* \(#,##0.00\);_("$"* "-"??_);_(@_)</formatCode>
                  <v>0</v>
                </pt>
                <pt idx="999">
                  <formatCode>_("$"* #,##0.00_);_("$"* \(#,##0.00\);_("$"* "-"??_);_(@_)</formatCode>
                  <v>0</v>
                </pt>
                <pt idx="1000">
                  <formatCode>_("$"* #,##0.00_);_("$"* \(#,##0.00\);_("$"* "-"??_);_(@_)</formatCode>
                  <v>0</v>
                </pt>
                <pt idx="1001">
                  <formatCode>_("$"* #,##0.00_);_("$"* \(#,##0.00\);_("$"* "-"??_);_(@_)</formatCode>
                  <v>0</v>
                </pt>
                <pt idx="1002">
                  <formatCode>_("$"* #,##0.00_);_("$"* \(#,##0.00\);_("$"* "-"??_);_(@_)</formatCode>
                  <v>0</v>
                </pt>
                <pt idx="1003">
                  <formatCode>_("$"* #,##0.00_);_("$"* \(#,##0.00\);_("$"* "-"??_);_(@_)</formatCode>
                  <v>0</v>
                </pt>
                <pt idx="1004">
                  <formatCode>_("$"* #,##0.00_);_("$"* \(#,##0.00\);_("$"* "-"??_);_(@_)</formatCode>
                  <v>0</v>
                </pt>
                <pt idx="1005">
                  <formatCode>_("$"* #,##0.00_);_("$"* \(#,##0.00\);_("$"* "-"??_);_(@_)</formatCode>
                  <v>0</v>
                </pt>
                <pt idx="1006">
                  <formatCode>_("$"* #,##0.00_);_("$"* \(#,##0.00\);_("$"* "-"??_);_(@_)</formatCode>
                  <v>0</v>
                </pt>
                <pt idx="1007">
                  <formatCode>_("$"* #,##0.00_);_("$"* \(#,##0.00\);_("$"* "-"??_);_(@_)</formatCode>
                  <v>0</v>
                </pt>
                <pt idx="1008">
                  <formatCode>_("$"* #,##0.00_);_("$"* \(#,##0.00\);_("$"* "-"??_);_(@_)</formatCode>
                  <v>0</v>
                </pt>
                <pt idx="1009">
                  <formatCode>_("$"* #,##0.00_);_("$"* \(#,##0.00\);_("$"* "-"??_);_(@_)</formatCode>
                  <v>0</v>
                </pt>
                <pt idx="1010">
                  <formatCode>_("$"* #,##0.00_);_("$"* \(#,##0.00\);_("$"* "-"??_);_(@_)</formatCode>
                  <v>0</v>
                </pt>
                <pt idx="1011">
                  <formatCode>_("$"* #,##0.00_);_("$"* \(#,##0.00\);_("$"* "-"??_);_(@_)</formatCode>
                  <v>0</v>
                </pt>
                <pt idx="1012">
                  <formatCode>_("$"* #,##0.00_);_("$"* \(#,##0.00\);_("$"* "-"??_);_(@_)</formatCode>
                  <v>0</v>
                </pt>
                <pt idx="1013">
                  <formatCode>_("$"* #,##0.00_);_("$"* \(#,##0.00\);_("$"* "-"??_);_(@_)</formatCode>
                  <v>0</v>
                </pt>
                <pt idx="1014">
                  <formatCode>_("$"* #,##0.00_);_("$"* \(#,##0.00\);_("$"* "-"??_);_(@_)</formatCode>
                  <v>0</v>
                </pt>
                <pt idx="1015">
                  <formatCode>_("$"* #,##0.00_);_("$"* \(#,##0.00\);_("$"* "-"??_);_(@_)</formatCode>
                  <v>0</v>
                </pt>
                <pt idx="1016">
                  <formatCode>_("$"* #,##0.00_);_("$"* \(#,##0.00\);_("$"* "-"??_);_(@_)</formatCode>
                  <v>0</v>
                </pt>
                <pt idx="1017">
                  <formatCode>_("$"* #,##0.00_);_("$"* \(#,##0.00\);_("$"* "-"??_);_(@_)</formatCode>
                  <v>0</v>
                </pt>
                <pt idx="1018">
                  <formatCode>_("$"* #,##0.00_);_("$"* \(#,##0.00\);_("$"* "-"??_);_(@_)</formatCode>
                  <v>0</v>
                </pt>
                <pt idx="1019">
                  <formatCode>_("$"* #,##0.00_);_("$"* \(#,##0.00\);_("$"* "-"??_);_(@_)</formatCode>
                  <v>0</v>
                </pt>
                <pt idx="1020">
                  <formatCode>_("$"* #,##0.00_);_("$"* \(#,##0.00\);_("$"* "-"??_);_(@_)</formatCode>
                  <v>0</v>
                </pt>
                <pt idx="1021">
                  <formatCode>_("$"* #,##0.00_);_("$"* \(#,##0.00\);_("$"* "-"??_);_(@_)</formatCode>
                  <v>0</v>
                </pt>
                <pt idx="1022">
                  <formatCode>_("$"* #,##0.00_);_("$"* \(#,##0.00\);_("$"* "-"??_);_(@_)</formatCode>
                  <v>0</v>
                </pt>
                <pt idx="1023">
                  <formatCode>_("$"* #,##0.00_);_("$"* \(#,##0.00\);_("$"* "-"??_);_(@_)</formatCode>
                  <v>0</v>
                </pt>
                <pt idx="1024">
                  <formatCode>_("$"* #,##0.00_);_("$"* \(#,##0.00\);_("$"* "-"??_);_(@_)</formatCode>
                  <v>0</v>
                </pt>
                <pt idx="1025">
                  <formatCode>_("$"* #,##0.00_);_("$"* \(#,##0.00\);_("$"* "-"??_);_(@_)</formatCode>
                  <v>0</v>
                </pt>
                <pt idx="1026">
                  <formatCode>_("$"* #,##0.00_);_("$"* \(#,##0.00\);_("$"* "-"??_);_(@_)</formatCode>
                  <v>0</v>
                </pt>
                <pt idx="1027">
                  <formatCode>_("$"* #,##0.00_);_("$"* \(#,##0.00\);_("$"* "-"??_);_(@_)</formatCode>
                  <v>0</v>
                </pt>
                <pt idx="1028">
                  <formatCode>_("$"* #,##0.00_);_("$"* \(#,##0.00\);_("$"* "-"??_);_(@_)</formatCode>
                  <v>0</v>
                </pt>
                <pt idx="1029">
                  <formatCode>_("$"* #,##0.00_);_("$"* \(#,##0.00\);_("$"* "-"??_);_(@_)</formatCode>
                  <v>0</v>
                </pt>
                <pt idx="1030">
                  <formatCode>_("$"* #,##0.00_);_("$"* \(#,##0.00\);_("$"* "-"??_);_(@_)</formatCode>
                  <v>0</v>
                </pt>
                <pt idx="1031">
                  <formatCode>_("$"* #,##0.00_);_("$"* \(#,##0.00\);_("$"* "-"??_);_(@_)</formatCode>
                  <v>0</v>
                </pt>
                <pt idx="1032">
                  <formatCode>_("$"* #,##0.00_);_("$"* \(#,##0.00\);_("$"* "-"??_);_(@_)</formatCode>
                  <v>0</v>
                </pt>
                <pt idx="1033">
                  <formatCode>_("$"* #,##0.00_);_("$"* \(#,##0.00\);_("$"* "-"??_);_(@_)</formatCode>
                  <v>0</v>
                </pt>
                <pt idx="1034">
                  <formatCode>_("$"* #,##0.00_);_("$"* \(#,##0.00\);_("$"* "-"??_);_(@_)</formatCode>
                  <v>0</v>
                </pt>
                <pt idx="1035">
                  <formatCode>_("$"* #,##0.00_);_("$"* \(#,##0.00\);_("$"* "-"??_);_(@_)</formatCode>
                  <v>0</v>
                </pt>
                <pt idx="1036">
                  <formatCode>_("$"* #,##0.00_);_("$"* \(#,##0.00\);_("$"* "-"??_);_(@_)</formatCode>
                  <v>0</v>
                </pt>
                <pt idx="1037">
                  <formatCode>_("$"* #,##0.00_);_("$"* \(#,##0.00\);_("$"* "-"??_);_(@_)</formatCode>
                  <v>0</v>
                </pt>
                <pt idx="1038">
                  <formatCode>_("$"* #,##0.00_);_("$"* \(#,##0.00\);_("$"* "-"??_);_(@_)</formatCode>
                  <v>0</v>
                </pt>
                <pt idx="1039">
                  <formatCode>_("$"* #,##0.00_);_("$"* \(#,##0.00\);_("$"* "-"??_);_(@_)</formatCode>
                  <v>0</v>
                </pt>
                <pt idx="1040">
                  <formatCode>_("$"* #,##0.00_);_("$"* \(#,##0.00\);_("$"* "-"??_);_(@_)</formatCode>
                  <v>0</v>
                </pt>
                <pt idx="1041">
                  <formatCode>_("$"* #,##0.00_);_("$"* \(#,##0.00\);_("$"* "-"??_);_(@_)</formatCode>
                  <v>0</v>
                </pt>
                <pt idx="1042">
                  <formatCode>_("$"* #,##0.00_);_("$"* \(#,##0.00\);_("$"* "-"??_);_(@_)</formatCode>
                  <v>0</v>
                </pt>
                <pt idx="1043">
                  <formatCode>_("$"* #,##0.00_);_("$"* \(#,##0.00\);_("$"* "-"??_);_(@_)</formatCode>
                  <v>0</v>
                </pt>
                <pt idx="1044">
                  <formatCode>_("$"* #,##0.00_);_("$"* \(#,##0.00\);_("$"* "-"??_);_(@_)</formatCode>
                  <v>0</v>
                </pt>
                <pt idx="1045">
                  <formatCode>_("$"* #,##0.00_);_("$"* \(#,##0.00\);_("$"* "-"??_);_(@_)</formatCode>
                  <v>0</v>
                </pt>
                <pt idx="1046">
                  <formatCode>_("$"* #,##0.00_);_("$"* \(#,##0.00\);_("$"* "-"??_);_(@_)</formatCode>
                  <v>0</v>
                </pt>
                <pt idx="1047">
                  <formatCode>_("$"* #,##0.00_);_("$"* \(#,##0.00\);_("$"* "-"??_);_(@_)</formatCode>
                  <v>0</v>
                </pt>
                <pt idx="1048">
                  <formatCode>_("$"* #,##0.00_);_("$"* \(#,##0.00\);_("$"* "-"??_);_(@_)</formatCode>
                  <v>0</v>
                </pt>
                <pt idx="1049">
                  <formatCode>_("$"* #,##0.00_);_("$"* \(#,##0.00\);_("$"* "-"??_);_(@_)</formatCode>
                  <v>0</v>
                </pt>
                <pt idx="1050">
                  <formatCode>_("$"* #,##0.00_);_("$"* \(#,##0.00\);_("$"* "-"??_);_(@_)</formatCode>
                  <v>0</v>
                </pt>
                <pt idx="1051">
                  <formatCode>_("$"* #,##0.00_);_("$"* \(#,##0.00\);_("$"* "-"??_);_(@_)</formatCode>
                  <v>0</v>
                </pt>
                <pt idx="1052">
                  <formatCode>_("$"* #,##0.00_);_("$"* \(#,##0.00\);_("$"* "-"??_);_(@_)</formatCode>
                  <v>0</v>
                </pt>
                <pt idx="1053">
                  <formatCode>_("$"* #,##0.00_);_("$"* \(#,##0.00\);_("$"* "-"??_);_(@_)</formatCode>
                  <v>0</v>
                </pt>
                <pt idx="1054">
                  <formatCode>_("$"* #,##0.00_);_("$"* \(#,##0.00\);_("$"* "-"??_);_(@_)</formatCode>
                  <v>0</v>
                </pt>
                <pt idx="1055">
                  <formatCode>_("$"* #,##0.00_);_("$"* \(#,##0.00\);_("$"* "-"??_);_(@_)</formatCode>
                  <v>0</v>
                </pt>
                <pt idx="1056">
                  <formatCode>_("$"* #,##0.00_);_("$"* \(#,##0.00\);_("$"* "-"??_);_(@_)</formatCode>
                  <v>0</v>
                </pt>
                <pt idx="1057">
                  <formatCode>_("$"* #,##0.00_);_("$"* \(#,##0.00\);_("$"* "-"??_);_(@_)</formatCode>
                  <v>0</v>
                </pt>
                <pt idx="1058">
                  <formatCode>_("$"* #,##0.00_);_("$"* \(#,##0.00\);_("$"* "-"??_);_(@_)</formatCode>
                  <v>0</v>
                </pt>
                <pt idx="1059">
                  <formatCode>_("$"* #,##0.00_);_("$"* \(#,##0.00\);_("$"* "-"??_);_(@_)</formatCode>
                  <v>0</v>
                </pt>
                <pt idx="1060">
                  <formatCode>_("$"* #,##0.00_);_("$"* \(#,##0.00\);_("$"* "-"??_);_(@_)</formatCode>
                  <v>0</v>
                </pt>
                <pt idx="1061">
                  <formatCode>_("$"* #,##0.00_);_("$"* \(#,##0.00\);_("$"* "-"??_);_(@_)</formatCode>
                  <v>0</v>
                </pt>
                <pt idx="1062">
                  <formatCode>_("$"* #,##0.00_);_("$"* \(#,##0.00\);_("$"* "-"??_);_(@_)</formatCode>
                  <v>0</v>
                </pt>
                <pt idx="1063">
                  <formatCode>_("$"* #,##0.00_);_("$"* \(#,##0.00\);_("$"* "-"??_);_(@_)</formatCode>
                  <v>0</v>
                </pt>
                <pt idx="1064">
                  <formatCode>_("$"* #,##0.00_);_("$"* \(#,##0.00\);_("$"* "-"??_);_(@_)</formatCode>
                  <v>0</v>
                </pt>
                <pt idx="1065">
                  <formatCode>_("$"* #,##0.00_);_("$"* \(#,##0.00\);_("$"* "-"??_);_(@_)</formatCode>
                  <v>0</v>
                </pt>
                <pt idx="1066">
                  <formatCode>_("$"* #,##0.00_);_("$"* \(#,##0.00\);_("$"* "-"??_);_(@_)</formatCode>
                  <v>0</v>
                </pt>
                <pt idx="1067">
                  <formatCode>_("$"* #,##0.00_);_("$"* \(#,##0.00\);_("$"* "-"??_);_(@_)</formatCode>
                  <v>0</v>
                </pt>
                <pt idx="1068">
                  <formatCode>_("$"* #,##0.00_);_("$"* \(#,##0.00\);_("$"* "-"??_);_(@_)</formatCode>
                  <v>0</v>
                </pt>
                <pt idx="1069">
                  <formatCode>_("$"* #,##0.00_);_("$"* \(#,##0.00\);_("$"* "-"??_);_(@_)</formatCode>
                  <v>0</v>
                </pt>
                <pt idx="1070">
                  <formatCode>_("$"* #,##0.00_);_("$"* \(#,##0.00\);_("$"* "-"??_);_(@_)</formatCode>
                  <v>0</v>
                </pt>
                <pt idx="1071">
                  <formatCode>_("$"* #,##0.00_);_("$"* \(#,##0.00\);_("$"* "-"??_);_(@_)</formatCode>
                  <v>0</v>
                </pt>
                <pt idx="1072">
                  <formatCode>_("$"* #,##0.00_);_("$"* \(#,##0.00\);_("$"* "-"??_);_(@_)</formatCode>
                  <v>0</v>
                </pt>
                <pt idx="1073">
                  <formatCode>_("$"* #,##0.00_);_("$"* \(#,##0.00\);_("$"* "-"??_);_(@_)</formatCode>
                  <v>0</v>
                </pt>
                <pt idx="1074">
                  <formatCode>_("$"* #,##0.00_);_("$"* \(#,##0.00\);_("$"* "-"??_);_(@_)</formatCode>
                  <v>0</v>
                </pt>
                <pt idx="1075">
                  <formatCode>_("$"* #,##0.00_);_("$"* \(#,##0.00\);_("$"* "-"??_);_(@_)</formatCode>
                  <v>0</v>
                </pt>
                <pt idx="1076">
                  <formatCode>_("$"* #,##0.00_);_("$"* \(#,##0.00\);_("$"* "-"??_);_(@_)</formatCode>
                  <v>0</v>
                </pt>
                <pt idx="1077">
                  <formatCode>_("$"* #,##0.00_);_("$"* \(#,##0.00\);_("$"* "-"??_);_(@_)</formatCode>
                  <v>0</v>
                </pt>
                <pt idx="1078">
                  <formatCode>_("$"* #,##0.00_);_("$"* \(#,##0.00\);_("$"* "-"??_);_(@_)</formatCode>
                  <v>0</v>
                </pt>
                <pt idx="1079">
                  <formatCode>_("$"* #,##0.00_);_("$"* \(#,##0.00\);_("$"* "-"??_);_(@_)</formatCode>
                  <v>0</v>
                </pt>
                <pt idx="1080">
                  <formatCode>_("$"* #,##0.00_);_("$"* \(#,##0.00\);_("$"* "-"??_);_(@_)</formatCode>
                  <v>0</v>
                </pt>
                <pt idx="1081">
                  <formatCode>_("$"* #,##0.00_);_("$"* \(#,##0.00\);_("$"* "-"??_);_(@_)</formatCode>
                  <v>0</v>
                </pt>
                <pt idx="1082">
                  <formatCode>_("$"* #,##0.00_);_("$"* \(#,##0.00\);_("$"* "-"??_);_(@_)</formatCode>
                  <v>0</v>
                </pt>
                <pt idx="1083">
                  <formatCode>_("$"* #,##0.00_);_("$"* \(#,##0.00\);_("$"* "-"??_);_(@_)</formatCode>
                  <v>0</v>
                </pt>
                <pt idx="1084">
                  <formatCode>_("$"* #,##0.00_);_("$"* \(#,##0.00\);_("$"* "-"??_);_(@_)</formatCode>
                  <v>0</v>
                </pt>
                <pt idx="1085">
                  <formatCode>_("$"* #,##0.00_);_("$"* \(#,##0.00\);_("$"* "-"??_);_(@_)</formatCode>
                  <v>0</v>
                </pt>
                <pt idx="1086">
                  <formatCode>_("$"* #,##0.00_);_("$"* \(#,##0.00\);_("$"* "-"??_);_(@_)</formatCode>
                  <v>0</v>
                </pt>
                <pt idx="1087">
                  <formatCode>_("$"* #,##0.00_);_("$"* \(#,##0.00\);_("$"* "-"??_);_(@_)</formatCode>
                  <v>0</v>
                </pt>
                <pt idx="1088">
                  <formatCode>_("$"* #,##0.00_);_("$"* \(#,##0.00\);_("$"* "-"??_);_(@_)</formatCode>
                  <v>0</v>
                </pt>
                <pt idx="1089">
                  <formatCode>_("$"* #,##0.00_);_("$"* \(#,##0.00\);_("$"* "-"??_);_(@_)</formatCode>
                  <v>0</v>
                </pt>
                <pt idx="1090">
                  <formatCode>_("$"* #,##0.00_);_("$"* \(#,##0.00\);_("$"* "-"??_);_(@_)</formatCode>
                  <v>0</v>
                </pt>
                <pt idx="1091">
                  <formatCode>_("$"* #,##0.00_);_("$"* \(#,##0.00\);_("$"* "-"??_);_(@_)</formatCode>
                  <v>0</v>
                </pt>
                <pt idx="1092">
                  <formatCode>_("$"* #,##0.00_);_("$"* \(#,##0.00\);_("$"* "-"??_);_(@_)</formatCode>
                  <v>0</v>
                </pt>
                <pt idx="1093">
                  <formatCode>_("$"* #,##0.00_);_("$"* \(#,##0.00\);_("$"* "-"??_);_(@_)</formatCode>
                  <v>0</v>
                </pt>
                <pt idx="1094">
                  <formatCode>_("$"* #,##0.00_);_("$"* \(#,##0.00\);_("$"* "-"??_);_(@_)</formatCode>
                  <v>0</v>
                </pt>
                <pt idx="1095">
                  <formatCode>_("$"* #,##0.00_);_("$"* \(#,##0.00\);_("$"* "-"??_);_(@_)</formatCode>
                  <v>0</v>
                </pt>
                <pt idx="1096">
                  <formatCode>_("$"* #,##0.00_);_("$"* \(#,##0.00\);_("$"* "-"??_);_(@_)</formatCode>
                  <v>0</v>
                </pt>
                <pt idx="1097">
                  <formatCode>_("$"* #,##0.00_);_("$"* \(#,##0.00\);_("$"* "-"??_);_(@_)</formatCode>
                  <v>0</v>
                </pt>
                <pt idx="1098">
                  <formatCode>_("$"* #,##0.00_);_("$"* \(#,##0.00\);_("$"* "-"??_);_(@_)</formatCode>
                  <v>0</v>
                </pt>
                <pt idx="1099">
                  <formatCode>_("$"* #,##0.00_);_("$"* \(#,##0.00\);_("$"* "-"??_);_(@_)</formatCode>
                  <v>0</v>
                </pt>
                <pt idx="1100">
                  <formatCode>_("$"* #,##0.00_);_("$"* \(#,##0.00\);_("$"* "-"??_);_(@_)</formatCode>
                  <v>0</v>
                </pt>
                <pt idx="1101">
                  <formatCode>_("$"* #,##0.00_);_("$"* \(#,##0.00\);_("$"* "-"??_);_(@_)</formatCode>
                  <v>0</v>
                </pt>
                <pt idx="1102">
                  <formatCode>_("$"* #,##0.00_);_("$"* \(#,##0.00\);_("$"* "-"??_);_(@_)</formatCode>
                  <v>0</v>
                </pt>
                <pt idx="1103">
                  <formatCode>_("$"* #,##0.00_);_("$"* \(#,##0.00\);_("$"* "-"??_);_(@_)</formatCode>
                  <v>0</v>
                </pt>
                <pt idx="1104">
                  <formatCode>_("$"* #,##0.00_);_("$"* \(#,##0.00\);_("$"* "-"??_);_(@_)</formatCode>
                  <v>0</v>
                </pt>
                <pt idx="1105">
                  <formatCode>_("$"* #,##0.00_);_("$"* \(#,##0.00\);_("$"* "-"??_);_(@_)</formatCode>
                  <v>0</v>
                </pt>
                <pt idx="1106">
                  <formatCode>_("$"* #,##0.00_);_("$"* \(#,##0.00\);_("$"* "-"??_);_(@_)</formatCode>
                  <v>0</v>
                </pt>
                <pt idx="1107">
                  <formatCode>_("$"* #,##0.00_);_("$"* \(#,##0.00\);_("$"* "-"??_);_(@_)</formatCode>
                  <v>0</v>
                </pt>
                <pt idx="1108">
                  <formatCode>_("$"* #,##0.00_);_("$"* \(#,##0.00\);_("$"* "-"??_);_(@_)</formatCode>
                  <v>0</v>
                </pt>
                <pt idx="1109">
                  <formatCode>_("$"* #,##0.00_);_("$"* \(#,##0.00\);_("$"* "-"??_);_(@_)</formatCode>
                  <v>0</v>
                </pt>
                <pt idx="1110">
                  <formatCode>_("$"* #,##0.00_);_("$"* \(#,##0.00\);_("$"* "-"??_);_(@_)</formatCode>
                  <v>0</v>
                </pt>
                <pt idx="1111">
                  <formatCode>_("$"* #,##0.00_);_("$"* \(#,##0.00\);_("$"* "-"??_);_(@_)</formatCode>
                  <v>0</v>
                </pt>
                <pt idx="1112">
                  <formatCode>_("$"* #,##0.00_);_("$"* \(#,##0.00\);_("$"* "-"??_);_(@_)</formatCode>
                  <v>0</v>
                </pt>
                <pt idx="1113">
                  <formatCode>_("$"* #,##0.00_);_("$"* \(#,##0.00\);_("$"* "-"??_);_(@_)</formatCode>
                  <v>0</v>
                </pt>
                <pt idx="1114">
                  <formatCode>_("$"* #,##0.00_);_("$"* \(#,##0.00\);_("$"* "-"??_);_(@_)</formatCode>
                  <v>0</v>
                </pt>
                <pt idx="1115">
                  <formatCode>_("$"* #,##0.00_);_("$"* \(#,##0.00\);_("$"* "-"??_);_(@_)</formatCode>
                  <v>0</v>
                </pt>
                <pt idx="1116">
                  <formatCode>_("$"* #,##0.00_);_("$"* \(#,##0.00\);_("$"* "-"??_);_(@_)</formatCode>
                  <v>0</v>
                </pt>
                <pt idx="1117">
                  <formatCode>_("$"* #,##0.00_);_("$"* \(#,##0.00\);_("$"* "-"??_);_(@_)</formatCode>
                  <v>0</v>
                </pt>
                <pt idx="1118">
                  <formatCode>_("$"* #,##0.00_);_("$"* \(#,##0.00\);_("$"* "-"??_);_(@_)</formatCode>
                  <v>0</v>
                </pt>
                <pt idx="1119">
                  <formatCode>_("$"* #,##0.00_);_("$"* \(#,##0.00\);_("$"* "-"??_);_(@_)</formatCode>
                  <v>0</v>
                </pt>
                <pt idx="1120">
                  <formatCode>_("$"* #,##0.00_);_("$"* \(#,##0.00\);_("$"* "-"??_);_(@_)</formatCode>
                  <v>0</v>
                </pt>
                <pt idx="1121">
                  <formatCode>_("$"* #,##0.00_);_("$"* \(#,##0.00\);_("$"* "-"??_);_(@_)</formatCode>
                  <v>0</v>
                </pt>
                <pt idx="1122">
                  <formatCode>_("$"* #,##0.00_);_("$"* \(#,##0.00\);_("$"* "-"??_);_(@_)</formatCode>
                  <v>0</v>
                </pt>
                <pt idx="1123">
                  <formatCode>_("$"* #,##0.00_);_("$"* \(#,##0.00\);_("$"* "-"??_);_(@_)</formatCode>
                  <v>0</v>
                </pt>
                <pt idx="1124">
                  <formatCode>_("$"* #,##0.00_);_("$"* \(#,##0.00\);_("$"* "-"??_);_(@_)</formatCode>
                  <v>0</v>
                </pt>
                <pt idx="1125">
                  <formatCode>_("$"* #,##0.00_);_("$"* \(#,##0.00\);_("$"* "-"??_);_(@_)</formatCode>
                  <v>0</v>
                </pt>
                <pt idx="1126">
                  <formatCode>_("$"* #,##0.00_);_("$"* \(#,##0.00\);_("$"* "-"??_);_(@_)</formatCode>
                  <v>0</v>
                </pt>
                <pt idx="1127">
                  <formatCode>_("$"* #,##0.00_);_("$"* \(#,##0.00\);_("$"* "-"??_);_(@_)</formatCode>
                  <v>0</v>
                </pt>
                <pt idx="1128">
                  <formatCode>_("$"* #,##0.00_);_("$"* \(#,##0.00\);_("$"* "-"??_);_(@_)</formatCode>
                  <v>0</v>
                </pt>
                <pt idx="1129">
                  <formatCode>_("$"* #,##0.00_);_("$"* \(#,##0.00\);_("$"* "-"??_);_(@_)</formatCode>
                  <v>0</v>
                </pt>
                <pt idx="1130">
                  <formatCode>_("$"* #,##0.00_);_("$"* \(#,##0.00\);_("$"* "-"??_);_(@_)</formatCode>
                  <v>0</v>
                </pt>
                <pt idx="1131">
                  <formatCode>_("$"* #,##0.00_);_("$"* \(#,##0.00\);_("$"* "-"??_);_(@_)</formatCode>
                  <v>0</v>
                </pt>
                <pt idx="1132">
                  <formatCode>_("$"* #,##0.00_);_("$"* \(#,##0.00\);_("$"* "-"??_);_(@_)</formatCode>
                  <v>0</v>
                </pt>
                <pt idx="1133">
                  <formatCode>_("$"* #,##0.00_);_("$"* \(#,##0.00\);_("$"* "-"??_);_(@_)</formatCode>
                  <v>0</v>
                </pt>
                <pt idx="1134">
                  <formatCode>_("$"* #,##0.00_);_("$"* \(#,##0.00\);_("$"* "-"??_);_(@_)</formatCode>
                  <v>0</v>
                </pt>
                <pt idx="1135">
                  <formatCode>_("$"* #,##0.00_);_("$"* \(#,##0.00\);_("$"* "-"??_);_(@_)</formatCode>
                  <v>0</v>
                </pt>
                <pt idx="1136">
                  <formatCode>_("$"* #,##0.00_);_("$"* \(#,##0.00\);_("$"* "-"??_);_(@_)</formatCode>
                  <v>0</v>
                </pt>
                <pt idx="1137">
                  <formatCode>_("$"* #,##0.00_);_("$"* \(#,##0.00\);_("$"* "-"??_);_(@_)</formatCode>
                  <v>0</v>
                </pt>
                <pt idx="1138">
                  <formatCode>_("$"* #,##0.00_);_("$"* \(#,##0.00\);_("$"* "-"??_);_(@_)</formatCode>
                  <v>0</v>
                </pt>
                <pt idx="1139">
                  <formatCode>_("$"* #,##0.00_);_("$"* \(#,##0.00\);_("$"* "-"??_);_(@_)</formatCode>
                  <v>0</v>
                </pt>
                <pt idx="1140">
                  <formatCode>_("$"* #,##0.00_);_("$"* \(#,##0.00\);_("$"* "-"??_);_(@_)</formatCode>
                  <v>0</v>
                </pt>
                <pt idx="1141">
                  <formatCode>_("$"* #,##0.00_);_("$"* \(#,##0.00\);_("$"* "-"??_);_(@_)</formatCode>
                  <v>0</v>
                </pt>
                <pt idx="1142">
                  <formatCode>_("$"* #,##0.00_);_("$"* \(#,##0.00\);_("$"* "-"??_);_(@_)</formatCode>
                  <v>0</v>
                </pt>
                <pt idx="1143">
                  <formatCode>_("$"* #,##0.00_);_("$"* \(#,##0.00\);_("$"* "-"??_);_(@_)</formatCode>
                  <v>0</v>
                </pt>
                <pt idx="1144">
                  <formatCode>_("$"* #,##0.00_);_("$"* \(#,##0.00\);_("$"* "-"??_);_(@_)</formatCode>
                  <v>0</v>
                </pt>
                <pt idx="1145">
                  <formatCode>_("$"* #,##0.00_);_("$"* \(#,##0.00\);_("$"* "-"??_);_(@_)</formatCode>
                  <v>0</v>
                </pt>
                <pt idx="1146">
                  <formatCode>_("$"* #,##0.00_);_("$"* \(#,##0.00\);_("$"* "-"??_);_(@_)</formatCode>
                  <v>0</v>
                </pt>
                <pt idx="1147">
                  <formatCode>_("$"* #,##0.00_);_("$"* \(#,##0.00\);_("$"* "-"??_);_(@_)</formatCode>
                  <v>0</v>
                </pt>
                <pt idx="1148">
                  <formatCode>_("$"* #,##0.00_);_("$"* \(#,##0.00\);_("$"* "-"??_);_(@_)</formatCode>
                  <v>0</v>
                </pt>
                <pt idx="1149">
                  <formatCode>_("$"* #,##0.00_);_("$"* \(#,##0.00\);_("$"* "-"??_);_(@_)</formatCode>
                  <v>0</v>
                </pt>
                <pt idx="1150">
                  <formatCode>_("$"* #,##0.00_);_("$"* \(#,##0.00\);_("$"* "-"??_);_(@_)</formatCode>
                  <v>0</v>
                </pt>
                <pt idx="1151">
                  <formatCode>_("$"* #,##0.00_);_("$"* \(#,##0.00\);_("$"* "-"??_);_(@_)</formatCode>
                  <v>0</v>
                </pt>
                <pt idx="1152">
                  <formatCode>_("$"* #,##0.00_);_("$"* \(#,##0.00\);_("$"* "-"??_);_(@_)</formatCode>
                  <v>0</v>
                </pt>
                <pt idx="1153">
                  <formatCode>_("$"* #,##0.00_);_("$"* \(#,##0.00\);_("$"* "-"??_);_(@_)</formatCode>
                  <v>0</v>
                </pt>
                <pt idx="1154">
                  <formatCode>_("$"* #,##0.00_);_("$"* \(#,##0.00\);_("$"* "-"??_);_(@_)</formatCode>
                  <v>0</v>
                </pt>
                <pt idx="1155">
                  <formatCode>_("$"* #,##0.00_);_("$"* \(#,##0.00\);_("$"* "-"??_);_(@_)</formatCode>
                  <v>0</v>
                </pt>
                <pt idx="1156">
                  <formatCode>_("$"* #,##0.00_);_("$"* \(#,##0.00\);_("$"* "-"??_);_(@_)</formatCode>
                  <v>0</v>
                </pt>
                <pt idx="1157">
                  <formatCode>_("$"* #,##0.00_);_("$"* \(#,##0.00\);_("$"* "-"??_);_(@_)</formatCode>
                  <v>0</v>
                </pt>
                <pt idx="1158">
                  <formatCode>_("$"* #,##0.00_);_("$"* \(#,##0.00\);_("$"* "-"??_);_(@_)</formatCode>
                  <v>0</v>
                </pt>
                <pt idx="1159">
                  <formatCode>_("$"* #,##0.00_);_("$"* \(#,##0.00\);_("$"* "-"??_);_(@_)</formatCode>
                  <v>0</v>
                </pt>
                <pt idx="1160">
                  <formatCode>_("$"* #,##0.00_);_("$"* \(#,##0.00\);_("$"* "-"??_);_(@_)</formatCode>
                  <v>0</v>
                </pt>
                <pt idx="1161">
                  <formatCode>_("$"* #,##0.00_);_("$"* \(#,##0.00\);_("$"* "-"??_);_(@_)</formatCode>
                  <v>0</v>
                </pt>
                <pt idx="1162">
                  <formatCode>_("$"* #,##0.00_);_("$"* \(#,##0.00\);_("$"* "-"??_);_(@_)</formatCode>
                  <v>0</v>
                </pt>
                <pt idx="1163">
                  <formatCode>_("$"* #,##0.00_);_("$"* \(#,##0.00\);_("$"* "-"??_);_(@_)</formatCode>
                  <v>0</v>
                </pt>
                <pt idx="1164">
                  <formatCode>_("$"* #,##0.00_);_("$"* \(#,##0.00\);_("$"* "-"??_);_(@_)</formatCode>
                  <v>0</v>
                </pt>
                <pt idx="1165">
                  <formatCode>_("$"* #,##0.00_);_("$"* \(#,##0.00\);_("$"* "-"??_);_(@_)</formatCode>
                  <v>0</v>
                </pt>
                <pt idx="1166">
                  <formatCode>_("$"* #,##0.00_);_("$"* \(#,##0.00\);_("$"* "-"??_);_(@_)</formatCode>
                  <v>0</v>
                </pt>
                <pt idx="1167">
                  <formatCode>_("$"* #,##0.00_);_("$"* \(#,##0.00\);_("$"* "-"??_);_(@_)</formatCode>
                  <v>0</v>
                </pt>
                <pt idx="1168">
                  <formatCode>_("$"* #,##0.00_);_("$"* \(#,##0.00\);_("$"* "-"??_);_(@_)</formatCode>
                  <v>0</v>
                </pt>
                <pt idx="1169">
                  <formatCode>_("$"* #,##0.00_);_("$"* \(#,##0.00\);_("$"* "-"??_);_(@_)</formatCode>
                  <v>0</v>
                </pt>
                <pt idx="1170">
                  <formatCode>_("$"* #,##0.00_);_("$"* \(#,##0.00\);_("$"* "-"??_);_(@_)</formatCode>
                  <v>0</v>
                </pt>
                <pt idx="1171">
                  <formatCode>_("$"* #,##0.00_);_("$"* \(#,##0.00\);_("$"* "-"??_);_(@_)</formatCode>
                  <v>0</v>
                </pt>
                <pt idx="1172">
                  <formatCode>_("$"* #,##0.00_);_("$"* \(#,##0.00\);_("$"* "-"??_);_(@_)</formatCode>
                  <v>0</v>
                </pt>
                <pt idx="1173">
                  <formatCode>_("$"* #,##0.00_);_("$"* \(#,##0.00\);_("$"* "-"??_);_(@_)</formatCode>
                  <v>0</v>
                </pt>
                <pt idx="1174">
                  <formatCode>_("$"* #,##0.00_);_("$"* \(#,##0.00\);_("$"* "-"??_);_(@_)</formatCode>
                  <v>0</v>
                </pt>
                <pt idx="1175">
                  <formatCode>_("$"* #,##0.00_);_("$"* \(#,##0.00\);_("$"* "-"??_);_(@_)</formatCode>
                  <v>0</v>
                </pt>
                <pt idx="1176">
                  <formatCode>_("$"* #,##0.00_);_("$"* \(#,##0.00\);_("$"* "-"??_);_(@_)</formatCode>
                  <v>0</v>
                </pt>
                <pt idx="1177">
                  <formatCode>_("$"* #,##0.00_);_("$"* \(#,##0.00\);_("$"* "-"??_);_(@_)</formatCode>
                  <v>0</v>
                </pt>
                <pt idx="1178">
                  <formatCode>_("$"* #,##0.00_);_("$"* \(#,##0.00\);_("$"* "-"??_);_(@_)</formatCode>
                  <v>0</v>
                </pt>
                <pt idx="1179">
                  <formatCode>_("$"* #,##0.00_);_("$"* \(#,##0.00\);_("$"* "-"??_);_(@_)</formatCode>
                  <v>0</v>
                </pt>
                <pt idx="1180">
                  <formatCode>_("$"* #,##0.00_);_("$"* \(#,##0.00\);_("$"* "-"??_);_(@_)</formatCode>
                  <v>0</v>
                </pt>
                <pt idx="1181">
                  <formatCode>_("$"* #,##0.00_);_("$"* \(#,##0.00\);_("$"* "-"??_);_(@_)</formatCode>
                  <v>0</v>
                </pt>
                <pt idx="1182">
                  <formatCode>_("$"* #,##0.00_);_("$"* \(#,##0.00\);_("$"* "-"??_);_(@_)</formatCode>
                  <v>0</v>
                </pt>
                <pt idx="1183">
                  <formatCode>_("$"* #,##0.00_);_("$"* \(#,##0.00\);_("$"* "-"??_);_(@_)</formatCode>
                  <v>0</v>
                </pt>
                <pt idx="1184">
                  <formatCode>_("$"* #,##0.00_);_("$"* \(#,##0.00\);_("$"* "-"??_);_(@_)</formatCode>
                  <v>0</v>
                </pt>
                <pt idx="1185">
                  <formatCode>_("$"* #,##0.00_);_("$"* \(#,##0.00\);_("$"* "-"??_);_(@_)</formatCode>
                  <v>0</v>
                </pt>
                <pt idx="1186">
                  <formatCode>_("$"* #,##0.00_);_("$"* \(#,##0.00\);_("$"* "-"??_);_(@_)</formatCode>
                  <v>0</v>
                </pt>
                <pt idx="1187">
                  <formatCode>_("$"* #,##0.00_);_("$"* \(#,##0.00\);_("$"* "-"??_);_(@_)</formatCode>
                  <v>0</v>
                </pt>
                <pt idx="1188">
                  <formatCode>_("$"* #,##0.00_);_("$"* \(#,##0.00\);_("$"* "-"??_);_(@_)</formatCode>
                  <v>0</v>
                </pt>
                <pt idx="1189">
                  <formatCode>_("$"* #,##0.00_);_("$"* \(#,##0.00\);_("$"* "-"??_);_(@_)</formatCode>
                  <v>0</v>
                </pt>
                <pt idx="1190">
                  <formatCode>_("$"* #,##0.00_);_("$"* \(#,##0.00\);_("$"* "-"??_);_(@_)</formatCode>
                  <v>0</v>
                </pt>
                <pt idx="1191">
                  <formatCode>_("$"* #,##0.00_);_("$"* \(#,##0.00\);_("$"* "-"??_);_(@_)</formatCode>
                  <v>0</v>
                </pt>
                <pt idx="1192">
                  <formatCode>_("$"* #,##0.00_);_("$"* \(#,##0.00\);_("$"* "-"??_);_(@_)</formatCode>
                  <v>0</v>
                </pt>
                <pt idx="1193">
                  <formatCode>_("$"* #,##0.00_);_("$"* \(#,##0.00\);_("$"* "-"??_);_(@_)</formatCode>
                  <v>0</v>
                </pt>
                <pt idx="1194">
                  <formatCode>_("$"* #,##0.00_);_("$"* \(#,##0.00\);_("$"* "-"??_);_(@_)</formatCode>
                  <v>0</v>
                </pt>
                <pt idx="1195">
                  <formatCode>_("$"* #,##0.00_);_("$"* \(#,##0.00\);_("$"* "-"??_);_(@_)</formatCode>
                  <v>0</v>
                </pt>
                <pt idx="1196">
                  <formatCode>_("$"* #,##0.00_);_("$"* \(#,##0.00\);_("$"* "-"??_);_(@_)</formatCode>
                  <v>0</v>
                </pt>
                <pt idx="1197">
                  <formatCode>_("$"* #,##0.00_);_("$"* \(#,##0.00\);_("$"* "-"??_);_(@_)</formatCode>
                  <v>0</v>
                </pt>
                <pt idx="1198">
                  <formatCode>_("$"* #,##0.00_);_("$"* \(#,##0.00\);_("$"* "-"??_);_(@_)</formatCode>
                  <v>0</v>
                </pt>
                <pt idx="1199">
                  <formatCode>_("$"* #,##0.00_);_("$"* \(#,##0.00\);_("$"* "-"??_);_(@_)</formatCode>
                  <v>0</v>
                </pt>
                <pt idx="1200">
                  <formatCode>_("$"* #,##0.00_);_("$"* \(#,##0.00\);_("$"* "-"??_);_(@_)</formatCode>
                  <v>0</v>
                </pt>
                <pt idx="1201">
                  <formatCode>_("$"* #,##0.00_);_("$"* \(#,##0.00\);_("$"* "-"??_);_(@_)</formatCode>
                  <v>0</v>
                </pt>
                <pt idx="1202">
                  <formatCode>_("$"* #,##0.00_);_("$"* \(#,##0.00\);_("$"* "-"??_);_(@_)</formatCode>
                  <v>0</v>
                </pt>
                <pt idx="1203">
                  <formatCode>_("$"* #,##0.00_);_("$"* \(#,##0.00\);_("$"* "-"??_);_(@_)</formatCode>
                  <v>0</v>
                </pt>
                <pt idx="1204">
                  <formatCode>_("$"* #,##0.00_);_("$"* \(#,##0.00\);_("$"* "-"??_);_(@_)</formatCode>
                  <v>0</v>
                </pt>
                <pt idx="1205">
                  <formatCode>_("$"* #,##0.00_);_("$"* \(#,##0.00\);_("$"* "-"??_);_(@_)</formatCode>
                  <v>0</v>
                </pt>
                <pt idx="1206">
                  <formatCode>_("$"* #,##0.00_);_("$"* \(#,##0.00\);_("$"* "-"??_);_(@_)</formatCode>
                  <v>0</v>
                </pt>
                <pt idx="1207">
                  <formatCode>_("$"* #,##0.00_);_("$"* \(#,##0.00\);_("$"* "-"??_);_(@_)</formatCode>
                  <v>0</v>
                </pt>
                <pt idx="1208">
                  <formatCode>_("$"* #,##0.00_);_("$"* \(#,##0.00\);_("$"* "-"??_);_(@_)</formatCode>
                  <v>0</v>
                </pt>
                <pt idx="1209">
                  <formatCode>_("$"* #,##0.00_);_("$"* \(#,##0.00\);_("$"* "-"??_);_(@_)</formatCode>
                  <v>0</v>
                </pt>
                <pt idx="1210">
                  <formatCode>_("$"* #,##0.00_);_("$"* \(#,##0.00\);_("$"* "-"??_);_(@_)</formatCode>
                  <v>0</v>
                </pt>
                <pt idx="1211">
                  <formatCode>_("$"* #,##0.00_);_("$"* \(#,##0.00\);_("$"* "-"??_);_(@_)</formatCode>
                  <v>0</v>
                </pt>
                <pt idx="1212">
                  <formatCode>_("$"* #,##0.00_);_("$"* \(#,##0.00\);_("$"* "-"??_);_(@_)</formatCode>
                  <v>0</v>
                </pt>
                <pt idx="1213">
                  <formatCode>_("$"* #,##0.00_);_("$"* \(#,##0.00\);_("$"* "-"??_);_(@_)</formatCode>
                  <v>0</v>
                </pt>
                <pt idx="1214">
                  <formatCode>_("$"* #,##0.00_);_("$"* \(#,##0.00\);_("$"* "-"??_);_(@_)</formatCode>
                  <v>0</v>
                </pt>
                <pt idx="1215">
                  <formatCode>_("$"* #,##0.00_);_("$"* \(#,##0.00\);_("$"* "-"??_);_(@_)</formatCode>
                  <v>0</v>
                </pt>
                <pt idx="1216">
                  <formatCode>_("$"* #,##0.00_);_("$"* \(#,##0.00\);_("$"* "-"??_);_(@_)</formatCode>
                  <v>0</v>
                </pt>
                <pt idx="1217">
                  <formatCode>_("$"* #,##0.00_);_("$"* \(#,##0.00\);_("$"* "-"??_);_(@_)</formatCode>
                  <v>0</v>
                </pt>
                <pt idx="1218">
                  <formatCode>_("$"* #,##0.00_);_("$"* \(#,##0.00\);_("$"* "-"??_);_(@_)</formatCode>
                  <v>0</v>
                </pt>
                <pt idx="1219">
                  <formatCode>_("$"* #,##0.00_);_("$"* \(#,##0.00\);_("$"* "-"??_);_(@_)</formatCode>
                  <v>0</v>
                </pt>
                <pt idx="1220">
                  <formatCode>_("$"* #,##0.00_);_("$"* \(#,##0.00\);_("$"* "-"??_);_(@_)</formatCode>
                  <v>0</v>
                </pt>
                <pt idx="1221">
                  <formatCode>_("$"* #,##0.00_);_("$"* \(#,##0.00\);_("$"* "-"??_);_(@_)</formatCode>
                  <v>0</v>
                </pt>
                <pt idx="1222">
                  <formatCode>_("$"* #,##0.00_);_("$"* \(#,##0.00\);_("$"* "-"??_);_(@_)</formatCode>
                  <v>0</v>
                </pt>
                <pt idx="1223">
                  <formatCode>_("$"* #,##0.00_);_("$"* \(#,##0.00\);_("$"* "-"??_);_(@_)</formatCode>
                  <v>0</v>
                </pt>
                <pt idx="1224">
                  <formatCode>_("$"* #,##0.00_);_("$"* \(#,##0.00\);_("$"* "-"??_);_(@_)</formatCode>
                  <v>0</v>
                </pt>
                <pt idx="1225">
                  <formatCode>_("$"* #,##0.00_);_("$"* \(#,##0.00\);_("$"* "-"??_);_(@_)</formatCode>
                  <v>0</v>
                </pt>
                <pt idx="1226">
                  <formatCode>_("$"* #,##0.00_);_("$"* \(#,##0.00\);_("$"* "-"??_);_(@_)</formatCode>
                  <v>0</v>
                </pt>
                <pt idx="1227">
                  <formatCode>_("$"* #,##0.00_);_("$"* \(#,##0.00\);_("$"* "-"??_);_(@_)</formatCode>
                  <v>0</v>
                </pt>
                <pt idx="1228">
                  <formatCode>_("$"* #,##0.00_);_("$"* \(#,##0.00\);_("$"* "-"??_);_(@_)</formatCode>
                  <v>0</v>
                </pt>
                <pt idx="1229">
                  <formatCode>_("$"* #,##0.00_);_("$"* \(#,##0.00\);_("$"* "-"??_);_(@_)</formatCode>
                  <v>0</v>
                </pt>
                <pt idx="1230">
                  <formatCode>_("$"* #,##0.00_);_("$"* \(#,##0.00\);_("$"* "-"??_);_(@_)</formatCode>
                  <v>0</v>
                </pt>
                <pt idx="1231">
                  <formatCode>_("$"* #,##0.00_);_("$"* \(#,##0.00\);_("$"* "-"??_);_(@_)</formatCode>
                  <v>0</v>
                </pt>
                <pt idx="1232">
                  <formatCode>_("$"* #,##0.00_);_("$"* \(#,##0.00\);_("$"* "-"??_);_(@_)</formatCode>
                  <v>0</v>
                </pt>
                <pt idx="1233">
                  <formatCode>_("$"* #,##0.00_);_("$"* \(#,##0.00\);_("$"* "-"??_);_(@_)</formatCode>
                  <v>0</v>
                </pt>
                <pt idx="1234">
                  <formatCode>_("$"* #,##0.00_);_("$"* \(#,##0.00\);_("$"* "-"??_);_(@_)</formatCode>
                  <v>0</v>
                </pt>
                <pt idx="1235">
                  <formatCode>_("$"* #,##0.00_);_("$"* \(#,##0.00\);_("$"* "-"??_);_(@_)</formatCode>
                  <v>0</v>
                </pt>
                <pt idx="1236">
                  <formatCode>_("$"* #,##0.00_);_("$"* \(#,##0.00\);_("$"* "-"??_);_(@_)</formatCode>
                  <v>0</v>
                </pt>
                <pt idx="1237">
                  <formatCode>_("$"* #,##0.00_);_("$"* \(#,##0.00\);_("$"* "-"??_);_(@_)</formatCode>
                  <v>0</v>
                </pt>
                <pt idx="1238">
                  <formatCode>_("$"* #,##0.00_);_("$"* \(#,##0.00\);_("$"* "-"??_);_(@_)</formatCode>
                  <v>0</v>
                </pt>
                <pt idx="1239">
                  <formatCode>_("$"* #,##0.00_);_("$"* \(#,##0.00\);_("$"* "-"??_);_(@_)</formatCode>
                  <v>0</v>
                </pt>
                <pt idx="1240">
                  <formatCode>_("$"* #,##0.00_);_("$"* \(#,##0.00\);_("$"* "-"??_);_(@_)</formatCode>
                  <v>0</v>
                </pt>
                <pt idx="1241">
                  <formatCode>_("$"* #,##0.00_);_("$"* \(#,##0.00\);_("$"* "-"??_);_(@_)</formatCode>
                  <v>0</v>
                </pt>
                <pt idx="1242">
                  <formatCode>_("$"* #,##0.00_);_("$"* \(#,##0.00\);_("$"* "-"??_);_(@_)</formatCode>
                  <v>0</v>
                </pt>
                <pt idx="1243">
                  <formatCode>_("$"* #,##0.00_);_("$"* \(#,##0.00\);_("$"* "-"??_);_(@_)</formatCode>
                  <v>0</v>
                </pt>
                <pt idx="1244">
                  <formatCode>_("$"* #,##0.00_);_("$"* \(#,##0.00\);_("$"* "-"??_);_(@_)</formatCode>
                  <v>0</v>
                </pt>
                <pt idx="1245">
                  <formatCode>_("$"* #,##0.00_);_("$"* \(#,##0.00\);_("$"* "-"??_);_(@_)</formatCode>
                  <v>0</v>
                </pt>
                <pt idx="1246">
                  <formatCode>_("$"* #,##0.00_);_("$"* \(#,##0.00\);_("$"* "-"??_);_(@_)</formatCode>
                  <v>0</v>
                </pt>
                <pt idx="1247">
                  <formatCode>_("$"* #,##0.00_);_("$"* \(#,##0.00\);_("$"* "-"??_);_(@_)</formatCode>
                  <v>0</v>
                </pt>
                <pt idx="1248">
                  <formatCode>_("$"* #,##0.00_);_("$"* \(#,##0.00\);_("$"* "-"??_);_(@_)</formatCode>
                  <v>0</v>
                </pt>
                <pt idx="1249">
                  <formatCode>_("$"* #,##0.00_);_("$"* \(#,##0.00\);_("$"* "-"??_);_(@_)</formatCode>
                  <v>0</v>
                </pt>
                <pt idx="1250">
                  <formatCode>_("$"* #,##0.00_);_("$"* \(#,##0.00\);_("$"* "-"??_);_(@_)</formatCode>
                  <v>0</v>
                </pt>
                <pt idx="1251">
                  <formatCode>_("$"* #,##0.00_);_("$"* \(#,##0.00\);_("$"* "-"??_);_(@_)</formatCode>
                  <v>0</v>
                </pt>
                <pt idx="1252">
                  <formatCode>_("$"* #,##0.00_);_("$"* \(#,##0.00\);_("$"* "-"??_);_(@_)</formatCode>
                  <v>0</v>
                </pt>
                <pt idx="1253">
                  <formatCode>_("$"* #,##0.00_);_("$"* \(#,##0.00\);_("$"* "-"??_);_(@_)</formatCode>
                  <v>0</v>
                </pt>
                <pt idx="1254">
                  <formatCode>_("$"* #,##0.00_);_("$"* \(#,##0.00\);_("$"* "-"??_);_(@_)</formatCode>
                  <v>0</v>
                </pt>
                <pt idx="1255">
                  <formatCode>_("$"* #,##0.00_);_("$"* \(#,##0.00\);_("$"* "-"??_);_(@_)</formatCode>
                  <v>0</v>
                </pt>
                <pt idx="1256">
                  <formatCode>_("$"* #,##0.00_);_("$"* \(#,##0.00\);_("$"* "-"??_);_(@_)</formatCode>
                  <v>0</v>
                </pt>
                <pt idx="1257">
                  <formatCode>_("$"* #,##0.00_);_("$"* \(#,##0.00\);_("$"* "-"??_);_(@_)</formatCode>
                  <v>0</v>
                </pt>
                <pt idx="1258">
                  <formatCode>_("$"* #,##0.00_);_("$"* \(#,##0.00\);_("$"* "-"??_);_(@_)</formatCode>
                  <v>0</v>
                </pt>
                <pt idx="1259">
                  <formatCode>_("$"* #,##0.00_);_("$"* \(#,##0.00\);_("$"* "-"??_);_(@_)</formatCode>
                  <v>0</v>
                </pt>
                <pt idx="1260">
                  <formatCode>_("$"* #,##0.00_);_("$"* \(#,##0.00\);_("$"* "-"??_);_(@_)</formatCode>
                  <v>0</v>
                </pt>
                <pt idx="1261">
                  <formatCode>_("$"* #,##0.00_);_("$"* \(#,##0.00\);_("$"* "-"??_);_(@_)</formatCode>
                  <v>0</v>
                </pt>
                <pt idx="1262">
                  <formatCode>_("$"* #,##0.00_);_("$"* \(#,##0.00\);_("$"* "-"??_);_(@_)</formatCode>
                  <v>0</v>
                </pt>
                <pt idx="1263">
                  <formatCode>_("$"* #,##0.00_);_("$"* \(#,##0.00\);_("$"* "-"??_);_(@_)</formatCode>
                  <v>0</v>
                </pt>
                <pt idx="1264">
                  <formatCode>_("$"* #,##0.00_);_("$"* \(#,##0.00\);_("$"* "-"??_);_(@_)</formatCode>
                  <v>0</v>
                </pt>
                <pt idx="1265">
                  <formatCode>_("$"* #,##0.00_);_("$"* \(#,##0.00\);_("$"* "-"??_);_(@_)</formatCode>
                  <v>0</v>
                </pt>
                <pt idx="1266">
                  <formatCode>_("$"* #,##0.00_);_("$"* \(#,##0.00\);_("$"* "-"??_);_(@_)</formatCode>
                  <v>0</v>
                </pt>
                <pt idx="1267">
                  <formatCode>_("$"* #,##0.00_);_("$"* \(#,##0.00\);_("$"* "-"??_);_(@_)</formatCode>
                  <v>0</v>
                </pt>
                <pt idx="1268">
                  <formatCode>_("$"* #,##0.00_);_("$"* \(#,##0.00\);_("$"* "-"??_);_(@_)</formatCode>
                  <v>0</v>
                </pt>
                <pt idx="1269">
                  <formatCode>_("$"* #,##0.00_);_("$"* \(#,##0.00\);_("$"* "-"??_);_(@_)</formatCode>
                  <v>0</v>
                </pt>
                <pt idx="1270">
                  <formatCode>_("$"* #,##0.00_);_("$"* \(#,##0.00\);_("$"* "-"??_);_(@_)</formatCode>
                  <v>0</v>
                </pt>
                <pt idx="1271">
                  <formatCode>_("$"* #,##0.00_);_("$"* \(#,##0.00\);_("$"* "-"??_);_(@_)</formatCode>
                  <v>0</v>
                </pt>
                <pt idx="1272">
                  <formatCode>_("$"* #,##0.00_);_("$"* \(#,##0.00\);_("$"* "-"??_);_(@_)</formatCode>
                  <v>0</v>
                </pt>
                <pt idx="1273">
                  <formatCode>_("$"* #,##0.00_);_("$"* \(#,##0.00\);_("$"* "-"??_);_(@_)</formatCode>
                  <v>0</v>
                </pt>
                <pt idx="1274">
                  <formatCode>_("$"* #,##0.00_);_("$"* \(#,##0.00\);_("$"* "-"??_);_(@_)</formatCode>
                  <v>0</v>
                </pt>
                <pt idx="1275">
                  <formatCode>_("$"* #,##0.00_);_("$"* \(#,##0.00\);_("$"* "-"??_);_(@_)</formatCode>
                  <v>0</v>
                </pt>
                <pt idx="1276">
                  <formatCode>_("$"* #,##0.00_);_("$"* \(#,##0.00\);_("$"* "-"??_);_(@_)</formatCode>
                  <v>0</v>
                </pt>
                <pt idx="1277">
                  <formatCode>_("$"* #,##0.00_);_("$"* \(#,##0.00\);_("$"* "-"??_);_(@_)</formatCode>
                  <v>0</v>
                </pt>
                <pt idx="1278">
                  <formatCode>_("$"* #,##0.00_);_("$"* \(#,##0.00\);_("$"* "-"??_);_(@_)</formatCode>
                  <v>0</v>
                </pt>
                <pt idx="1279">
                  <formatCode>_("$"* #,##0.00_);_("$"* \(#,##0.00\);_("$"* "-"??_);_(@_)</formatCode>
                  <v>0</v>
                </pt>
                <pt idx="1280">
                  <formatCode>_("$"* #,##0.00_);_("$"* \(#,##0.00\);_("$"* "-"??_);_(@_)</formatCode>
                  <v>0</v>
                </pt>
                <pt idx="1281">
                  <formatCode>_("$"* #,##0.00_);_("$"* \(#,##0.00\);_("$"* "-"??_);_(@_)</formatCode>
                  <v>0</v>
                </pt>
                <pt idx="1282">
                  <formatCode>_("$"* #,##0.00_);_("$"* \(#,##0.00\);_("$"* "-"??_);_(@_)</formatCode>
                  <v>0</v>
                </pt>
                <pt idx="1283">
                  <formatCode>_("$"* #,##0.00_);_("$"* \(#,##0.00\);_("$"* "-"??_);_(@_)</formatCode>
                  <v>0</v>
                </pt>
                <pt idx="1284">
                  <formatCode>_("$"* #,##0.00_);_("$"* \(#,##0.00\);_("$"* "-"??_);_(@_)</formatCode>
                  <v>0</v>
                </pt>
                <pt idx="1285">
                  <formatCode>_("$"* #,##0.00_);_("$"* \(#,##0.00\);_("$"* "-"??_);_(@_)</formatCode>
                  <v>0</v>
                </pt>
                <pt idx="1286">
                  <formatCode>_("$"* #,##0.00_);_("$"* \(#,##0.00\);_("$"* "-"??_);_(@_)</formatCode>
                  <v>0</v>
                </pt>
                <pt idx="1287">
                  <formatCode>_("$"* #,##0.00_);_("$"* \(#,##0.00\);_("$"* "-"??_);_(@_)</formatCode>
                  <v>0</v>
                </pt>
                <pt idx="1288">
                  <formatCode>_("$"* #,##0.00_);_("$"* \(#,##0.00\);_("$"* "-"??_);_(@_)</formatCode>
                  <v>0</v>
                </pt>
                <pt idx="1289">
                  <formatCode>_("$"* #,##0.00_);_("$"* \(#,##0.00\);_("$"* "-"??_);_(@_)</formatCode>
                  <v>0</v>
                </pt>
                <pt idx="1290">
                  <formatCode>_("$"* #,##0.00_);_("$"* \(#,##0.00\);_("$"* "-"??_);_(@_)</formatCode>
                  <v>0</v>
                </pt>
                <pt idx="1291">
                  <formatCode>_("$"* #,##0.00_);_("$"* \(#,##0.00\);_("$"* "-"??_);_(@_)</formatCode>
                  <v>0</v>
                </pt>
                <pt idx="1292">
                  <formatCode>_("$"* #,##0.00_);_("$"* \(#,##0.00\);_("$"* "-"??_);_(@_)</formatCode>
                  <v>0</v>
                </pt>
                <pt idx="1293">
                  <formatCode>_("$"* #,##0.00_);_("$"* \(#,##0.00\);_("$"* "-"??_);_(@_)</formatCode>
                  <v>0</v>
                </pt>
                <pt idx="1294">
                  <formatCode>_("$"* #,##0.00_);_("$"* \(#,##0.00\);_("$"* "-"??_);_(@_)</formatCode>
                  <v>0</v>
                </pt>
                <pt idx="1295">
                  <formatCode>_("$"* #,##0.00_);_("$"* \(#,##0.00\);_("$"* "-"??_);_(@_)</formatCode>
                  <v>0</v>
                </pt>
                <pt idx="1296">
                  <formatCode>_("$"* #,##0.00_);_("$"* \(#,##0.00\);_("$"* "-"??_);_(@_)</formatCode>
                  <v>0</v>
                </pt>
                <pt idx="1297">
                  <formatCode>_("$"* #,##0.00_);_("$"* \(#,##0.00\);_("$"* "-"??_);_(@_)</formatCode>
                  <v>0</v>
                </pt>
                <pt idx="1298">
                  <formatCode>_("$"* #,##0.00_);_("$"* \(#,##0.00\);_("$"* "-"??_);_(@_)</formatCode>
                  <v>0</v>
                </pt>
                <pt idx="1299">
                  <formatCode>_("$"* #,##0.00_);_("$"* \(#,##0.00\);_("$"* "-"??_);_(@_)</formatCode>
                  <v>0</v>
                </pt>
                <pt idx="1300">
                  <formatCode>_("$"* #,##0.00_);_("$"* \(#,##0.00\);_("$"* "-"??_);_(@_)</formatCode>
                  <v>0</v>
                </pt>
                <pt idx="1301">
                  <formatCode>_("$"* #,##0.00_);_("$"* \(#,##0.00\);_("$"* "-"??_);_(@_)</formatCode>
                  <v>0</v>
                </pt>
                <pt idx="1302">
                  <formatCode>_("$"* #,##0.00_);_("$"* \(#,##0.00\);_("$"* "-"??_);_(@_)</formatCode>
                  <v>0</v>
                </pt>
                <pt idx="1303">
                  <formatCode>_("$"* #,##0.00_);_("$"* \(#,##0.00\);_("$"* "-"??_);_(@_)</formatCode>
                  <v>0</v>
                </pt>
                <pt idx="1304">
                  <formatCode>_("$"* #,##0.00_);_("$"* \(#,##0.00\);_("$"* "-"??_);_(@_)</formatCode>
                  <v>0</v>
                </pt>
                <pt idx="1305">
                  <formatCode>_("$"* #,##0.00_);_("$"* \(#,##0.00\);_("$"* "-"??_);_(@_)</formatCode>
                  <v>0</v>
                </pt>
                <pt idx="1306">
                  <formatCode>_("$"* #,##0.00_);_("$"* \(#,##0.00\);_("$"* "-"??_);_(@_)</formatCode>
                  <v>0</v>
                </pt>
                <pt idx="1307">
                  <formatCode>_("$"* #,##0.00_);_("$"* \(#,##0.00\);_("$"* "-"??_);_(@_)</formatCode>
                  <v>0</v>
                </pt>
                <pt idx="1308">
                  <formatCode>_("$"* #,##0.00_);_("$"* \(#,##0.00\);_("$"* "-"??_);_(@_)</formatCode>
                  <v>0</v>
                </pt>
                <pt idx="1309">
                  <formatCode>_("$"* #,##0.00_);_("$"* \(#,##0.00\);_("$"* "-"??_);_(@_)</formatCode>
                  <v>0</v>
                </pt>
                <pt idx="1310">
                  <formatCode>_("$"* #,##0.00_);_("$"* \(#,##0.00\);_("$"* "-"??_);_(@_)</formatCode>
                  <v>0</v>
                </pt>
                <pt idx="1311">
                  <formatCode>_("$"* #,##0.00_);_("$"* \(#,##0.00\);_("$"* "-"??_);_(@_)</formatCode>
                  <v>0</v>
                </pt>
                <pt idx="1312">
                  <formatCode>_("$"* #,##0.00_);_("$"* \(#,##0.00\);_("$"* "-"??_);_(@_)</formatCode>
                  <v>0</v>
                </pt>
                <pt idx="1313">
                  <formatCode>_("$"* #,##0.00_);_("$"* \(#,##0.00\);_("$"* "-"??_);_(@_)</formatCode>
                  <v>0</v>
                </pt>
                <pt idx="1314">
                  <formatCode>_("$"* #,##0.00_);_("$"* \(#,##0.00\);_("$"* "-"??_);_(@_)</formatCode>
                  <v>0</v>
                </pt>
                <pt idx="1315">
                  <formatCode>_("$"* #,##0.00_);_("$"* \(#,##0.00\);_("$"* "-"??_);_(@_)</formatCode>
                  <v>0</v>
                </pt>
                <pt idx="1316">
                  <formatCode>_("$"* #,##0.00_);_("$"* \(#,##0.00\);_("$"* "-"??_);_(@_)</formatCode>
                  <v>0</v>
                </pt>
                <pt idx="1317">
                  <formatCode>_("$"* #,##0.00_);_("$"* \(#,##0.00\);_("$"* "-"??_);_(@_)</formatCode>
                  <v>0</v>
                </pt>
                <pt idx="1318">
                  <formatCode>_("$"* #,##0.00_);_("$"* \(#,##0.00\);_("$"* "-"??_);_(@_)</formatCode>
                  <v>0</v>
                </pt>
                <pt idx="1319">
                  <formatCode>_("$"* #,##0.00_);_("$"* \(#,##0.00\);_("$"* "-"??_);_(@_)</formatCode>
                  <v>0</v>
                </pt>
                <pt idx="1320">
                  <formatCode>_("$"* #,##0.00_);_("$"* \(#,##0.00\);_("$"* "-"??_);_(@_)</formatCode>
                  <v>0</v>
                </pt>
                <pt idx="1321">
                  <formatCode>_("$"* #,##0.00_);_("$"* \(#,##0.00\);_("$"* "-"??_);_(@_)</formatCode>
                  <v>0</v>
                </pt>
                <pt idx="1322">
                  <formatCode>_("$"* #,##0.00_);_("$"* \(#,##0.00\);_("$"* "-"??_);_(@_)</formatCode>
                  <v>0</v>
                </pt>
                <pt idx="1323">
                  <formatCode>_("$"* #,##0.00_);_("$"* \(#,##0.00\);_("$"* "-"??_);_(@_)</formatCode>
                  <v>0</v>
                </pt>
                <pt idx="1324">
                  <formatCode>_("$"* #,##0.00_);_("$"* \(#,##0.00\);_("$"* "-"??_);_(@_)</formatCode>
                  <v>0</v>
                </pt>
                <pt idx="1325">
                  <formatCode>_("$"* #,##0.00_);_("$"* \(#,##0.00\);_("$"* "-"??_);_(@_)</formatCode>
                  <v>0</v>
                </pt>
                <pt idx="1326">
                  <formatCode>_("$"* #,##0.00_);_("$"* \(#,##0.00\);_("$"* "-"??_);_(@_)</formatCode>
                  <v>0</v>
                </pt>
                <pt idx="1327">
                  <formatCode>_("$"* #,##0.00_);_("$"* \(#,##0.00\);_("$"* "-"??_);_(@_)</formatCode>
                  <v>0</v>
                </pt>
                <pt idx="1328">
                  <formatCode>_("$"* #,##0.00_);_("$"* \(#,##0.00\);_("$"* "-"??_);_(@_)</formatCode>
                  <v>0</v>
                </pt>
                <pt idx="1329">
                  <formatCode>_("$"* #,##0.00_);_("$"* \(#,##0.00\);_("$"* "-"??_);_(@_)</formatCode>
                  <v>0</v>
                </pt>
                <pt idx="1330">
                  <formatCode>_("$"* #,##0.00_);_("$"* \(#,##0.00\);_("$"* "-"??_);_(@_)</formatCode>
                  <v>0</v>
                </pt>
                <pt idx="1331">
                  <formatCode>_("$"* #,##0.00_);_("$"* \(#,##0.00\);_("$"* "-"??_);_(@_)</formatCode>
                  <v>0</v>
                </pt>
                <pt idx="1332">
                  <formatCode>_("$"* #,##0.00_);_("$"* \(#,##0.00\);_("$"* "-"??_);_(@_)</formatCode>
                  <v>0</v>
                </pt>
                <pt idx="1333">
                  <formatCode>_("$"* #,##0.00_);_("$"* \(#,##0.00\);_("$"* "-"??_);_(@_)</formatCode>
                  <v>0</v>
                </pt>
                <pt idx="1334">
                  <formatCode>_("$"* #,##0.00_);_("$"* \(#,##0.00\);_("$"* "-"??_);_(@_)</formatCode>
                  <v>0</v>
                </pt>
                <pt idx="1335">
                  <formatCode>_("$"* #,##0.00_);_("$"* \(#,##0.00\);_("$"* "-"??_);_(@_)</formatCode>
                  <v>0</v>
                </pt>
                <pt idx="1336">
                  <formatCode>_("$"* #,##0.00_);_("$"* \(#,##0.00\);_("$"* "-"??_);_(@_)</formatCode>
                  <v>0</v>
                </pt>
                <pt idx="1337">
                  <formatCode>_("$"* #,##0.00_);_("$"* \(#,##0.00\);_("$"* "-"??_);_(@_)</formatCode>
                  <v>0</v>
                </pt>
                <pt idx="1338">
                  <formatCode>_("$"* #,##0.00_);_("$"* \(#,##0.00\);_("$"* "-"??_);_(@_)</formatCode>
                  <v>0</v>
                </pt>
                <pt idx="1339">
                  <formatCode>_("$"* #,##0.00_);_("$"* \(#,##0.00\);_("$"* "-"??_);_(@_)</formatCode>
                  <v>0</v>
                </pt>
                <pt idx="1340">
                  <formatCode>_("$"* #,##0.00_);_("$"* \(#,##0.00\);_("$"* "-"??_);_(@_)</formatCode>
                  <v>0</v>
                </pt>
                <pt idx="1341">
                  <formatCode>_("$"* #,##0.00_);_("$"* \(#,##0.00\);_("$"* "-"??_);_(@_)</formatCode>
                  <v>0</v>
                </pt>
                <pt idx="1342">
                  <formatCode>_("$"* #,##0.00_);_("$"* \(#,##0.00\);_("$"* "-"??_);_(@_)</formatCode>
                  <v>0</v>
                </pt>
                <pt idx="1343">
                  <formatCode>_("$"* #,##0.00_);_("$"* \(#,##0.00\);_("$"* "-"??_);_(@_)</formatCode>
                  <v>0</v>
                </pt>
                <pt idx="1344">
                  <formatCode>_("$"* #,##0.00_);_("$"* \(#,##0.00\);_("$"* "-"??_);_(@_)</formatCode>
                  <v>0</v>
                </pt>
                <pt idx="1345">
                  <formatCode>_("$"* #,##0.00_);_("$"* \(#,##0.00\);_("$"* "-"??_);_(@_)</formatCode>
                  <v>0</v>
                </pt>
                <pt idx="1346">
                  <formatCode>_("$"* #,##0.00_);_("$"* \(#,##0.00\);_("$"* "-"??_);_(@_)</formatCode>
                  <v>0</v>
                </pt>
                <pt idx="1347">
                  <formatCode>_("$"* #,##0.00_);_("$"* \(#,##0.00\);_("$"* "-"??_);_(@_)</formatCode>
                  <v>0</v>
                </pt>
                <pt idx="1348">
                  <formatCode>_("$"* #,##0.00_);_("$"* \(#,##0.00\);_("$"* "-"??_);_(@_)</formatCode>
                  <v>0</v>
                </pt>
                <pt idx="1349">
                  <formatCode>_("$"* #,##0.00_);_("$"* \(#,##0.00\);_("$"* "-"??_);_(@_)</formatCode>
                  <v>0</v>
                </pt>
                <pt idx="1350">
                  <formatCode>_("$"* #,##0.00_);_("$"* \(#,##0.00\);_("$"* "-"??_);_(@_)</formatCode>
                  <v>0</v>
                </pt>
                <pt idx="1351">
                  <formatCode>_("$"* #,##0.00_);_("$"* \(#,##0.00\);_("$"* "-"??_);_(@_)</formatCode>
                  <v>0</v>
                </pt>
                <pt idx="1352">
                  <formatCode>_("$"* #,##0.00_);_("$"* \(#,##0.00\);_("$"* "-"??_);_(@_)</formatCode>
                  <v>0</v>
                </pt>
                <pt idx="1353">
                  <formatCode>_("$"* #,##0.00_);_("$"* \(#,##0.00\);_("$"* "-"??_);_(@_)</formatCode>
                  <v>0</v>
                </pt>
                <pt idx="1354">
                  <formatCode>_("$"* #,##0.00_);_("$"* \(#,##0.00\);_("$"* "-"??_);_(@_)</formatCode>
                  <v>0</v>
                </pt>
                <pt idx="1355">
                  <formatCode>_("$"* #,##0.00_);_("$"* \(#,##0.00\);_("$"* "-"??_);_(@_)</formatCode>
                  <v>0</v>
                </pt>
                <pt idx="1356">
                  <formatCode>_("$"* #,##0.00_);_("$"* \(#,##0.00\);_("$"* "-"??_);_(@_)</formatCode>
                  <v>0</v>
                </pt>
                <pt idx="1357">
                  <formatCode>_("$"* #,##0.00_);_("$"* \(#,##0.00\);_("$"* "-"??_);_(@_)</formatCode>
                  <v>0</v>
                </pt>
                <pt idx="1358">
                  <formatCode>_("$"* #,##0.00_);_("$"* \(#,##0.00\);_("$"* "-"??_);_(@_)</formatCode>
                  <v>0</v>
                </pt>
                <pt idx="1359">
                  <formatCode>_("$"* #,##0.00_);_("$"* \(#,##0.00\);_("$"* "-"??_);_(@_)</formatCode>
                  <v>0</v>
                </pt>
                <pt idx="1360">
                  <formatCode>_("$"* #,##0.00_);_("$"* \(#,##0.00\);_("$"* "-"??_);_(@_)</formatCode>
                  <v>0</v>
                </pt>
                <pt idx="1361">
                  <formatCode>_("$"* #,##0.00_);_("$"* \(#,##0.00\);_("$"* "-"??_);_(@_)</formatCode>
                  <v>0</v>
                </pt>
                <pt idx="1362">
                  <formatCode>_("$"* #,##0.00_);_("$"* \(#,##0.00\);_("$"* "-"??_);_(@_)</formatCode>
                  <v>0</v>
                </pt>
                <pt idx="1363">
                  <formatCode>_("$"* #,##0.00_);_("$"* \(#,##0.00\);_("$"* "-"??_);_(@_)</formatCode>
                  <v>0</v>
                </pt>
                <pt idx="1364">
                  <formatCode>_("$"* #,##0.00_);_("$"* \(#,##0.00\);_("$"* "-"??_);_(@_)</formatCode>
                  <v>0</v>
                </pt>
                <pt idx="1365">
                  <formatCode>_("$"* #,##0.00_);_("$"* \(#,##0.00\);_("$"* "-"??_);_(@_)</formatCode>
                  <v>0</v>
                </pt>
                <pt idx="1366">
                  <formatCode>_("$"* #,##0.00_);_("$"* \(#,##0.00\);_("$"* "-"??_);_(@_)</formatCode>
                  <v>0</v>
                </pt>
                <pt idx="1367">
                  <formatCode>_("$"* #,##0.00_);_("$"* \(#,##0.00\);_("$"* "-"??_);_(@_)</formatCode>
                  <v>0</v>
                </pt>
                <pt idx="1368">
                  <formatCode>_("$"* #,##0.00_);_("$"* \(#,##0.00\);_("$"* "-"??_);_(@_)</formatCode>
                  <v>0</v>
                </pt>
                <pt idx="1369">
                  <formatCode>_("$"* #,##0.00_);_("$"* \(#,##0.00\);_("$"* "-"??_);_(@_)</formatCode>
                  <v>0</v>
                </pt>
                <pt idx="1370">
                  <formatCode>_("$"* #,##0.00_);_("$"* \(#,##0.00\);_("$"* "-"??_);_(@_)</formatCode>
                  <v>0</v>
                </pt>
                <pt idx="1371">
                  <formatCode>_("$"* #,##0.00_);_("$"* \(#,##0.00\);_("$"* "-"??_);_(@_)</formatCode>
                  <v>0</v>
                </pt>
                <pt idx="1372">
                  <formatCode>_("$"* #,##0.00_);_("$"* \(#,##0.00\);_("$"* "-"??_);_(@_)</formatCode>
                  <v>0</v>
                </pt>
                <pt idx="1373">
                  <formatCode>_("$"* #,##0.00_);_("$"* \(#,##0.00\);_("$"* "-"??_);_(@_)</formatCode>
                  <v>0</v>
                </pt>
                <pt idx="1374">
                  <formatCode>_("$"* #,##0.00_);_("$"* \(#,##0.00\);_("$"* "-"??_);_(@_)</formatCode>
                  <v>0</v>
                </pt>
                <pt idx="1375">
                  <formatCode>_("$"* #,##0.00_);_("$"* \(#,##0.00\);_("$"* "-"??_);_(@_)</formatCode>
                  <v>0</v>
                </pt>
                <pt idx="1376">
                  <formatCode>_("$"* #,##0.00_);_("$"* \(#,##0.00\);_("$"* "-"??_);_(@_)</formatCode>
                  <v>0</v>
                </pt>
                <pt idx="1377">
                  <formatCode>_("$"* #,##0.00_);_("$"* \(#,##0.00\);_("$"* "-"??_);_(@_)</formatCode>
                  <v>0</v>
                </pt>
                <pt idx="1378">
                  <formatCode>_("$"* #,##0.00_);_("$"* \(#,##0.00\);_("$"* "-"??_);_(@_)</formatCode>
                  <v>0</v>
                </pt>
                <pt idx="1379">
                  <formatCode>_("$"* #,##0.00_);_("$"* \(#,##0.00\);_("$"* "-"??_);_(@_)</formatCode>
                  <v>0</v>
                </pt>
                <pt idx="1380">
                  <formatCode>_("$"* #,##0.00_);_("$"* \(#,##0.00\);_("$"* "-"??_);_(@_)</formatCode>
                  <v>0</v>
                </pt>
                <pt idx="1381">
                  <formatCode>_("$"* #,##0.00_);_("$"* \(#,##0.00\);_("$"* "-"??_);_(@_)</formatCode>
                  <v>0</v>
                </pt>
                <pt idx="1382">
                  <formatCode>_("$"* #,##0.00_);_("$"* \(#,##0.00\);_("$"* "-"??_);_(@_)</formatCode>
                  <v>0</v>
                </pt>
                <pt idx="1383">
                  <formatCode>_("$"* #,##0.00_);_("$"* \(#,##0.00\);_("$"* "-"??_);_(@_)</formatCode>
                  <v>0</v>
                </pt>
                <pt idx="1384">
                  <formatCode>_("$"* #,##0.00_);_("$"* \(#,##0.00\);_("$"* "-"??_);_(@_)</formatCode>
                  <v>0</v>
                </pt>
                <pt idx="1385">
                  <formatCode>_("$"* #,##0.00_);_("$"* \(#,##0.00\);_("$"* "-"??_);_(@_)</formatCode>
                  <v>0</v>
                </pt>
                <pt idx="1386">
                  <formatCode>_("$"* #,##0.00_);_("$"* \(#,##0.00\);_("$"* "-"??_);_(@_)</formatCode>
                  <v>0</v>
                </pt>
                <pt idx="1387">
                  <formatCode>_("$"* #,##0.00_);_("$"* \(#,##0.00\);_("$"* "-"??_);_(@_)</formatCode>
                  <v>0</v>
                </pt>
                <pt idx="1388">
                  <formatCode>_("$"* #,##0.00_);_("$"* \(#,##0.00\);_("$"* "-"??_);_(@_)</formatCode>
                  <v>0</v>
                </pt>
                <pt idx="1389">
                  <formatCode>_("$"* #,##0.00_);_("$"* \(#,##0.00\);_("$"* "-"??_);_(@_)</formatCode>
                  <v>0</v>
                </pt>
                <pt idx="1390">
                  <formatCode>_("$"* #,##0.00_);_("$"* \(#,##0.00\);_("$"* "-"??_);_(@_)</formatCode>
                  <v>0</v>
                </pt>
                <pt idx="1391">
                  <formatCode>_("$"* #,##0.00_);_("$"* \(#,##0.00\);_("$"* "-"??_);_(@_)</formatCode>
                  <v>0</v>
                </pt>
                <pt idx="1392">
                  <formatCode>_("$"* #,##0.00_);_("$"* \(#,##0.00\);_("$"* "-"??_);_(@_)</formatCode>
                  <v>0</v>
                </pt>
                <pt idx="1393">
                  <formatCode>_("$"* #,##0.00_);_("$"* \(#,##0.00\);_("$"* "-"??_);_(@_)</formatCode>
                  <v>0</v>
                </pt>
                <pt idx="1394">
                  <formatCode>_("$"* #,##0.00_);_("$"* \(#,##0.00\);_("$"* "-"??_);_(@_)</formatCode>
                  <v>0</v>
                </pt>
                <pt idx="1395">
                  <formatCode>_("$"* #,##0.00_);_("$"* \(#,##0.00\);_("$"* "-"??_);_(@_)</formatCode>
                  <v>0</v>
                </pt>
                <pt idx="1396">
                  <formatCode>_("$"* #,##0.00_);_("$"* \(#,##0.00\);_("$"* "-"??_);_(@_)</formatCode>
                  <v>0</v>
                </pt>
                <pt idx="1397">
                  <formatCode>_("$"* #,##0.00_);_("$"* \(#,##0.00\);_("$"* "-"??_);_(@_)</formatCode>
                  <v>0</v>
                </pt>
                <pt idx="1398">
                  <formatCode>_("$"* #,##0.00_);_("$"* \(#,##0.00\);_("$"* "-"??_);_(@_)</formatCode>
                  <v>0</v>
                </pt>
                <pt idx="1399">
                  <formatCode>_("$"* #,##0.00_);_("$"* \(#,##0.00\);_("$"* "-"??_);_(@_)</formatCode>
                  <v>0</v>
                </pt>
                <pt idx="1400">
                  <formatCode>_("$"* #,##0.00_);_("$"* \(#,##0.00\);_("$"* "-"??_);_(@_)</formatCode>
                  <v>0</v>
                </pt>
                <pt idx="1401">
                  <formatCode>_("$"* #,##0.00_);_("$"* \(#,##0.00\);_("$"* "-"??_);_(@_)</formatCode>
                  <v>0</v>
                </pt>
                <pt idx="1402">
                  <formatCode>_("$"* #,##0.00_);_("$"* \(#,##0.00\);_("$"* "-"??_);_(@_)</formatCode>
                  <v>0</v>
                </pt>
                <pt idx="1403">
                  <formatCode>_("$"* #,##0.00_);_("$"* \(#,##0.00\);_("$"* "-"??_);_(@_)</formatCode>
                  <v>0</v>
                </pt>
                <pt idx="1404">
                  <formatCode>_("$"* #,##0.00_);_("$"* \(#,##0.00\);_("$"* "-"??_);_(@_)</formatCode>
                  <v>0</v>
                </pt>
                <pt idx="1405">
                  <formatCode>_("$"* #,##0.00_);_("$"* \(#,##0.00\);_("$"* "-"??_);_(@_)</formatCode>
                  <v>0</v>
                </pt>
                <pt idx="1406">
                  <formatCode>_("$"* #,##0.00_);_("$"* \(#,##0.00\);_("$"* "-"??_);_(@_)</formatCode>
                  <v>0</v>
                </pt>
                <pt idx="1407">
                  <formatCode>_("$"* #,##0.00_);_("$"* \(#,##0.00\);_("$"* "-"??_);_(@_)</formatCode>
                  <v>0</v>
                </pt>
                <pt idx="1408">
                  <formatCode>_("$"* #,##0.00_);_("$"* \(#,##0.00\);_("$"* "-"??_);_(@_)</formatCode>
                  <v>0</v>
                </pt>
                <pt idx="1409">
                  <formatCode>_("$"* #,##0.00_);_("$"* \(#,##0.00\);_("$"* "-"??_);_(@_)</formatCode>
                  <v>0</v>
                </pt>
                <pt idx="1410">
                  <formatCode>_("$"* #,##0.00_);_("$"* \(#,##0.00\);_("$"* "-"??_);_(@_)</formatCode>
                  <v>0</v>
                </pt>
                <pt idx="1411">
                  <formatCode>_("$"* #,##0.00_);_("$"* \(#,##0.00\);_("$"* "-"??_);_(@_)</formatCode>
                  <v>0</v>
                </pt>
                <pt idx="1412">
                  <formatCode>_("$"* #,##0.00_);_("$"* \(#,##0.00\);_("$"* "-"??_);_(@_)</formatCode>
                  <v>0</v>
                </pt>
                <pt idx="1413">
                  <formatCode>_("$"* #,##0.00_);_("$"* \(#,##0.00\);_("$"* "-"??_);_(@_)</formatCode>
                  <v>0</v>
                </pt>
                <pt idx="1414">
                  <formatCode>_("$"* #,##0.00_);_("$"* \(#,##0.00\);_("$"* "-"??_);_(@_)</formatCode>
                  <v>0</v>
                </pt>
                <pt idx="1415">
                  <formatCode>_("$"* #,##0.00_);_("$"* \(#,##0.00\);_("$"* "-"??_);_(@_)</formatCode>
                  <v>0</v>
                </pt>
                <pt idx="1416">
                  <formatCode>_("$"* #,##0.00_);_("$"* \(#,##0.00\);_("$"* "-"??_);_(@_)</formatCode>
                  <v>0</v>
                </pt>
                <pt idx="1417">
                  <formatCode>_("$"* #,##0.00_);_("$"* \(#,##0.00\);_("$"* "-"??_);_(@_)</formatCode>
                  <v>0</v>
                </pt>
                <pt idx="1418">
                  <formatCode>_("$"* #,##0.00_);_("$"* \(#,##0.00\);_("$"* "-"??_);_(@_)</formatCode>
                  <v>0</v>
                </pt>
                <pt idx="1419">
                  <formatCode>_("$"* #,##0.00_);_("$"* \(#,##0.00\);_("$"* "-"??_);_(@_)</formatCode>
                  <v>0</v>
                </pt>
                <pt idx="1420">
                  <formatCode>_("$"* #,##0.00_);_("$"* \(#,##0.00\);_("$"* "-"??_);_(@_)</formatCode>
                  <v>0</v>
                </pt>
                <pt idx="1421">
                  <formatCode>_("$"* #,##0.00_);_("$"* \(#,##0.00\);_("$"* "-"??_);_(@_)</formatCode>
                  <v>0</v>
                </pt>
                <pt idx="1422">
                  <formatCode>_("$"* #,##0.00_);_("$"* \(#,##0.00\);_("$"* "-"??_);_(@_)</formatCode>
                  <v>0</v>
                </pt>
                <pt idx="1423">
                  <formatCode>_("$"* #,##0.00_);_("$"* \(#,##0.00\);_("$"* "-"??_);_(@_)</formatCode>
                  <v>0</v>
                </pt>
                <pt idx="1424">
                  <formatCode>_("$"* #,##0.00_);_("$"* \(#,##0.00\);_("$"* "-"??_);_(@_)</formatCode>
                  <v>0</v>
                </pt>
                <pt idx="1425">
                  <formatCode>_("$"* #,##0.00_);_("$"* \(#,##0.00\);_("$"* "-"??_);_(@_)</formatCode>
                  <v>0</v>
                </pt>
                <pt idx="1426">
                  <formatCode>_("$"* #,##0.00_);_("$"* \(#,##0.00\);_("$"* "-"??_);_(@_)</formatCode>
                  <v>0</v>
                </pt>
                <pt idx="1427">
                  <formatCode>_("$"* #,##0.00_);_("$"* \(#,##0.00\);_("$"* "-"??_);_(@_)</formatCode>
                  <v>0</v>
                </pt>
                <pt idx="1428">
                  <formatCode>_("$"* #,##0.00_);_("$"* \(#,##0.00\);_("$"* "-"??_);_(@_)</formatCode>
                  <v>0</v>
                </pt>
                <pt idx="1429">
                  <formatCode>_("$"* #,##0.00_);_("$"* \(#,##0.00\);_("$"* "-"??_);_(@_)</formatCode>
                  <v>0</v>
                </pt>
                <pt idx="1430">
                  <formatCode>_("$"* #,##0.00_);_("$"* \(#,##0.00\);_("$"* "-"??_);_(@_)</formatCode>
                  <v>0</v>
                </pt>
                <pt idx="1431">
                  <formatCode>_("$"* #,##0.00_);_("$"* \(#,##0.00\);_("$"* "-"??_);_(@_)</formatCode>
                  <v>0</v>
                </pt>
                <pt idx="1432">
                  <formatCode>_("$"* #,##0.00_);_("$"* \(#,##0.00\);_("$"* "-"??_);_(@_)</formatCode>
                  <v>0</v>
                </pt>
                <pt idx="1433">
                  <formatCode>_("$"* #,##0.00_);_("$"* \(#,##0.00\);_("$"* "-"??_);_(@_)</formatCode>
                  <v>0</v>
                </pt>
                <pt idx="1434">
                  <formatCode>_("$"* #,##0.00_);_("$"* \(#,##0.00\);_("$"* "-"??_);_(@_)</formatCode>
                  <v>0</v>
                </pt>
                <pt idx="1435">
                  <formatCode>_("$"* #,##0.00_);_("$"* \(#,##0.00\);_("$"* "-"??_);_(@_)</formatCode>
                  <v>0</v>
                </pt>
                <pt idx="1436">
                  <formatCode>_("$"* #,##0.00_);_("$"* \(#,##0.00\);_("$"* "-"??_);_(@_)</formatCode>
                  <v>0</v>
                </pt>
                <pt idx="1437">
                  <formatCode>_("$"* #,##0.00_);_("$"* \(#,##0.00\);_("$"* "-"??_);_(@_)</formatCode>
                  <v>0</v>
                </pt>
                <pt idx="1438">
                  <formatCode>_("$"* #,##0.00_);_("$"* \(#,##0.00\);_("$"* "-"??_);_(@_)</formatCode>
                  <v>0</v>
                </pt>
                <pt idx="1439">
                  <formatCode>_("$"* #,##0.00_);_("$"* \(#,##0.00\);_("$"* "-"??_);_(@_)</formatCode>
                  <v>0</v>
                </pt>
                <pt idx="1440">
                  <formatCode>_("$"* #,##0.00_);_("$"* \(#,##0.00\);_("$"* "-"??_);_(@_)</formatCode>
                  <v>0</v>
                </pt>
                <pt idx="1441">
                  <formatCode>_("$"* #,##0.00_);_("$"* \(#,##0.00\);_("$"* "-"??_);_(@_)</formatCode>
                  <v>0</v>
                </pt>
                <pt idx="1442">
                  <formatCode>_("$"* #,##0.00_);_("$"* \(#,##0.00\);_("$"* "-"??_);_(@_)</formatCode>
                  <v>0</v>
                </pt>
                <pt idx="1443">
                  <formatCode>_("$"* #,##0.00_);_("$"* \(#,##0.00\);_("$"* "-"??_);_(@_)</formatCode>
                  <v>0</v>
                </pt>
                <pt idx="1444">
                  <formatCode>_("$"* #,##0.00_);_("$"* \(#,##0.00\);_("$"* "-"??_);_(@_)</formatCode>
                  <v>0</v>
                </pt>
                <pt idx="1445">
                  <formatCode>_("$"* #,##0.00_);_("$"* \(#,##0.00\);_("$"* "-"??_);_(@_)</formatCode>
                  <v>0</v>
                </pt>
                <pt idx="1446">
                  <formatCode>_("$"* #,##0.00_);_("$"* \(#,##0.00\);_("$"* "-"??_);_(@_)</formatCode>
                  <v>0</v>
                </pt>
                <pt idx="1447">
                  <formatCode>_("$"* #,##0.00_);_("$"* \(#,##0.00\);_("$"* "-"??_);_(@_)</formatCode>
                  <v>0</v>
                </pt>
                <pt idx="1448">
                  <formatCode>_("$"* #,##0.00_);_("$"* \(#,##0.00\);_("$"* "-"??_);_(@_)</formatCode>
                  <v>0</v>
                </pt>
                <pt idx="1449">
                  <formatCode>_("$"* #,##0.00_);_("$"* \(#,##0.00\);_("$"* "-"??_);_(@_)</formatCode>
                  <v>0</v>
                </pt>
                <pt idx="1450">
                  <formatCode>_("$"* #,##0.00_);_("$"* \(#,##0.00\);_("$"* "-"??_);_(@_)</formatCode>
                  <v>0</v>
                </pt>
                <pt idx="1451">
                  <formatCode>_("$"* #,##0.00_);_("$"* \(#,##0.00\);_("$"* "-"??_);_(@_)</formatCode>
                  <v>0</v>
                </pt>
                <pt idx="1452">
                  <formatCode>_("$"* #,##0.00_);_("$"* \(#,##0.00\);_("$"* "-"??_);_(@_)</formatCode>
                  <v>0</v>
                </pt>
                <pt idx="1453">
                  <formatCode>_("$"* #,##0.00_);_("$"* \(#,##0.00\);_("$"* "-"??_);_(@_)</formatCode>
                  <v>0</v>
                </pt>
                <pt idx="1454">
                  <formatCode>_("$"* #,##0.00_);_("$"* \(#,##0.00\);_("$"* "-"??_);_(@_)</formatCode>
                  <v>0</v>
                </pt>
                <pt idx="1455">
                  <formatCode>_("$"* #,##0.00_);_("$"* \(#,##0.00\);_("$"* "-"??_);_(@_)</formatCode>
                  <v>0</v>
                </pt>
                <pt idx="1456">
                  <formatCode>_("$"* #,##0.00_);_("$"* \(#,##0.00\);_("$"* "-"??_);_(@_)</formatCode>
                  <v>0</v>
                </pt>
                <pt idx="1457">
                  <formatCode>_("$"* #,##0.00_);_("$"* \(#,##0.00\);_("$"* "-"??_);_(@_)</formatCode>
                  <v>0</v>
                </pt>
                <pt idx="1458">
                  <formatCode>_("$"* #,##0.00_);_("$"* \(#,##0.00\);_("$"* "-"??_);_(@_)</formatCode>
                  <v>0</v>
                </pt>
                <pt idx="1459">
                  <formatCode>_("$"* #,##0.00_);_("$"* \(#,##0.00\);_("$"* "-"??_);_(@_)</formatCode>
                  <v>0</v>
                </pt>
                <pt idx="1460">
                  <formatCode>_("$"* #,##0.00_);_("$"* \(#,##0.00\);_("$"* "-"??_);_(@_)</formatCode>
                  <v>0</v>
                </pt>
                <pt idx="1461">
                  <formatCode>_("$"* #,##0.00_);_("$"* \(#,##0.00\);_("$"* "-"??_);_(@_)</formatCode>
                  <v>0</v>
                </pt>
                <pt idx="1462">
                  <formatCode>_("$"* #,##0.00_);_("$"* \(#,##0.00\);_("$"* "-"??_);_(@_)</formatCode>
                  <v>0</v>
                </pt>
                <pt idx="1463">
                  <formatCode>_("$"* #,##0.00_);_("$"* \(#,##0.00\);_("$"* "-"??_);_(@_)</formatCode>
                  <v>0</v>
                </pt>
                <pt idx="1464">
                  <formatCode>_("$"* #,##0.00_);_("$"* \(#,##0.00\);_("$"* "-"??_);_(@_)</formatCode>
                  <v>0</v>
                </pt>
                <pt idx="1465">
                  <formatCode>_("$"* #,##0.00_);_("$"* \(#,##0.00\);_("$"* "-"??_);_(@_)</formatCode>
                  <v>0</v>
                </pt>
                <pt idx="1466">
                  <formatCode>_("$"* #,##0.00_);_("$"* \(#,##0.00\);_("$"* "-"??_);_(@_)</formatCode>
                  <v>0</v>
                </pt>
                <pt idx="1467">
                  <formatCode>_("$"* #,##0.00_);_("$"* \(#,##0.00\);_("$"* "-"??_);_(@_)</formatCode>
                  <v>0</v>
                </pt>
                <pt idx="1468">
                  <formatCode>_("$"* #,##0.00_);_("$"* \(#,##0.00\);_("$"* "-"??_);_(@_)</formatCode>
                  <v>0</v>
                </pt>
                <pt idx="1469">
                  <formatCode>_("$"* #,##0.00_);_("$"* \(#,##0.00\);_("$"* "-"??_);_(@_)</formatCode>
                  <v>0</v>
                </pt>
                <pt idx="1470">
                  <formatCode>_("$"* #,##0.00_);_("$"* \(#,##0.00\);_("$"* "-"??_);_(@_)</formatCode>
                  <v>0</v>
                </pt>
                <pt idx="1471">
                  <formatCode>_("$"* #,##0.00_);_("$"* \(#,##0.00\);_("$"* "-"??_);_(@_)</formatCode>
                  <v>0</v>
                </pt>
                <pt idx="1472">
                  <formatCode>_("$"* #,##0.00_);_("$"* \(#,##0.00\);_("$"* "-"??_);_(@_)</formatCode>
                  <v>0</v>
                </pt>
                <pt idx="1473">
                  <formatCode>_("$"* #,##0.00_);_("$"* \(#,##0.00\);_("$"* "-"??_);_(@_)</formatCode>
                  <v>0</v>
                </pt>
                <pt idx="1474">
                  <formatCode>_("$"* #,##0.00_);_("$"* \(#,##0.00\);_("$"* "-"??_);_(@_)</formatCode>
                  <v>0</v>
                </pt>
                <pt idx="1475">
                  <formatCode>_("$"* #,##0.00_);_("$"* \(#,##0.00\);_("$"* "-"??_);_(@_)</formatCode>
                  <v>0</v>
                </pt>
                <pt idx="1476">
                  <formatCode>_("$"* #,##0.00_);_("$"* \(#,##0.00\);_("$"* "-"??_);_(@_)</formatCode>
                  <v>0</v>
                </pt>
                <pt idx="1477">
                  <formatCode>_("$"* #,##0.00_);_("$"* \(#,##0.00\);_("$"* "-"??_);_(@_)</formatCode>
                  <v>0</v>
                </pt>
                <pt idx="1478">
                  <formatCode>_("$"* #,##0.00_);_("$"* \(#,##0.00\);_("$"* "-"??_);_(@_)</formatCode>
                  <v>0</v>
                </pt>
                <pt idx="1479">
                  <formatCode>_("$"* #,##0.00_);_("$"* \(#,##0.00\);_("$"* "-"??_);_(@_)</formatCode>
                  <v>0</v>
                </pt>
                <pt idx="1480">
                  <formatCode>_("$"* #,##0.00_);_("$"* \(#,##0.00\);_("$"* "-"??_);_(@_)</formatCode>
                  <v>0</v>
                </pt>
                <pt idx="1481">
                  <formatCode>_("$"* #,##0.00_);_("$"* \(#,##0.00\);_("$"* "-"??_);_(@_)</formatCode>
                  <v>0</v>
                </pt>
                <pt idx="1482">
                  <formatCode>_("$"* #,##0.00_);_("$"* \(#,##0.00\);_("$"* "-"??_);_(@_)</formatCode>
                  <v>0</v>
                </pt>
                <pt idx="1483">
                  <formatCode>_("$"* #,##0.00_);_("$"* \(#,##0.00\);_("$"* "-"??_);_(@_)</formatCode>
                  <v>0</v>
                </pt>
                <pt idx="1484">
                  <formatCode>_("$"* #,##0.00_);_("$"* \(#,##0.00\);_("$"* "-"??_);_(@_)</formatCode>
                  <v>0</v>
                </pt>
                <pt idx="1485">
                  <formatCode>_("$"* #,##0.00_);_("$"* \(#,##0.00\);_("$"* "-"??_);_(@_)</formatCode>
                  <v>0</v>
                </pt>
                <pt idx="1486">
                  <formatCode>_("$"* #,##0.00_);_("$"* \(#,##0.00\);_("$"* "-"??_);_(@_)</formatCode>
                  <v>0</v>
                </pt>
                <pt idx="1487">
                  <formatCode>_("$"* #,##0.00_);_("$"* \(#,##0.00\);_("$"* "-"??_);_(@_)</formatCode>
                  <v>0</v>
                </pt>
                <pt idx="1488">
                  <formatCode>_("$"* #,##0.00_);_("$"* \(#,##0.00\);_("$"* "-"??_);_(@_)</formatCode>
                  <v>0</v>
                </pt>
                <pt idx="1489">
                  <formatCode>_("$"* #,##0.00_);_("$"* \(#,##0.00\);_("$"* "-"??_);_(@_)</formatCode>
                  <v>0</v>
                </pt>
                <pt idx="1490">
                  <formatCode>_("$"* #,##0.00_);_("$"* \(#,##0.00\);_("$"* "-"??_);_(@_)</formatCode>
                  <v>0</v>
                </pt>
                <pt idx="1491">
                  <formatCode>_("$"* #,##0.00_);_("$"* \(#,##0.00\);_("$"* "-"??_);_(@_)</formatCode>
                  <v>0</v>
                </pt>
                <pt idx="1492">
                  <formatCode>_("$"* #,##0.00_);_("$"* \(#,##0.00\);_("$"* "-"??_);_(@_)</formatCode>
                  <v>0</v>
                </pt>
                <pt idx="1493">
                  <formatCode>_("$"* #,##0.00_);_("$"* \(#,##0.00\);_("$"* "-"??_);_(@_)</formatCode>
                  <v>0</v>
                </pt>
                <pt idx="1494">
                  <formatCode>_("$"* #,##0.00_);_("$"* \(#,##0.00\);_("$"* "-"??_);_(@_)</formatCode>
                  <v>0</v>
                </pt>
                <pt idx="1495">
                  <formatCode>_("$"* #,##0.00_);_("$"* \(#,##0.00\);_("$"* "-"??_);_(@_)</formatCode>
                  <v>0</v>
                </pt>
                <pt idx="1496">
                  <formatCode>_("$"* #,##0.00_);_("$"* \(#,##0.00\);_("$"* "-"??_);_(@_)</formatCode>
                  <v>0</v>
                </pt>
                <pt idx="1497">
                  <formatCode>_("$"* #,##0.00_);_("$"* \(#,##0.00\);_("$"* "-"??_);_(@_)</formatCode>
                  <v>0</v>
                </pt>
                <pt idx="1498">
                  <formatCode>_("$"* #,##0.00_);_("$"* \(#,##0.00\);_("$"* "-"??_);_(@_)</formatCode>
                  <v>0</v>
                </pt>
                <pt idx="1499">
                  <formatCode>_("$"* #,##0.00_);_("$"* \(#,##0.00\);_("$"* "-"??_);_(@_)</formatCode>
                  <v>0</v>
                </pt>
                <pt idx="1500">
                  <formatCode>_("$"* #,##0.00_);_("$"* \(#,##0.00\);_("$"* "-"??_);_(@_)</formatCode>
                  <v>0</v>
                </pt>
                <pt idx="1501">
                  <formatCode>_("$"* #,##0.00_);_("$"* \(#,##0.00\);_("$"* "-"??_);_(@_)</formatCode>
                  <v>0</v>
                </pt>
                <pt idx="1502">
                  <formatCode>_("$"* #,##0.00_);_("$"* \(#,##0.00\);_("$"* "-"??_);_(@_)</formatCode>
                  <v>0</v>
                </pt>
                <pt idx="1503">
                  <formatCode>_("$"* #,##0.00_);_("$"* \(#,##0.00\);_("$"* "-"??_);_(@_)</formatCode>
                  <v>0</v>
                </pt>
                <pt idx="1504">
                  <formatCode>_("$"* #,##0.00_);_("$"* \(#,##0.00\);_("$"* "-"??_);_(@_)</formatCode>
                  <v>0</v>
                </pt>
                <pt idx="1505">
                  <formatCode>_("$"* #,##0.00_);_("$"* \(#,##0.00\);_("$"* "-"??_);_(@_)</formatCode>
                  <v>0</v>
                </pt>
                <pt idx="1506">
                  <formatCode>_("$"* #,##0.00_);_("$"* \(#,##0.00\);_("$"* "-"??_);_(@_)</formatCode>
                  <v>0</v>
                </pt>
                <pt idx="1507">
                  <formatCode>_("$"* #,##0.00_);_("$"* \(#,##0.00\);_("$"* "-"??_);_(@_)</formatCode>
                  <v>0</v>
                </pt>
                <pt idx="1508">
                  <formatCode>_("$"* #,##0.00_);_("$"* \(#,##0.00\);_("$"* "-"??_);_(@_)</formatCode>
                  <v>0</v>
                </pt>
                <pt idx="1509">
                  <formatCode>_("$"* #,##0.00_);_("$"* \(#,##0.00\);_("$"* "-"??_);_(@_)</formatCode>
                  <v>0</v>
                </pt>
                <pt idx="1510">
                  <formatCode>_("$"* #,##0.00_);_("$"* \(#,##0.00\);_("$"* "-"??_);_(@_)</formatCode>
                  <v>0</v>
                </pt>
                <pt idx="1511">
                  <formatCode>_("$"* #,##0.00_);_("$"* \(#,##0.00\);_("$"* "-"??_);_(@_)</formatCode>
                  <v>0</v>
                </pt>
                <pt idx="1512">
                  <formatCode>_("$"* #,##0.00_);_("$"* \(#,##0.00\);_("$"* "-"??_);_(@_)</formatCode>
                  <v>0</v>
                </pt>
                <pt idx="1513">
                  <formatCode>_("$"* #,##0.00_);_("$"* \(#,##0.00\);_("$"* "-"??_);_(@_)</formatCode>
                  <v>0</v>
                </pt>
                <pt idx="1514">
                  <formatCode>_("$"* #,##0.00_);_("$"* \(#,##0.00\);_("$"* "-"??_);_(@_)</formatCode>
                  <v>0</v>
                </pt>
                <pt idx="1515">
                  <formatCode>_("$"* #,##0.00_);_("$"* \(#,##0.00\);_("$"* "-"??_);_(@_)</formatCode>
                  <v>0</v>
                </pt>
                <pt idx="1516">
                  <formatCode>_("$"* #,##0.00_);_("$"* \(#,##0.00\);_("$"* "-"??_);_(@_)</formatCode>
                  <v>0</v>
                </pt>
                <pt idx="1517">
                  <formatCode>_("$"* #,##0.00_);_("$"* \(#,##0.00\);_("$"* "-"??_);_(@_)</formatCode>
                  <v>0</v>
                </pt>
                <pt idx="1518">
                  <formatCode>_("$"* #,##0.00_);_("$"* \(#,##0.00\);_("$"* "-"??_);_(@_)</formatCode>
                  <v>0</v>
                </pt>
                <pt idx="1519">
                  <formatCode>_("$"* #,##0.00_);_("$"* \(#,##0.00\);_("$"* "-"??_);_(@_)</formatCode>
                  <v>0</v>
                </pt>
                <pt idx="1520">
                  <formatCode>_("$"* #,##0.00_);_("$"* \(#,##0.00\);_("$"* "-"??_);_(@_)</formatCode>
                  <v>0</v>
                </pt>
                <pt idx="1521">
                  <formatCode>_("$"* #,##0.00_);_("$"* \(#,##0.00\);_("$"* "-"??_);_(@_)</formatCode>
                  <v>0</v>
                </pt>
                <pt idx="1522">
                  <formatCode>_("$"* #,##0.00_);_("$"* \(#,##0.00\);_("$"* "-"??_);_(@_)</formatCode>
                  <v>0</v>
                </pt>
                <pt idx="1523">
                  <formatCode>_("$"* #,##0.00_);_("$"* \(#,##0.00\);_("$"* "-"??_);_(@_)</formatCode>
                  <v>0</v>
                </pt>
                <pt idx="1524">
                  <formatCode>_("$"* #,##0.00_);_("$"* \(#,##0.00\);_("$"* "-"??_);_(@_)</formatCode>
                  <v>0</v>
                </pt>
                <pt idx="1525">
                  <formatCode>_("$"* #,##0.00_);_("$"* \(#,##0.00\);_("$"* "-"??_);_(@_)</formatCode>
                  <v>0</v>
                </pt>
                <pt idx="1526">
                  <formatCode>_("$"* #,##0.00_);_("$"* \(#,##0.00\);_("$"* "-"??_);_(@_)</formatCode>
                  <v>0</v>
                </pt>
                <pt idx="1527">
                  <formatCode>_("$"* #,##0.00_);_("$"* \(#,##0.00\);_("$"* "-"??_);_(@_)</formatCode>
                  <v>0</v>
                </pt>
                <pt idx="1528">
                  <formatCode>_("$"* #,##0.00_);_("$"* \(#,##0.00\);_("$"* "-"??_);_(@_)</formatCode>
                  <v>0</v>
                </pt>
                <pt idx="1529">
                  <formatCode>_("$"* #,##0.00_);_("$"* \(#,##0.00\);_("$"* "-"??_);_(@_)</formatCode>
                  <v>0</v>
                </pt>
                <pt idx="1530">
                  <formatCode>_("$"* #,##0.00_);_("$"* \(#,##0.00\);_("$"* "-"??_);_(@_)</formatCode>
                  <v>0</v>
                </pt>
                <pt idx="1531">
                  <formatCode>_("$"* #,##0.00_);_("$"* \(#,##0.00\);_("$"* "-"??_);_(@_)</formatCode>
                  <v>0</v>
                </pt>
                <pt idx="1532">
                  <formatCode>_("$"* #,##0.00_);_("$"* \(#,##0.00\);_("$"* "-"??_);_(@_)</formatCode>
                  <v>0</v>
                </pt>
                <pt idx="1533">
                  <formatCode>_("$"* #,##0.00_);_("$"* \(#,##0.00\);_("$"* "-"??_);_(@_)</formatCode>
                  <v>0</v>
                </pt>
                <pt idx="1534">
                  <formatCode>_("$"* #,##0.00_);_("$"* \(#,##0.00\);_("$"* "-"??_);_(@_)</formatCode>
                  <v>0</v>
                </pt>
                <pt idx="1535">
                  <formatCode>_("$"* #,##0.00_);_("$"* \(#,##0.00\);_("$"* "-"??_);_(@_)</formatCode>
                  <v>0</v>
                </pt>
                <pt idx="1536">
                  <formatCode>_("$"* #,##0.00_);_("$"* \(#,##0.00\);_("$"* "-"??_);_(@_)</formatCode>
                  <v>0</v>
                </pt>
                <pt idx="1537">
                  <formatCode>_("$"* #,##0.00_);_("$"* \(#,##0.00\);_("$"* "-"??_);_(@_)</formatCode>
                  <v>0</v>
                </pt>
                <pt idx="1538">
                  <formatCode>_("$"* #,##0.00_);_("$"* \(#,##0.00\);_("$"* "-"??_);_(@_)</formatCode>
                  <v>0</v>
                </pt>
                <pt idx="1539">
                  <formatCode>_("$"* #,##0.00_);_("$"* \(#,##0.00\);_("$"* "-"??_);_(@_)</formatCode>
                  <v>0</v>
                </pt>
                <pt idx="1540">
                  <formatCode>_("$"* #,##0.00_);_("$"* \(#,##0.00\);_("$"* "-"??_);_(@_)</formatCode>
                  <v>0</v>
                </pt>
                <pt idx="1541">
                  <formatCode>_("$"* #,##0.00_);_("$"* \(#,##0.00\);_("$"* "-"??_);_(@_)</formatCode>
                  <v>0</v>
                </pt>
                <pt idx="1542">
                  <formatCode>_("$"* #,##0.00_);_("$"* \(#,##0.00\);_("$"* "-"??_);_(@_)</formatCode>
                  <v>0</v>
                </pt>
                <pt idx="1543">
                  <formatCode>_("$"* #,##0.00_);_("$"* \(#,##0.00\);_("$"* "-"??_);_(@_)</formatCode>
                  <v>0</v>
                </pt>
                <pt idx="1544">
                  <formatCode>_("$"* #,##0.00_);_("$"* \(#,##0.00\);_("$"* "-"??_);_(@_)</formatCode>
                  <v>0</v>
                </pt>
                <pt idx="1545">
                  <formatCode>_("$"* #,##0.00_);_("$"* \(#,##0.00\);_("$"* "-"??_);_(@_)</formatCode>
                  <v>0</v>
                </pt>
                <pt idx="1546">
                  <formatCode>_("$"* #,##0.00_);_("$"* \(#,##0.00\);_("$"* "-"??_);_(@_)</formatCode>
                  <v>0</v>
                </pt>
                <pt idx="1547">
                  <formatCode>_("$"* #,##0.00_);_("$"* \(#,##0.00\);_("$"* "-"??_);_(@_)</formatCode>
                  <v>0</v>
                </pt>
                <pt idx="1548">
                  <formatCode>_("$"* #,##0.00_);_("$"* \(#,##0.00\);_("$"* "-"??_);_(@_)</formatCode>
                  <v>0</v>
                </pt>
                <pt idx="1549">
                  <formatCode>_("$"* #,##0.00_);_("$"* \(#,##0.00\);_("$"* "-"??_);_(@_)</formatCode>
                  <v>0</v>
                </pt>
                <pt idx="1550">
                  <formatCode>_("$"* #,##0.00_);_("$"* \(#,##0.00\);_("$"* "-"??_);_(@_)</formatCode>
                  <v>0</v>
                </pt>
                <pt idx="1551">
                  <formatCode>_("$"* #,##0.00_);_("$"* \(#,##0.00\);_("$"* "-"??_);_(@_)</formatCode>
                  <v>0</v>
                </pt>
                <pt idx="1552">
                  <formatCode>_("$"* #,##0.00_);_("$"* \(#,##0.00\);_("$"* "-"??_);_(@_)</formatCode>
                  <v>0</v>
                </pt>
                <pt idx="1553">
                  <formatCode>_("$"* #,##0.00_);_("$"* \(#,##0.00\);_("$"* "-"??_);_(@_)</formatCode>
                  <v>0</v>
                </pt>
                <pt idx="1554">
                  <formatCode>_("$"* #,##0.00_);_("$"* \(#,##0.00\);_("$"* "-"??_);_(@_)</formatCode>
                  <v>0</v>
                </pt>
                <pt idx="1555">
                  <formatCode>_("$"* #,##0.00_);_("$"* \(#,##0.00\);_("$"* "-"??_);_(@_)</formatCode>
                  <v>0</v>
                </pt>
                <pt idx="1556">
                  <formatCode>_("$"* #,##0.00_);_("$"* \(#,##0.00\);_("$"* "-"??_);_(@_)</formatCode>
                  <v>0</v>
                </pt>
                <pt idx="1557">
                  <formatCode>_("$"* #,##0.00_);_("$"* \(#,##0.00\);_("$"* "-"??_);_(@_)</formatCode>
                  <v>0</v>
                </pt>
                <pt idx="1558">
                  <formatCode>_("$"* #,##0.00_);_("$"* \(#,##0.00\);_("$"* "-"??_);_(@_)</formatCode>
                  <v>0</v>
                </pt>
                <pt idx="1559">
                  <formatCode>_("$"* #,##0.00_);_("$"* \(#,##0.00\);_("$"* "-"??_);_(@_)</formatCode>
                  <v>0</v>
                </pt>
                <pt idx="1560">
                  <formatCode>_("$"* #,##0.00_);_("$"* \(#,##0.00\);_("$"* "-"??_);_(@_)</formatCode>
                  <v>0</v>
                </pt>
                <pt idx="1561">
                  <formatCode>_("$"* #,##0.00_);_("$"* \(#,##0.00\);_("$"* "-"??_);_(@_)</formatCode>
                  <v>0</v>
                </pt>
                <pt idx="1562">
                  <formatCode>_("$"* #,##0.00_);_("$"* \(#,##0.00\);_("$"* "-"??_);_(@_)</formatCode>
                  <v>0</v>
                </pt>
                <pt idx="1563">
                  <formatCode>_("$"* #,##0.00_);_("$"* \(#,##0.00\);_("$"* "-"??_);_(@_)</formatCode>
                  <v>0</v>
                </pt>
                <pt idx="1564">
                  <formatCode>_("$"* #,##0.00_);_("$"* \(#,##0.00\);_("$"* "-"??_);_(@_)</formatCode>
                  <v>0</v>
                </pt>
                <pt idx="1565">
                  <formatCode>_("$"* #,##0.00_);_("$"* \(#,##0.00\);_("$"* "-"??_);_(@_)</formatCode>
                  <v>0</v>
                </pt>
                <pt idx="1566">
                  <formatCode>_("$"* #,##0.00_);_("$"* \(#,##0.00\);_("$"* "-"??_);_(@_)</formatCode>
                  <v>0</v>
                </pt>
                <pt idx="1567">
                  <formatCode>_("$"* #,##0.00_);_("$"* \(#,##0.00\);_("$"* "-"??_);_(@_)</formatCode>
                  <v>0</v>
                </pt>
                <pt idx="1568">
                  <formatCode>_("$"* #,##0.00_);_("$"* \(#,##0.00\);_("$"* "-"??_);_(@_)</formatCode>
                  <v>0</v>
                </pt>
                <pt idx="1569">
                  <formatCode>_("$"* #,##0.00_);_("$"* \(#,##0.00\);_("$"* "-"??_);_(@_)</formatCode>
                  <v>0</v>
                </pt>
                <pt idx="1570">
                  <formatCode>_("$"* #,##0.00_);_("$"* \(#,##0.00\);_("$"* "-"??_);_(@_)</formatCode>
                  <v>0</v>
                </pt>
                <pt idx="1571">
                  <formatCode>_("$"* #,##0.00_);_("$"* \(#,##0.00\);_("$"* "-"??_);_(@_)</formatCode>
                  <v>0</v>
                </pt>
                <pt idx="1572">
                  <formatCode>_("$"* #,##0.00_);_("$"* \(#,##0.00\);_("$"* "-"??_);_(@_)</formatCode>
                  <v>0</v>
                </pt>
                <pt idx="1573">
                  <formatCode>_("$"* #,##0.00_);_("$"* \(#,##0.00\);_("$"* "-"??_);_(@_)</formatCode>
                  <v>0</v>
                </pt>
                <pt idx="1574">
                  <formatCode>_("$"* #,##0.00_);_("$"* \(#,##0.00\);_("$"* "-"??_);_(@_)</formatCode>
                  <v>0</v>
                </pt>
                <pt idx="1575">
                  <formatCode>_("$"* #,##0.00_);_("$"* \(#,##0.00\);_("$"* "-"??_);_(@_)</formatCode>
                  <v>0</v>
                </pt>
                <pt idx="1576">
                  <formatCode>_("$"* #,##0.00_);_("$"* \(#,##0.00\);_("$"* "-"??_);_(@_)</formatCode>
                  <v>0</v>
                </pt>
                <pt idx="1577">
                  <formatCode>_("$"* #,##0.00_);_("$"* \(#,##0.00\);_("$"* "-"??_);_(@_)</formatCode>
                  <v>0</v>
                </pt>
                <pt idx="1578">
                  <formatCode>_("$"* #,##0.00_);_("$"* \(#,##0.00\);_("$"* "-"??_);_(@_)</formatCode>
                  <v>0</v>
                </pt>
                <pt idx="1579">
                  <formatCode>_("$"* #,##0.00_);_("$"* \(#,##0.00\);_("$"* "-"??_);_(@_)</formatCode>
                  <v>0</v>
                </pt>
                <pt idx="1580">
                  <formatCode>_("$"* #,##0.00_);_("$"* \(#,##0.00\);_("$"* "-"??_);_(@_)</formatCode>
                  <v>0</v>
                </pt>
                <pt idx="1581">
                  <formatCode>_("$"* #,##0.00_);_("$"* \(#,##0.00\);_("$"* "-"??_);_(@_)</formatCode>
                  <v>0</v>
                </pt>
                <pt idx="1582">
                  <formatCode>_("$"* #,##0.00_);_("$"* \(#,##0.00\);_("$"* "-"??_);_(@_)</formatCode>
                  <v>0</v>
                </pt>
                <pt idx="1583">
                  <formatCode>_("$"* #,##0.00_);_("$"* \(#,##0.00\);_("$"* "-"??_);_(@_)</formatCode>
                  <v>0</v>
                </pt>
                <pt idx="1584">
                  <formatCode>_("$"* #,##0.00_);_("$"* \(#,##0.00\);_("$"* "-"??_);_(@_)</formatCode>
                  <v>0</v>
                </pt>
                <pt idx="1585">
                  <formatCode>_("$"* #,##0.00_);_("$"* \(#,##0.00\);_("$"* "-"??_);_(@_)</formatCode>
                  <v>0</v>
                </pt>
                <pt idx="1586">
                  <formatCode>_("$"* #,##0.00_);_("$"* \(#,##0.00\);_("$"* "-"??_);_(@_)</formatCode>
                  <v>0</v>
                </pt>
                <pt idx="1587">
                  <formatCode>_("$"* #,##0.00_);_("$"* \(#,##0.00\);_("$"* "-"??_);_(@_)</formatCode>
                  <v>0</v>
                </pt>
                <pt idx="1588">
                  <formatCode>_("$"* #,##0.00_);_("$"* \(#,##0.00\);_("$"* "-"??_);_(@_)</formatCode>
                  <v>0</v>
                </pt>
                <pt idx="1589">
                  <formatCode>_("$"* #,##0.00_);_("$"* \(#,##0.00\);_("$"* "-"??_);_(@_)</formatCode>
                  <v>0</v>
                </pt>
                <pt idx="1590">
                  <formatCode>_("$"* #,##0.00_);_("$"* \(#,##0.00\);_("$"* "-"??_);_(@_)</formatCode>
                  <v>0</v>
                </pt>
                <pt idx="1591">
                  <formatCode>_("$"* #,##0.00_);_("$"* \(#,##0.00\);_("$"* "-"??_);_(@_)</formatCode>
                  <v>0</v>
                </pt>
                <pt idx="1592">
                  <formatCode>_("$"* #,##0.00_);_("$"* \(#,##0.00\);_("$"* "-"??_);_(@_)</formatCode>
                  <v>0</v>
                </pt>
                <pt idx="1593">
                  <formatCode>_("$"* #,##0.00_);_("$"* \(#,##0.00\);_("$"* "-"??_);_(@_)</formatCode>
                  <v>0</v>
                </pt>
                <pt idx="1594">
                  <formatCode>_("$"* #,##0.00_);_("$"* \(#,##0.00\);_("$"* "-"??_);_(@_)</formatCode>
                  <v>0</v>
                </pt>
                <pt idx="1595">
                  <formatCode>_("$"* #,##0.00_);_("$"* \(#,##0.00\);_("$"* "-"??_);_(@_)</formatCode>
                  <v>0</v>
                </pt>
                <pt idx="1596">
                  <formatCode>_("$"* #,##0.00_);_("$"* \(#,##0.00\);_("$"* "-"??_);_(@_)</formatCode>
                  <v>0</v>
                </pt>
                <pt idx="1597">
                  <formatCode>_("$"* #,##0.00_);_("$"* \(#,##0.00\);_("$"* "-"??_);_(@_)</formatCode>
                  <v>0</v>
                </pt>
                <pt idx="1598">
                  <formatCode>_("$"* #,##0.00_);_("$"* \(#,##0.00\);_("$"* "-"??_);_(@_)</formatCode>
                  <v>0</v>
                </pt>
                <pt idx="1599">
                  <formatCode>_("$"* #,##0.00_);_("$"* \(#,##0.00\);_("$"* "-"??_);_(@_)</formatCode>
                  <v>0</v>
                </pt>
                <pt idx="1600">
                  <formatCode>_("$"* #,##0.00_);_("$"* \(#,##0.00\);_("$"* "-"??_);_(@_)</formatCode>
                  <v>0</v>
                </pt>
                <pt idx="1601">
                  <formatCode>_("$"* #,##0.00_);_("$"* \(#,##0.00\);_("$"* "-"??_);_(@_)</formatCode>
                  <v>0</v>
                </pt>
                <pt idx="1602">
                  <formatCode>_("$"* #,##0.00_);_("$"* \(#,##0.00\);_("$"* "-"??_);_(@_)</formatCode>
                  <v>0</v>
                </pt>
                <pt idx="1603">
                  <formatCode>_("$"* #,##0.00_);_("$"* \(#,##0.00\);_("$"* "-"??_);_(@_)</formatCode>
                  <v>0</v>
                </pt>
                <pt idx="1604">
                  <formatCode>_("$"* #,##0.00_);_("$"* \(#,##0.00\);_("$"* "-"??_);_(@_)</formatCode>
                  <v>0</v>
                </pt>
                <pt idx="1605">
                  <formatCode>_("$"* #,##0.00_);_("$"* \(#,##0.00\);_("$"* "-"??_);_(@_)</formatCode>
                  <v>0</v>
                </pt>
                <pt idx="1606">
                  <formatCode>_("$"* #,##0.00_);_("$"* \(#,##0.00\);_("$"* "-"??_);_(@_)</formatCode>
                  <v>0</v>
                </pt>
                <pt idx="1607">
                  <formatCode>_("$"* #,##0.00_);_("$"* \(#,##0.00\);_("$"* "-"??_);_(@_)</formatCode>
                  <v>0</v>
                </pt>
                <pt idx="1608">
                  <formatCode>_("$"* #,##0.00_);_("$"* \(#,##0.00\);_("$"* "-"??_);_(@_)</formatCode>
                  <v>0</v>
                </pt>
                <pt idx="1609">
                  <formatCode>_("$"* #,##0.00_);_("$"* \(#,##0.00\);_("$"* "-"??_);_(@_)</formatCode>
                  <v>0</v>
                </pt>
                <pt idx="1610">
                  <formatCode>_("$"* #,##0.00_);_("$"* \(#,##0.00\);_("$"* "-"??_);_(@_)</formatCode>
                  <v>0</v>
                </pt>
                <pt idx="1611">
                  <formatCode>_("$"* #,##0.00_);_("$"* \(#,##0.00\);_("$"* "-"??_);_(@_)</formatCode>
                  <v>0</v>
                </pt>
                <pt idx="1612">
                  <formatCode>_("$"* #,##0.00_);_("$"* \(#,##0.00\);_("$"* "-"??_);_(@_)</formatCode>
                  <v>0</v>
                </pt>
                <pt idx="1613">
                  <formatCode>_("$"* #,##0.00_);_("$"* \(#,##0.00\);_("$"* "-"??_);_(@_)</formatCode>
                  <v>0</v>
                </pt>
                <pt idx="1614">
                  <formatCode>_("$"* #,##0.00_);_("$"* \(#,##0.00\);_("$"* "-"??_);_(@_)</formatCode>
                  <v>0</v>
                </pt>
                <pt idx="1615">
                  <formatCode>_("$"* #,##0.00_);_("$"* \(#,##0.00\);_("$"* "-"??_);_(@_)</formatCode>
                  <v>0</v>
                </pt>
                <pt idx="1616">
                  <formatCode>_("$"* #,##0.00_);_("$"* \(#,##0.00\);_("$"* "-"??_);_(@_)</formatCode>
                  <v>0</v>
                </pt>
                <pt idx="1617">
                  <formatCode>_("$"* #,##0.00_);_("$"* \(#,##0.00\);_("$"* "-"??_);_(@_)</formatCode>
                  <v>0</v>
                </pt>
                <pt idx="1618">
                  <formatCode>_("$"* #,##0.00_);_("$"* \(#,##0.00\);_("$"* "-"??_);_(@_)</formatCode>
                  <v>0</v>
                </pt>
                <pt idx="1619">
                  <formatCode>_("$"* #,##0.00_);_("$"* \(#,##0.00\);_("$"* "-"??_);_(@_)</formatCode>
                  <v>0</v>
                </pt>
                <pt idx="1620">
                  <formatCode>_("$"* #,##0.00_);_("$"* \(#,##0.00\);_("$"* "-"??_);_(@_)</formatCode>
                  <v>0</v>
                </pt>
                <pt idx="1621">
                  <formatCode>_("$"* #,##0.00_);_("$"* \(#,##0.00\);_("$"* "-"??_);_(@_)</formatCode>
                  <v>0</v>
                </pt>
                <pt idx="1622">
                  <formatCode>_("$"* #,##0.00_);_("$"* \(#,##0.00\);_("$"* "-"??_);_(@_)</formatCode>
                  <v>0</v>
                </pt>
                <pt idx="1623">
                  <formatCode>_("$"* #,##0.00_);_("$"* \(#,##0.00\);_("$"* "-"??_);_(@_)</formatCode>
                  <v>0</v>
                </pt>
                <pt idx="1624">
                  <formatCode>_("$"* #,##0.00_);_("$"* \(#,##0.00\);_("$"* "-"??_);_(@_)</formatCode>
                  <v>0</v>
                </pt>
                <pt idx="1625">
                  <formatCode>_("$"* #,##0.00_);_("$"* \(#,##0.00\);_("$"* "-"??_);_(@_)</formatCode>
                  <v>0</v>
                </pt>
                <pt idx="1626">
                  <formatCode>_("$"* #,##0.00_);_("$"* \(#,##0.00\);_("$"* "-"??_);_(@_)</formatCode>
                  <v>0</v>
                </pt>
                <pt idx="1627">
                  <formatCode>_("$"* #,##0.00_);_("$"* \(#,##0.00\);_("$"* "-"??_);_(@_)</formatCode>
                  <v>0</v>
                </pt>
                <pt idx="1628">
                  <formatCode>_("$"* #,##0.00_);_("$"* \(#,##0.00\);_("$"* "-"??_);_(@_)</formatCode>
                  <v>0</v>
                </pt>
                <pt idx="1629">
                  <formatCode>_("$"* #,##0.00_);_("$"* \(#,##0.00\);_("$"* "-"??_);_(@_)</formatCode>
                  <v>0</v>
                </pt>
                <pt idx="1630">
                  <formatCode>_("$"* #,##0.00_);_("$"* \(#,##0.00\);_("$"* "-"??_);_(@_)</formatCode>
                  <v>0</v>
                </pt>
                <pt idx="1631">
                  <formatCode>_("$"* #,##0.00_);_("$"* \(#,##0.00\);_("$"* "-"??_);_(@_)</formatCode>
                  <v>0</v>
                </pt>
                <pt idx="1632">
                  <formatCode>_("$"* #,##0.00_);_("$"* \(#,##0.00\);_("$"* "-"??_);_(@_)</formatCode>
                  <v>0</v>
                </pt>
                <pt idx="1633">
                  <formatCode>_("$"* #,##0.00_);_("$"* \(#,##0.00\);_("$"* "-"??_);_(@_)</formatCode>
                  <v>0</v>
                </pt>
                <pt idx="1634">
                  <formatCode>_("$"* #,##0.00_);_("$"* \(#,##0.00\);_("$"* "-"??_);_(@_)</formatCode>
                  <v>0</v>
                </pt>
                <pt idx="1635">
                  <formatCode>_("$"* #,##0.00_);_("$"* \(#,##0.00\);_("$"* "-"??_);_(@_)</formatCode>
                  <v>0</v>
                </pt>
                <pt idx="1636">
                  <formatCode>_("$"* #,##0.00_);_("$"* \(#,##0.00\);_("$"* "-"??_);_(@_)</formatCode>
                  <v>0</v>
                </pt>
                <pt idx="1637">
                  <formatCode>_("$"* #,##0.00_);_("$"* \(#,##0.00\);_("$"* "-"??_);_(@_)</formatCode>
                  <v>0</v>
                </pt>
                <pt idx="1638">
                  <formatCode>_("$"* #,##0.00_);_("$"* \(#,##0.00\);_("$"* "-"??_);_(@_)</formatCode>
                  <v>0</v>
                </pt>
                <pt idx="1639">
                  <formatCode>_("$"* #,##0.00_);_("$"* \(#,##0.00\);_("$"* "-"??_);_(@_)</formatCode>
                  <v>0</v>
                </pt>
                <pt idx="1640">
                  <formatCode>_("$"* #,##0.00_);_("$"* \(#,##0.00\);_("$"* "-"??_);_(@_)</formatCode>
                  <v>0</v>
                </pt>
                <pt idx="1641">
                  <formatCode>_("$"* #,##0.00_);_("$"* \(#,##0.00\);_("$"* "-"??_);_(@_)</formatCode>
                  <v>0</v>
                </pt>
                <pt idx="1642">
                  <formatCode>_("$"* #,##0.00_);_("$"* \(#,##0.00\);_("$"* "-"??_);_(@_)</formatCode>
                  <v>0</v>
                </pt>
                <pt idx="1643">
                  <formatCode>_("$"* #,##0.00_);_("$"* \(#,##0.00\);_("$"* "-"??_);_(@_)</formatCode>
                  <v>0</v>
                </pt>
                <pt idx="1644">
                  <formatCode>_("$"* #,##0.00_);_("$"* \(#,##0.00\);_("$"* "-"??_);_(@_)</formatCode>
                  <v>0</v>
                </pt>
                <pt idx="1645">
                  <formatCode>_("$"* #,##0.00_);_("$"* \(#,##0.00\);_("$"* "-"??_);_(@_)</formatCode>
                  <v>0</v>
                </pt>
                <pt idx="1646">
                  <formatCode>_("$"* #,##0.00_);_("$"* \(#,##0.00\);_("$"* "-"??_);_(@_)</formatCode>
                  <v>0</v>
                </pt>
                <pt idx="1647">
                  <formatCode>_("$"* #,##0.00_);_("$"* \(#,##0.00\);_("$"* "-"??_);_(@_)</formatCode>
                  <v>0</v>
                </pt>
                <pt idx="1648">
                  <formatCode>_("$"* #,##0.00_);_("$"* \(#,##0.00\);_("$"* "-"??_);_(@_)</formatCode>
                  <v>0</v>
                </pt>
                <pt idx="1649">
                  <formatCode>_("$"* #,##0.00_);_("$"* \(#,##0.00\);_("$"* "-"??_);_(@_)</formatCode>
                  <v>0</v>
                </pt>
                <pt idx="1650">
                  <formatCode>_("$"* #,##0.00_);_("$"* \(#,##0.00\);_("$"* "-"??_);_(@_)</formatCode>
                  <v>0</v>
                </pt>
                <pt idx="1651">
                  <formatCode>_("$"* #,##0.00_);_("$"* \(#,##0.00\);_("$"* "-"??_);_(@_)</formatCode>
                  <v>0</v>
                </pt>
                <pt idx="1652">
                  <formatCode>_("$"* #,##0.00_);_("$"* \(#,##0.00\);_("$"* "-"??_);_(@_)</formatCode>
                  <v>0</v>
                </pt>
                <pt idx="1653">
                  <formatCode>_("$"* #,##0.00_);_("$"* \(#,##0.00\);_("$"* "-"??_);_(@_)</formatCode>
                  <v>0</v>
                </pt>
                <pt idx="1654">
                  <formatCode>_("$"* #,##0.00_);_("$"* \(#,##0.00\);_("$"* "-"??_);_(@_)</formatCode>
                  <v>0</v>
                </pt>
                <pt idx="1655">
                  <formatCode>_("$"* #,##0.00_);_("$"* \(#,##0.00\);_("$"* "-"??_);_(@_)</formatCode>
                  <v>0</v>
                </pt>
                <pt idx="1656">
                  <formatCode>_("$"* #,##0.00_);_("$"* \(#,##0.00\);_("$"* "-"??_);_(@_)</formatCode>
                  <v>0</v>
                </pt>
                <pt idx="1657">
                  <formatCode>_("$"* #,##0.00_);_("$"* \(#,##0.00\);_("$"* "-"??_);_(@_)</formatCode>
                  <v>0</v>
                </pt>
                <pt idx="1658">
                  <formatCode>_("$"* #,##0.00_);_("$"* \(#,##0.00\);_("$"* "-"??_);_(@_)</formatCode>
                  <v>0</v>
                </pt>
                <pt idx="1659">
                  <formatCode>_("$"* #,##0.00_);_("$"* \(#,##0.00\);_("$"* "-"??_);_(@_)</formatCode>
                  <v>0</v>
                </pt>
                <pt idx="1660">
                  <formatCode>_("$"* #,##0.00_);_("$"* \(#,##0.00\);_("$"* "-"??_);_(@_)</formatCode>
                  <v>0</v>
                </pt>
                <pt idx="1661">
                  <formatCode>_("$"* #,##0.00_);_("$"* \(#,##0.00\);_("$"* "-"??_);_(@_)</formatCode>
                  <v>0</v>
                </pt>
                <pt idx="1662">
                  <formatCode>_("$"* #,##0.00_);_("$"* \(#,##0.00\);_("$"* "-"??_);_(@_)</formatCode>
                  <v>0</v>
                </pt>
                <pt idx="1663">
                  <formatCode>_("$"* #,##0.00_);_("$"* \(#,##0.00\);_("$"* "-"??_);_(@_)</formatCode>
                  <v>0</v>
                </pt>
                <pt idx="1664">
                  <formatCode>_("$"* #,##0.00_);_("$"* \(#,##0.00\);_("$"* "-"??_);_(@_)</formatCode>
                  <v>0</v>
                </pt>
                <pt idx="1665">
                  <formatCode>_("$"* #,##0.00_);_("$"* \(#,##0.00\);_("$"* "-"??_);_(@_)</formatCode>
                  <v>0</v>
                </pt>
                <pt idx="1666">
                  <formatCode>_("$"* #,##0.00_);_("$"* \(#,##0.00\);_("$"* "-"??_);_(@_)</formatCode>
                  <v>0</v>
                </pt>
                <pt idx="1667">
                  <formatCode>_("$"* #,##0.00_);_("$"* \(#,##0.00\);_("$"* "-"??_);_(@_)</formatCode>
                  <v>0</v>
                </pt>
                <pt idx="1668">
                  <formatCode>_("$"* #,##0.00_);_("$"* \(#,##0.00\);_("$"* "-"??_);_(@_)</formatCode>
                  <v>0</v>
                </pt>
                <pt idx="1669">
                  <formatCode>_("$"* #,##0.00_);_("$"* \(#,##0.00\);_("$"* "-"??_);_(@_)</formatCode>
                  <v>0</v>
                </pt>
                <pt idx="1670">
                  <formatCode>_("$"* #,##0.00_);_("$"* \(#,##0.00\);_("$"* "-"??_);_(@_)</formatCode>
                  <v>0</v>
                </pt>
                <pt idx="1671">
                  <formatCode>_("$"* #,##0.00_);_("$"* \(#,##0.00\);_("$"* "-"??_);_(@_)</formatCode>
                  <v>0</v>
                </pt>
                <pt idx="1672">
                  <formatCode>_("$"* #,##0.00_);_("$"* \(#,##0.00\);_("$"* "-"??_);_(@_)</formatCode>
                  <v>0</v>
                </pt>
                <pt idx="1673">
                  <formatCode>_("$"* #,##0.00_);_("$"* \(#,##0.00\);_("$"* "-"??_);_(@_)</formatCode>
                  <v>0</v>
                </pt>
                <pt idx="1674">
                  <formatCode>_("$"* #,##0.00_);_("$"* \(#,##0.00\);_("$"* "-"??_);_(@_)</formatCode>
                  <v>0</v>
                </pt>
                <pt idx="1675">
                  <formatCode>_("$"* #,##0.00_);_("$"* \(#,##0.00\);_("$"* "-"??_);_(@_)</formatCode>
                  <v>0</v>
                </pt>
                <pt idx="1676">
                  <formatCode>_("$"* #,##0.00_);_("$"* \(#,##0.00\);_("$"* "-"??_);_(@_)</formatCode>
                  <v>0</v>
                </pt>
                <pt idx="1677">
                  <formatCode>_("$"* #,##0.00_);_("$"* \(#,##0.00\);_("$"* "-"??_);_(@_)</formatCode>
                  <v>0</v>
                </pt>
                <pt idx="1678">
                  <formatCode>_("$"* #,##0.00_);_("$"* \(#,##0.00\);_("$"* "-"??_);_(@_)</formatCode>
                  <v>0</v>
                </pt>
                <pt idx="1679">
                  <formatCode>_("$"* #,##0.00_);_("$"* \(#,##0.00\);_("$"* "-"??_);_(@_)</formatCode>
                  <v>0</v>
                </pt>
                <pt idx="1680">
                  <formatCode>_("$"* #,##0.00_);_("$"* \(#,##0.00\);_("$"* "-"??_);_(@_)</formatCode>
                  <v>0</v>
                </pt>
                <pt idx="1681">
                  <formatCode>_("$"* #,##0.00_);_("$"* \(#,##0.00\);_("$"* "-"??_);_(@_)</formatCode>
                  <v>0</v>
                </pt>
                <pt idx="1682">
                  <formatCode>_("$"* #,##0.00_);_("$"* \(#,##0.00\);_("$"* "-"??_);_(@_)</formatCode>
                  <v>0</v>
                </pt>
                <pt idx="1683">
                  <formatCode>_("$"* #,##0.00_);_("$"* \(#,##0.00\);_("$"* "-"??_);_(@_)</formatCode>
                  <v>0</v>
                </pt>
                <pt idx="1684">
                  <formatCode>_("$"* #,##0.00_);_("$"* \(#,##0.00\);_("$"* "-"??_);_(@_)</formatCode>
                  <v>0</v>
                </pt>
                <pt idx="1685">
                  <formatCode>_("$"* #,##0.00_);_("$"* \(#,##0.00\);_("$"* "-"??_);_(@_)</formatCode>
                  <v>0</v>
                </pt>
                <pt idx="1686">
                  <formatCode>_("$"* #,##0.00_);_("$"* \(#,##0.00\);_("$"* "-"??_);_(@_)</formatCode>
                  <v>0</v>
                </pt>
                <pt idx="1687">
                  <formatCode>_("$"* #,##0.00_);_("$"* \(#,##0.00\);_("$"* "-"??_);_(@_)</formatCode>
                  <v>0</v>
                </pt>
                <pt idx="1688">
                  <formatCode>_("$"* #,##0.00_);_("$"* \(#,##0.00\);_("$"* "-"??_);_(@_)</formatCode>
                  <v>0</v>
                </pt>
                <pt idx="1689">
                  <formatCode>_("$"* #,##0.00_);_("$"* \(#,##0.00\);_("$"* "-"??_);_(@_)</formatCode>
                  <v>0</v>
                </pt>
                <pt idx="1690">
                  <formatCode>_("$"* #,##0.00_);_("$"* \(#,##0.00\);_("$"* "-"??_);_(@_)</formatCode>
                  <v>0</v>
                </pt>
                <pt idx="1691">
                  <formatCode>_("$"* #,##0.00_);_("$"* \(#,##0.00\);_("$"* "-"??_);_(@_)</formatCode>
                  <v>0</v>
                </pt>
                <pt idx="1692">
                  <formatCode>_("$"* #,##0.00_);_("$"* \(#,##0.00\);_("$"* "-"??_);_(@_)</formatCode>
                  <v>0</v>
                </pt>
                <pt idx="1693">
                  <formatCode>_("$"* #,##0.00_);_("$"* \(#,##0.00\);_("$"* "-"??_);_(@_)</formatCode>
                  <v>0</v>
                </pt>
                <pt idx="1694">
                  <formatCode>_("$"* #,##0.00_);_("$"* \(#,##0.00\);_("$"* "-"??_);_(@_)</formatCode>
                  <v>0</v>
                </pt>
                <pt idx="1695">
                  <formatCode>_("$"* #,##0.00_);_("$"* \(#,##0.00\);_("$"* "-"??_);_(@_)</formatCode>
                  <v>0</v>
                </pt>
                <pt idx="1696">
                  <formatCode>_("$"* #,##0.00_);_("$"* \(#,##0.00\);_("$"* "-"??_);_(@_)</formatCode>
                  <v>0</v>
                </pt>
                <pt idx="1697">
                  <formatCode>_("$"* #,##0.00_);_("$"* \(#,##0.00\);_("$"* "-"??_);_(@_)</formatCode>
                  <v>0</v>
                </pt>
                <pt idx="1698">
                  <formatCode>_("$"* #,##0.00_);_("$"* \(#,##0.00\);_("$"* "-"??_);_(@_)</formatCode>
                  <v>0</v>
                </pt>
                <pt idx="1699">
                  <formatCode>_("$"* #,##0.00_);_("$"* \(#,##0.00\);_("$"* "-"??_);_(@_)</formatCode>
                  <v>0</v>
                </pt>
                <pt idx="1700">
                  <formatCode>_("$"* #,##0.00_);_("$"* \(#,##0.00\);_("$"* "-"??_);_(@_)</formatCode>
                  <v>0</v>
                </pt>
                <pt idx="1701">
                  <formatCode>_("$"* #,##0.00_);_("$"* \(#,##0.00\);_("$"* "-"??_);_(@_)</formatCode>
                  <v>0</v>
                </pt>
                <pt idx="1702">
                  <formatCode>_("$"* #,##0.00_);_("$"* \(#,##0.00\);_("$"* "-"??_);_(@_)</formatCode>
                  <v>0</v>
                </pt>
                <pt idx="1703">
                  <formatCode>_("$"* #,##0.00_);_("$"* \(#,##0.00\);_("$"* "-"??_);_(@_)</formatCode>
                  <v>0</v>
                </pt>
                <pt idx="1704">
                  <formatCode>_("$"* #,##0.00_);_("$"* \(#,##0.00\);_("$"* "-"??_);_(@_)</formatCode>
                  <v>0</v>
                </pt>
                <pt idx="1705">
                  <formatCode>_("$"* #,##0.00_);_("$"* \(#,##0.00\);_("$"* "-"??_);_(@_)</formatCode>
                  <v>0</v>
                </pt>
                <pt idx="1706">
                  <formatCode>_("$"* #,##0.00_);_("$"* \(#,##0.00\);_("$"* "-"??_);_(@_)</formatCode>
                  <v>0</v>
                </pt>
                <pt idx="1707">
                  <formatCode>_("$"* #,##0.00_);_("$"* \(#,##0.00\);_("$"* "-"??_);_(@_)</formatCode>
                  <v>0</v>
                </pt>
                <pt idx="1708">
                  <formatCode>_("$"* #,##0.00_);_("$"* \(#,##0.00\);_("$"* "-"??_);_(@_)</formatCode>
                  <v>0</v>
                </pt>
                <pt idx="1709">
                  <formatCode>_("$"* #,##0.00_);_("$"* \(#,##0.00\);_("$"* "-"??_);_(@_)</formatCode>
                  <v>0</v>
                </pt>
                <pt idx="1710">
                  <formatCode>_("$"* #,##0.00_);_("$"* \(#,##0.00\);_("$"* "-"??_);_(@_)</formatCode>
                  <v>0</v>
                </pt>
                <pt idx="1711">
                  <formatCode>_("$"* #,##0.00_);_("$"* \(#,##0.00\);_("$"* "-"??_);_(@_)</formatCode>
                  <v>0</v>
                </pt>
                <pt idx="1712">
                  <formatCode>_("$"* #,##0.00_);_("$"* \(#,##0.00\);_("$"* "-"??_);_(@_)</formatCode>
                  <v>0</v>
                </pt>
                <pt idx="1713">
                  <formatCode>_("$"* #,##0.00_);_("$"* \(#,##0.00\);_("$"* "-"??_);_(@_)</formatCode>
                  <v>0</v>
                </pt>
                <pt idx="1714">
                  <formatCode>_("$"* #,##0.00_);_("$"* \(#,##0.00\);_("$"* "-"??_);_(@_)</formatCode>
                  <v>0</v>
                </pt>
                <pt idx="1715">
                  <formatCode>_("$"* #,##0.00_);_("$"* \(#,##0.00\);_("$"* "-"??_);_(@_)</formatCode>
                  <v>0</v>
                </pt>
                <pt idx="1716">
                  <formatCode>_("$"* #,##0.00_);_("$"* \(#,##0.00\);_("$"* "-"??_);_(@_)</formatCode>
                  <v>0</v>
                </pt>
                <pt idx="1717">
                  <formatCode>_("$"* #,##0.00_);_("$"* \(#,##0.00\);_("$"* "-"??_);_(@_)</formatCode>
                  <v>0</v>
                </pt>
                <pt idx="1718">
                  <formatCode>_("$"* #,##0.00_);_("$"* \(#,##0.00\);_("$"* "-"??_);_(@_)</formatCode>
                  <v>0</v>
                </pt>
                <pt idx="1719">
                  <formatCode>_("$"* #,##0.00_);_("$"* \(#,##0.00\);_("$"* "-"??_);_(@_)</formatCode>
                  <v>0</v>
                </pt>
                <pt idx="1720">
                  <formatCode>_("$"* #,##0.00_);_("$"* \(#,##0.00\);_("$"* "-"??_);_(@_)</formatCode>
                  <v>0</v>
                </pt>
                <pt idx="1721">
                  <formatCode>_("$"* #,##0.00_);_("$"* \(#,##0.00\);_("$"* "-"??_);_(@_)</formatCode>
                  <v>0</v>
                </pt>
                <pt idx="1722">
                  <formatCode>_("$"* #,##0.00_);_("$"* \(#,##0.00\);_("$"* "-"??_);_(@_)</formatCode>
                  <v>0</v>
                </pt>
                <pt idx="1723">
                  <formatCode>_("$"* #,##0.00_);_("$"* \(#,##0.00\);_("$"* "-"??_);_(@_)</formatCode>
                  <v>0</v>
                </pt>
                <pt idx="1724">
                  <formatCode>_("$"* #,##0.00_);_("$"* \(#,##0.00\);_("$"* "-"??_);_(@_)</formatCode>
                  <v>0</v>
                </pt>
                <pt idx="1725">
                  <formatCode>_("$"* #,##0.00_);_("$"* \(#,##0.00\);_("$"* "-"??_);_(@_)</formatCode>
                  <v>0</v>
                </pt>
                <pt idx="1726">
                  <formatCode>_("$"* #,##0.00_);_("$"* \(#,##0.00\);_("$"* "-"??_);_(@_)</formatCode>
                  <v>0</v>
                </pt>
                <pt idx="1727">
                  <formatCode>_("$"* #,##0.00_);_("$"* \(#,##0.00\);_("$"* "-"??_);_(@_)</formatCode>
                  <v>0</v>
                </pt>
                <pt idx="1728">
                  <formatCode>_("$"* #,##0.00_);_("$"* \(#,##0.00\);_("$"* "-"??_);_(@_)</formatCode>
                  <v>0</v>
                </pt>
                <pt idx="1729">
                  <formatCode>_("$"* #,##0.00_);_("$"* \(#,##0.00\);_("$"* "-"??_);_(@_)</formatCode>
                  <v>0</v>
                </pt>
                <pt idx="1730">
                  <formatCode>_("$"* #,##0.00_);_("$"* \(#,##0.00\);_("$"* "-"??_);_(@_)</formatCode>
                  <v>0</v>
                </pt>
                <pt idx="1731">
                  <formatCode>_("$"* #,##0.00_);_("$"* \(#,##0.00\);_("$"* "-"??_);_(@_)</formatCode>
                  <v>0</v>
                </pt>
                <pt idx="1732">
                  <formatCode>_("$"* #,##0.00_);_("$"* \(#,##0.00\);_("$"* "-"??_);_(@_)</formatCode>
                  <v>0</v>
                </pt>
                <pt idx="1733">
                  <formatCode>_("$"* #,##0.00_);_("$"* \(#,##0.00\);_("$"* "-"??_);_(@_)</formatCode>
                  <v>0</v>
                </pt>
                <pt idx="1734">
                  <formatCode>_("$"* #,##0.00_);_("$"* \(#,##0.00\);_("$"* "-"??_);_(@_)</formatCode>
                  <v>0</v>
                </pt>
                <pt idx="1735">
                  <formatCode>_("$"* #,##0.00_);_("$"* \(#,##0.00\);_("$"* "-"??_);_(@_)</formatCode>
                  <v>0</v>
                </pt>
                <pt idx="1736">
                  <formatCode>_("$"* #,##0.00_);_("$"* \(#,##0.00\);_("$"* "-"??_);_(@_)</formatCode>
                  <v>0</v>
                </pt>
                <pt idx="1737">
                  <formatCode>_("$"* #,##0.00_);_("$"* \(#,##0.00\);_("$"* "-"??_);_(@_)</formatCode>
                  <v>0</v>
                </pt>
                <pt idx="1738">
                  <formatCode>_("$"* #,##0.00_);_("$"* \(#,##0.00\);_("$"* "-"??_);_(@_)</formatCode>
                  <v>0</v>
                </pt>
                <pt idx="1739">
                  <formatCode>_("$"* #,##0.00_);_("$"* \(#,##0.00\);_("$"* "-"??_);_(@_)</formatCode>
                  <v>0</v>
                </pt>
                <pt idx="1740">
                  <formatCode>_("$"* #,##0.00_);_("$"* \(#,##0.00\);_("$"* "-"??_);_(@_)</formatCode>
                  <v>0</v>
                </pt>
                <pt idx="1741">
                  <formatCode>_("$"* #,##0.00_);_("$"* \(#,##0.00\);_("$"* "-"??_);_(@_)</formatCode>
                  <v>0</v>
                </pt>
                <pt idx="1742">
                  <formatCode>_("$"* #,##0.00_);_("$"* \(#,##0.00\);_("$"* "-"??_);_(@_)</formatCode>
                  <v>0</v>
                </pt>
                <pt idx="1743">
                  <formatCode>_("$"* #,##0.00_);_("$"* \(#,##0.00\);_("$"* "-"??_);_(@_)</formatCode>
                  <v>0</v>
                </pt>
                <pt idx="1744">
                  <formatCode>_("$"* #,##0.00_);_("$"* \(#,##0.00\);_("$"* "-"??_);_(@_)</formatCode>
                  <v>0</v>
                </pt>
                <pt idx="1745">
                  <formatCode>_("$"* #,##0.00_);_("$"* \(#,##0.00\);_("$"* "-"??_);_(@_)</formatCode>
                  <v>0</v>
                </pt>
                <pt idx="1746">
                  <formatCode>_("$"* #,##0.00_);_("$"* \(#,##0.00\);_("$"* "-"??_);_(@_)</formatCode>
                  <v>0</v>
                </pt>
                <pt idx="1747">
                  <formatCode>_("$"* #,##0.00_);_("$"* \(#,##0.00\);_("$"* "-"??_);_(@_)</formatCode>
                  <v>0</v>
                </pt>
                <pt idx="1748">
                  <formatCode>_("$"* #,##0.00_);_("$"* \(#,##0.00\);_("$"* "-"??_);_(@_)</formatCode>
                  <v>0</v>
                </pt>
                <pt idx="1749">
                  <formatCode>_("$"* #,##0.00_);_("$"* \(#,##0.00\);_("$"* "-"??_);_(@_)</formatCode>
                  <v>0</v>
                </pt>
                <pt idx="1750">
                  <formatCode>_("$"* #,##0.00_);_("$"* \(#,##0.00\);_("$"* "-"??_);_(@_)</formatCode>
                  <v>0</v>
                </pt>
                <pt idx="1751">
                  <formatCode>_("$"* #,##0.00_);_("$"* \(#,##0.00\);_("$"* "-"??_);_(@_)</formatCode>
                  <v>0</v>
                </pt>
                <pt idx="1752">
                  <formatCode>_("$"* #,##0.00_);_("$"* \(#,##0.00\);_("$"* "-"??_);_(@_)</formatCode>
                  <v>0</v>
                </pt>
                <pt idx="1753">
                  <formatCode>_("$"* #,##0.00_);_("$"* \(#,##0.00\);_("$"* "-"??_);_(@_)</formatCode>
                  <v>0</v>
                </pt>
                <pt idx="1754">
                  <formatCode>_("$"* #,##0.00_);_("$"* \(#,##0.00\);_("$"* "-"??_);_(@_)</formatCode>
                  <v>0</v>
                </pt>
                <pt idx="1755">
                  <formatCode>_("$"* #,##0.00_);_("$"* \(#,##0.00\);_("$"* "-"??_);_(@_)</formatCode>
                  <v>0</v>
                </pt>
                <pt idx="1756">
                  <formatCode>_("$"* #,##0.00_);_("$"* \(#,##0.00\);_("$"* "-"??_);_(@_)</formatCode>
                  <v>0</v>
                </pt>
                <pt idx="1757">
                  <formatCode>_("$"* #,##0.00_);_("$"* \(#,##0.00\);_("$"* "-"??_);_(@_)</formatCode>
                  <v>0</v>
                </pt>
                <pt idx="1758">
                  <formatCode>_("$"* #,##0.00_);_("$"* \(#,##0.00\);_("$"* "-"??_);_(@_)</formatCode>
                  <v>0</v>
                </pt>
                <pt idx="1759">
                  <formatCode>_("$"* #,##0.00_);_("$"* \(#,##0.00\);_("$"* "-"??_);_(@_)</formatCode>
                  <v>0</v>
                </pt>
                <pt idx="1760">
                  <formatCode>_("$"* #,##0.00_);_("$"* \(#,##0.00\);_("$"* "-"??_);_(@_)</formatCode>
                  <v>0</v>
                </pt>
                <pt idx="1761">
                  <formatCode>_("$"* #,##0.00_);_("$"* \(#,##0.00\);_("$"* "-"??_);_(@_)</formatCode>
                  <v>0</v>
                </pt>
                <pt idx="1762">
                  <formatCode>_("$"* #,##0.00_);_("$"* \(#,##0.00\);_("$"* "-"??_);_(@_)</formatCode>
                  <v>0</v>
                </pt>
                <pt idx="1763">
                  <formatCode>_("$"* #,##0.00_);_("$"* \(#,##0.00\);_("$"* "-"??_);_(@_)</formatCode>
                  <v>0</v>
                </pt>
                <pt idx="1764">
                  <formatCode>_("$"* #,##0.00_);_("$"* \(#,##0.00\);_("$"* "-"??_);_(@_)</formatCode>
                  <v>0</v>
                </pt>
                <pt idx="1765">
                  <formatCode>_("$"* #,##0.00_);_("$"* \(#,##0.00\);_("$"* "-"??_);_(@_)</formatCode>
                  <v>0</v>
                </pt>
                <pt idx="1766">
                  <formatCode>_("$"* #,##0.00_);_("$"* \(#,##0.00\);_("$"* "-"??_);_(@_)</formatCode>
                  <v>0</v>
                </pt>
                <pt idx="1767">
                  <formatCode>_("$"* #,##0.00_);_("$"* \(#,##0.00\);_("$"* "-"??_);_(@_)</formatCode>
                  <v>0</v>
                </pt>
                <pt idx="1768">
                  <formatCode>_("$"* #,##0.00_);_("$"* \(#,##0.00\);_("$"* "-"??_);_(@_)</formatCode>
                  <v>0</v>
                </pt>
                <pt idx="1769">
                  <formatCode>_("$"* #,##0.00_);_("$"* \(#,##0.00\);_("$"* "-"??_);_(@_)</formatCode>
                  <v>0</v>
                </pt>
                <pt idx="1770">
                  <formatCode>_("$"* #,##0.00_);_("$"* \(#,##0.00\);_("$"* "-"??_);_(@_)</formatCode>
                  <v>0</v>
                </pt>
                <pt idx="1771">
                  <formatCode>_("$"* #,##0.00_);_("$"* \(#,##0.00\);_("$"* "-"??_);_(@_)</formatCode>
                  <v>0</v>
                </pt>
                <pt idx="1772">
                  <formatCode>_("$"* #,##0.00_);_("$"* \(#,##0.00\);_("$"* "-"??_);_(@_)</formatCode>
                  <v>0</v>
                </pt>
                <pt idx="1773">
                  <formatCode>_("$"* #,##0.00_);_("$"* \(#,##0.00\);_("$"* "-"??_);_(@_)</formatCode>
                  <v>0</v>
                </pt>
                <pt idx="1774">
                  <formatCode>_("$"* #,##0.00_);_("$"* \(#,##0.00\);_("$"* "-"??_);_(@_)</formatCode>
                  <v>0</v>
                </pt>
                <pt idx="1775">
                  <formatCode>_("$"* #,##0.00_);_("$"* \(#,##0.00\);_("$"* "-"??_);_(@_)</formatCode>
                  <v>0</v>
                </pt>
                <pt idx="1776">
                  <formatCode>_("$"* #,##0.00_);_("$"* \(#,##0.00\);_("$"* "-"??_);_(@_)</formatCode>
                  <v>0</v>
                </pt>
                <pt idx="1777">
                  <formatCode>_("$"* #,##0.00_);_("$"* \(#,##0.00\);_("$"* "-"??_);_(@_)</formatCode>
                  <v>0</v>
                </pt>
                <pt idx="1778">
                  <formatCode>_("$"* #,##0.00_);_("$"* \(#,##0.00\);_("$"* "-"??_);_(@_)</formatCode>
                  <v>0</v>
                </pt>
                <pt idx="1779">
                  <formatCode>_("$"* #,##0.00_);_("$"* \(#,##0.00\);_("$"* "-"??_);_(@_)</formatCode>
                  <v>0</v>
                </pt>
                <pt idx="1780">
                  <formatCode>_("$"* #,##0.00_);_("$"* \(#,##0.00\);_("$"* "-"??_);_(@_)</formatCode>
                  <v>0</v>
                </pt>
                <pt idx="1781">
                  <formatCode>_("$"* #,##0.00_);_("$"* \(#,##0.00\);_("$"* "-"??_);_(@_)</formatCode>
                  <v>0</v>
                </pt>
                <pt idx="1782">
                  <formatCode>_("$"* #,##0.00_);_("$"* \(#,##0.00\);_("$"* "-"??_);_(@_)</formatCode>
                  <v>0</v>
                </pt>
                <pt idx="1783">
                  <formatCode>_("$"* #,##0.00_);_("$"* \(#,##0.00\);_("$"* "-"??_);_(@_)</formatCode>
                  <v>0</v>
                </pt>
                <pt idx="1784">
                  <formatCode>_("$"* #,##0.00_);_("$"* \(#,##0.00\);_("$"* "-"??_);_(@_)</formatCode>
                  <v>0</v>
                </pt>
                <pt idx="1785">
                  <formatCode>_("$"* #,##0.00_);_("$"* \(#,##0.00\);_("$"* "-"??_);_(@_)</formatCode>
                  <v>0</v>
                </pt>
                <pt idx="1786">
                  <formatCode>_("$"* #,##0.00_);_("$"* \(#,##0.00\);_("$"* "-"??_);_(@_)</formatCode>
                  <v>0</v>
                </pt>
                <pt idx="1787">
                  <formatCode>_("$"* #,##0.00_);_("$"* \(#,##0.00\);_("$"* "-"??_);_(@_)</formatCode>
                  <v>0</v>
                </pt>
                <pt idx="1788">
                  <formatCode>_("$"* #,##0.00_);_("$"* \(#,##0.00\);_("$"* "-"??_);_(@_)</formatCode>
                  <v>0</v>
                </pt>
                <pt idx="1789">
                  <formatCode>_("$"* #,##0.00_);_("$"* \(#,##0.00\);_("$"* "-"??_);_(@_)</formatCode>
                  <v>0</v>
                </pt>
                <pt idx="1790">
                  <formatCode>_("$"* #,##0.00_);_("$"* \(#,##0.00\);_("$"* "-"??_);_(@_)</formatCode>
                  <v>0</v>
                </pt>
                <pt idx="1791">
                  <formatCode>_("$"* #,##0.00_);_("$"* \(#,##0.00\);_("$"* "-"??_);_(@_)</formatCode>
                  <v>0</v>
                </pt>
                <pt idx="1792">
                  <formatCode>_("$"* #,##0.00_);_("$"* \(#,##0.00\);_("$"* "-"??_);_(@_)</formatCode>
                  <v>0</v>
                </pt>
                <pt idx="1793">
                  <formatCode>_("$"* #,##0.00_);_("$"* \(#,##0.00\);_("$"* "-"??_);_(@_)</formatCode>
                  <v>0</v>
                </pt>
                <pt idx="1794">
                  <formatCode>_("$"* #,##0.00_);_("$"* \(#,##0.00\);_("$"* "-"??_);_(@_)</formatCode>
                  <v>0</v>
                </pt>
                <pt idx="1795">
                  <formatCode>_("$"* #,##0.00_);_("$"* \(#,##0.00\);_("$"* "-"??_);_(@_)</formatCode>
                  <v>0</v>
                </pt>
                <pt idx="1796">
                  <formatCode>_("$"* #,##0.00_);_("$"* \(#,##0.00\);_("$"* "-"??_);_(@_)</formatCode>
                  <v>0</v>
                </pt>
                <pt idx="1797">
                  <formatCode>_("$"* #,##0.00_);_("$"* \(#,##0.00\);_("$"* "-"??_);_(@_)</formatCode>
                  <v>0</v>
                </pt>
                <pt idx="1798">
                  <formatCode>_("$"* #,##0.00_);_("$"* \(#,##0.00\);_("$"* "-"??_);_(@_)</formatCode>
                  <v>0</v>
                </pt>
                <pt idx="1799">
                  <formatCode>_("$"* #,##0.00_);_("$"* \(#,##0.00\);_("$"* "-"??_);_(@_)</formatCode>
                  <v>0</v>
                </pt>
                <pt idx="1800">
                  <formatCode>_("$"* #,##0.00_);_("$"* \(#,##0.00\);_("$"* "-"??_);_(@_)</formatCode>
                  <v>0</v>
                </pt>
                <pt idx="1801">
                  <formatCode>_("$"* #,##0.00_);_("$"* \(#,##0.00\);_("$"* "-"??_);_(@_)</formatCode>
                  <v>0</v>
                </pt>
                <pt idx="1802">
                  <formatCode>_("$"* #,##0.00_);_("$"* \(#,##0.00\);_("$"* "-"??_);_(@_)</formatCode>
                  <v>0</v>
                </pt>
                <pt idx="1803">
                  <formatCode>_("$"* #,##0.00_);_("$"* \(#,##0.00\);_("$"* "-"??_);_(@_)</formatCode>
                  <v>0</v>
                </pt>
                <pt idx="1804">
                  <formatCode>_("$"* #,##0.00_);_("$"* \(#,##0.00\);_("$"* "-"??_);_(@_)</formatCode>
                  <v>0</v>
                </pt>
                <pt idx="1805">
                  <formatCode>_("$"* #,##0.00_);_("$"* \(#,##0.00\);_("$"* "-"??_);_(@_)</formatCode>
                  <v>0</v>
                </pt>
                <pt idx="1806">
                  <formatCode>_("$"* #,##0.00_);_("$"* \(#,##0.00\);_("$"* "-"??_);_(@_)</formatCode>
                  <v>0</v>
                </pt>
                <pt idx="1807">
                  <formatCode>_("$"* #,##0.00_);_("$"* \(#,##0.00\);_("$"* "-"??_);_(@_)</formatCode>
                  <v>0</v>
                </pt>
                <pt idx="1808">
                  <formatCode>_("$"* #,##0.00_);_("$"* \(#,##0.00\);_("$"* "-"??_);_(@_)</formatCode>
                  <v>0</v>
                </pt>
                <pt idx="1809">
                  <formatCode>_("$"* #,##0.00_);_("$"* \(#,##0.00\);_("$"* "-"??_);_(@_)</formatCode>
                  <v>0</v>
                </pt>
                <pt idx="1810">
                  <formatCode>_("$"* #,##0.00_);_("$"* \(#,##0.00\);_("$"* "-"??_);_(@_)</formatCode>
                  <v>0</v>
                </pt>
                <pt idx="1811">
                  <formatCode>_("$"* #,##0.00_);_("$"* \(#,##0.00\);_("$"* "-"??_);_(@_)</formatCode>
                  <v>0</v>
                </pt>
                <pt idx="1812">
                  <formatCode>_("$"* #,##0.00_);_("$"* \(#,##0.00\);_("$"* "-"??_);_(@_)</formatCode>
                  <v>0</v>
                </pt>
                <pt idx="1813">
                  <formatCode>_("$"* #,##0.00_);_("$"* \(#,##0.00\);_("$"* "-"??_);_(@_)</formatCode>
                  <v>0</v>
                </pt>
                <pt idx="1814">
                  <formatCode>_("$"* #,##0.00_);_("$"* \(#,##0.00\);_("$"* "-"??_);_(@_)</formatCode>
                  <v>0</v>
                </pt>
                <pt idx="1815">
                  <formatCode>_("$"* #,##0.00_);_("$"* \(#,##0.00\);_("$"* "-"??_);_(@_)</formatCode>
                  <v>0</v>
                </pt>
                <pt idx="1816">
                  <formatCode>_("$"* #,##0.00_);_("$"* \(#,##0.00\);_("$"* "-"??_);_(@_)</formatCode>
                  <v>0</v>
                </pt>
                <pt idx="1817">
                  <formatCode>_("$"* #,##0.00_);_("$"* \(#,##0.00\);_("$"* "-"??_);_(@_)</formatCode>
                  <v>0</v>
                </pt>
                <pt idx="1818">
                  <formatCode>_("$"* #,##0.00_);_("$"* \(#,##0.00\);_("$"* "-"??_);_(@_)</formatCode>
                  <v>0</v>
                </pt>
                <pt idx="1819">
                  <formatCode>_("$"* #,##0.00_);_("$"* \(#,##0.00\);_("$"* "-"??_);_(@_)</formatCode>
                  <v>0</v>
                </pt>
                <pt idx="1820">
                  <formatCode>_("$"* #,##0.00_);_("$"* \(#,##0.00\);_("$"* "-"??_);_(@_)</formatCode>
                  <v>0</v>
                </pt>
                <pt idx="1821">
                  <formatCode>_("$"* #,##0.00_);_("$"* \(#,##0.00\);_("$"* "-"??_);_(@_)</formatCode>
                  <v>0</v>
                </pt>
                <pt idx="1822">
                  <formatCode>_("$"* #,##0.00_);_("$"* \(#,##0.00\);_("$"* "-"??_);_(@_)</formatCode>
                  <v>0</v>
                </pt>
                <pt idx="1823">
                  <formatCode>_("$"* #,##0.00_);_("$"* \(#,##0.00\);_("$"* "-"??_);_(@_)</formatCode>
                  <v>0</v>
                </pt>
                <pt idx="1824">
                  <formatCode>_("$"* #,##0.00_);_("$"* \(#,##0.00\);_("$"* "-"??_);_(@_)</formatCode>
                  <v>0</v>
                </pt>
                <pt idx="1825">
                  <formatCode>_("$"* #,##0.00_);_("$"* \(#,##0.00\);_("$"* "-"??_);_(@_)</formatCode>
                  <v>0</v>
                </pt>
                <pt idx="1826">
                  <formatCode>_("$"* #,##0.00_);_("$"* \(#,##0.00\);_("$"* "-"??_);_(@_)</formatCode>
                  <v>0</v>
                </pt>
                <pt idx="1827">
                  <formatCode>_("$"* #,##0.00_);_("$"* \(#,##0.00\);_("$"* "-"??_);_(@_)</formatCode>
                  <v>0</v>
                </pt>
                <pt idx="1828">
                  <formatCode>_("$"* #,##0.00_);_("$"* \(#,##0.00\);_("$"* "-"??_);_(@_)</formatCode>
                  <v>0</v>
                </pt>
                <pt idx="1829">
                  <formatCode>_("$"* #,##0.00_);_("$"* \(#,##0.00\);_("$"* "-"??_);_(@_)</formatCode>
                  <v>0</v>
                </pt>
                <pt idx="1830">
                  <formatCode>_("$"* #,##0.00_);_("$"* \(#,##0.00\);_("$"* "-"??_);_(@_)</formatCode>
                  <v>0</v>
                </pt>
                <pt idx="1831">
                  <formatCode>_("$"* #,##0.00_);_("$"* \(#,##0.00\);_("$"* "-"??_);_(@_)</formatCode>
                  <v>0</v>
                </pt>
                <pt idx="1832">
                  <formatCode>_("$"* #,##0.00_);_("$"* \(#,##0.00\);_("$"* "-"??_);_(@_)</formatCode>
                  <v>0</v>
                </pt>
                <pt idx="1833">
                  <formatCode>_("$"* #,##0.00_);_("$"* \(#,##0.00\);_("$"* "-"??_);_(@_)</formatCode>
                  <v>0</v>
                </pt>
                <pt idx="1834">
                  <formatCode>_("$"* #,##0.00_);_("$"* \(#,##0.00\);_("$"* "-"??_);_(@_)</formatCode>
                  <v>0</v>
                </pt>
                <pt idx="1835">
                  <formatCode>_("$"* #,##0.00_);_("$"* \(#,##0.00\);_("$"* "-"??_);_(@_)</formatCode>
                  <v>0</v>
                </pt>
                <pt idx="1836">
                  <formatCode>_("$"* #,##0.00_);_("$"* \(#,##0.00\);_("$"* "-"??_);_(@_)</formatCode>
                  <v>0</v>
                </pt>
                <pt idx="1837">
                  <formatCode>_("$"* #,##0.00_);_("$"* \(#,##0.00\);_("$"* "-"??_);_(@_)</formatCode>
                  <v>0</v>
                </pt>
                <pt idx="1838">
                  <formatCode>_("$"* #,##0.00_);_("$"* \(#,##0.00\);_("$"* "-"??_);_(@_)</formatCode>
                  <v>0</v>
                </pt>
                <pt idx="1839">
                  <formatCode>_("$"* #,##0.00_);_("$"* \(#,##0.00\);_("$"* "-"??_);_(@_)</formatCode>
                  <v>0</v>
                </pt>
                <pt idx="1840">
                  <formatCode>_("$"* #,##0.00_);_("$"* \(#,##0.00\);_("$"* "-"??_);_(@_)</formatCode>
                  <v>0</v>
                </pt>
                <pt idx="1841">
                  <formatCode>_("$"* #,##0.00_);_("$"* \(#,##0.00\);_("$"* "-"??_);_(@_)</formatCode>
                  <v>0</v>
                </pt>
                <pt idx="1842">
                  <formatCode>_("$"* #,##0.00_);_("$"* \(#,##0.00\);_("$"* "-"??_);_(@_)</formatCode>
                  <v>0</v>
                </pt>
                <pt idx="1843">
                  <formatCode>_("$"* #,##0.00_);_("$"* \(#,##0.00\);_("$"* "-"??_);_(@_)</formatCode>
                  <v>0</v>
                </pt>
                <pt idx="1844">
                  <formatCode>_("$"* #,##0.00_);_("$"* \(#,##0.00\);_("$"* "-"??_);_(@_)</formatCode>
                  <v>0</v>
                </pt>
                <pt idx="1845">
                  <formatCode>_("$"* #,##0.00_);_("$"* \(#,##0.00\);_("$"* "-"??_);_(@_)</formatCode>
                  <v>0</v>
                </pt>
                <pt idx="1846">
                  <formatCode>_("$"* #,##0.00_);_("$"* \(#,##0.00\);_("$"* "-"??_);_(@_)</formatCode>
                  <v>0</v>
                </pt>
                <pt idx="1847">
                  <formatCode>_("$"* #,##0.00_);_("$"* \(#,##0.00\);_("$"* "-"??_);_(@_)</formatCode>
                  <v>0</v>
                </pt>
                <pt idx="1848">
                  <formatCode>_("$"* #,##0.00_);_("$"* \(#,##0.00\);_("$"* "-"??_);_(@_)</formatCode>
                  <v>0</v>
                </pt>
                <pt idx="1849">
                  <formatCode>_("$"* #,##0.00_);_("$"* \(#,##0.00\);_("$"* "-"??_);_(@_)</formatCode>
                  <v>0</v>
                </pt>
                <pt idx="1850">
                  <formatCode>_("$"* #,##0.00_);_("$"* \(#,##0.00\);_("$"* "-"??_);_(@_)</formatCode>
                  <v>0</v>
                </pt>
                <pt idx="1851">
                  <formatCode>_("$"* #,##0.00_);_("$"* \(#,##0.00\);_("$"* "-"??_);_(@_)</formatCode>
                  <v>0</v>
                </pt>
                <pt idx="1852">
                  <formatCode>_("$"* #,##0.00_);_("$"* \(#,##0.00\);_("$"* "-"??_);_(@_)</formatCode>
                  <v>0</v>
                </pt>
                <pt idx="1853">
                  <formatCode>_("$"* #,##0.00_);_("$"* \(#,##0.00\);_("$"* "-"??_);_(@_)</formatCode>
                  <v>0</v>
                </pt>
                <pt idx="1854">
                  <formatCode>_("$"* #,##0.00_);_("$"* \(#,##0.00\);_("$"* "-"??_);_(@_)</formatCode>
                  <v>0</v>
                </pt>
                <pt idx="1855">
                  <formatCode>_("$"* #,##0.00_);_("$"* \(#,##0.00\);_("$"* "-"??_);_(@_)</formatCode>
                  <v>0</v>
                </pt>
                <pt idx="1856">
                  <formatCode>_("$"* #,##0.00_);_("$"* \(#,##0.00\);_("$"* "-"??_);_(@_)</formatCode>
                  <v>0</v>
                </pt>
                <pt idx="1857">
                  <formatCode>_("$"* #,##0.00_);_("$"* \(#,##0.00\);_("$"* "-"??_);_(@_)</formatCode>
                  <v>0</v>
                </pt>
                <pt idx="1858">
                  <formatCode>_("$"* #,##0.00_);_("$"* \(#,##0.00\);_("$"* "-"??_);_(@_)</formatCode>
                  <v>0</v>
                </pt>
                <pt idx="1859">
                  <formatCode>_("$"* #,##0.00_);_("$"* \(#,##0.00\);_("$"* "-"??_);_(@_)</formatCode>
                  <v>0</v>
                </pt>
                <pt idx="1860">
                  <formatCode>_("$"* #,##0.00_);_("$"* \(#,##0.00\);_("$"* "-"??_);_(@_)</formatCode>
                  <v>0</v>
                </pt>
                <pt idx="1861">
                  <formatCode>_("$"* #,##0.00_);_("$"* \(#,##0.00\);_("$"* "-"??_);_(@_)</formatCode>
                  <v>0</v>
                </pt>
                <pt idx="1862">
                  <formatCode>_("$"* #,##0.00_);_("$"* \(#,##0.00\);_("$"* "-"??_);_(@_)</formatCode>
                  <v>0</v>
                </pt>
                <pt idx="1863">
                  <formatCode>_("$"* #,##0.00_);_("$"* \(#,##0.00\);_("$"* "-"??_);_(@_)</formatCode>
                  <v>0</v>
                </pt>
                <pt idx="1864">
                  <formatCode>_("$"* #,##0.00_);_("$"* \(#,##0.00\);_("$"* "-"??_);_(@_)</formatCode>
                  <v>0</v>
                </pt>
                <pt idx="1865">
                  <formatCode>_("$"* #,##0.00_);_("$"* \(#,##0.00\);_("$"* "-"??_);_(@_)</formatCode>
                  <v>0</v>
                </pt>
                <pt idx="1866">
                  <formatCode>_("$"* #,##0.00_);_("$"* \(#,##0.00\);_("$"* "-"??_);_(@_)</formatCode>
                  <v>0</v>
                </pt>
                <pt idx="1867">
                  <formatCode>_("$"* #,##0.00_);_("$"* \(#,##0.00\);_("$"* "-"??_);_(@_)</formatCode>
                  <v>0</v>
                </pt>
                <pt idx="1868">
                  <formatCode>_("$"* #,##0.00_);_("$"* \(#,##0.00\);_("$"* "-"??_);_(@_)</formatCode>
                  <v>0</v>
                </pt>
                <pt idx="1869">
                  <formatCode>_("$"* #,##0.00_);_("$"* \(#,##0.00\);_("$"* "-"??_);_(@_)</formatCode>
                  <v>0</v>
                </pt>
                <pt idx="1870">
                  <formatCode>_("$"* #,##0.00_);_("$"* \(#,##0.00\);_("$"* "-"??_);_(@_)</formatCode>
                  <v>0</v>
                </pt>
                <pt idx="1871">
                  <formatCode>_("$"* #,##0.00_);_("$"* \(#,##0.00\);_("$"* "-"??_);_(@_)</formatCode>
                  <v>0</v>
                </pt>
                <pt idx="1872">
                  <formatCode>_("$"* #,##0.00_);_("$"* \(#,##0.00\);_("$"* "-"??_);_(@_)</formatCode>
                  <v>0</v>
                </pt>
                <pt idx="1873">
                  <formatCode>_("$"* #,##0.00_);_("$"* \(#,##0.00\);_("$"* "-"??_);_(@_)</formatCode>
                  <v>0</v>
                </pt>
                <pt idx="1874">
                  <formatCode>_("$"* #,##0.00_);_("$"* \(#,##0.00\);_("$"* "-"??_);_(@_)</formatCode>
                  <v>0</v>
                </pt>
                <pt idx="1875">
                  <formatCode>_("$"* #,##0.00_);_("$"* \(#,##0.00\);_("$"* "-"??_);_(@_)</formatCode>
                  <v>0</v>
                </pt>
                <pt idx="1876">
                  <formatCode>_("$"* #,##0.00_);_("$"* \(#,##0.00\);_("$"* "-"??_);_(@_)</formatCode>
                  <v>0</v>
                </pt>
                <pt idx="1877">
                  <formatCode>_("$"* #,##0.00_);_("$"* \(#,##0.00\);_("$"* "-"??_);_(@_)</formatCode>
                  <v>0</v>
                </pt>
                <pt idx="1878">
                  <formatCode>_("$"* #,##0.00_);_("$"* \(#,##0.00\);_("$"* "-"??_);_(@_)</formatCode>
                  <v>0</v>
                </pt>
                <pt idx="1879">
                  <formatCode>_("$"* #,##0.00_);_("$"* \(#,##0.00\);_("$"* "-"??_);_(@_)</formatCode>
                  <v>0</v>
                </pt>
                <pt idx="1880">
                  <formatCode>_("$"* #,##0.00_);_("$"* \(#,##0.00\);_("$"* "-"??_);_(@_)</formatCode>
                  <v>0</v>
                </pt>
                <pt idx="1881">
                  <formatCode>_("$"* #,##0.00_);_("$"* \(#,##0.00\);_("$"* "-"??_);_(@_)</formatCode>
                  <v>0</v>
                </pt>
                <pt idx="1882">
                  <formatCode>_("$"* #,##0.00_);_("$"* \(#,##0.00\);_("$"* "-"??_);_(@_)</formatCode>
                  <v>0</v>
                </pt>
                <pt idx="1883">
                  <formatCode>_("$"* #,##0.00_);_("$"* \(#,##0.00\);_("$"* "-"??_);_(@_)</formatCode>
                  <v>0</v>
                </pt>
                <pt idx="1884">
                  <formatCode>_("$"* #,##0.00_);_("$"* \(#,##0.00\);_("$"* "-"??_);_(@_)</formatCode>
                  <v>0</v>
                </pt>
                <pt idx="1885">
                  <formatCode>_("$"* #,##0.00_);_("$"* \(#,##0.00\);_("$"* "-"??_);_(@_)</formatCode>
                  <v>0</v>
                </pt>
                <pt idx="1886">
                  <formatCode>_("$"* #,##0.00_);_("$"* \(#,##0.00\);_("$"* "-"??_);_(@_)</formatCode>
                  <v>0</v>
                </pt>
                <pt idx="1887">
                  <formatCode>_("$"* #,##0.00_);_("$"* \(#,##0.00\);_("$"* "-"??_);_(@_)</formatCode>
                  <v>0</v>
                </pt>
                <pt idx="1888">
                  <formatCode>_("$"* #,##0.00_);_("$"* \(#,##0.00\);_("$"* "-"??_);_(@_)</formatCode>
                  <v>0</v>
                </pt>
                <pt idx="1889">
                  <formatCode>_("$"* #,##0.00_);_("$"* \(#,##0.00\);_("$"* "-"??_);_(@_)</formatCode>
                  <v>0</v>
                </pt>
                <pt idx="1890">
                  <formatCode>_("$"* #,##0.00_);_("$"* \(#,##0.00\);_("$"* "-"??_);_(@_)</formatCode>
                  <v>0</v>
                </pt>
                <pt idx="1891">
                  <formatCode>_("$"* #,##0.00_);_("$"* \(#,##0.00\);_("$"* "-"??_);_(@_)</formatCode>
                  <v>0</v>
                </pt>
                <pt idx="1892">
                  <formatCode>_("$"* #,##0.00_);_("$"* \(#,##0.00\);_("$"* "-"??_);_(@_)</formatCode>
                  <v>0</v>
                </pt>
                <pt idx="1893">
                  <formatCode>_("$"* #,##0.00_);_("$"* \(#,##0.00\);_("$"* "-"??_);_(@_)</formatCode>
                  <v>0</v>
                </pt>
                <pt idx="1894">
                  <formatCode>_("$"* #,##0.00_);_("$"* \(#,##0.00\);_("$"* "-"??_);_(@_)</formatCode>
                  <v>0</v>
                </pt>
                <pt idx="1895">
                  <formatCode>_("$"* #,##0.00_);_("$"* \(#,##0.00\);_("$"* "-"??_);_(@_)</formatCode>
                  <v>0</v>
                </pt>
                <pt idx="1896">
                  <formatCode>_("$"* #,##0.00_);_("$"* \(#,##0.00\);_("$"* "-"??_);_(@_)</formatCode>
                  <v>0</v>
                </pt>
                <pt idx="1897">
                  <formatCode>_("$"* #,##0.00_);_("$"* \(#,##0.00\);_("$"* "-"??_);_(@_)</formatCode>
                  <v>0</v>
                </pt>
                <pt idx="1898">
                  <formatCode>_("$"* #,##0.00_);_("$"* \(#,##0.00\);_("$"* "-"??_);_(@_)</formatCode>
                  <v>0</v>
                </pt>
                <pt idx="1899">
                  <formatCode>_("$"* #,##0.00_);_("$"* \(#,##0.00\);_("$"* "-"??_);_(@_)</formatCode>
                  <v>0</v>
                </pt>
                <pt idx="1900">
                  <formatCode>_("$"* #,##0.00_);_("$"* \(#,##0.00\);_("$"* "-"??_);_(@_)</formatCode>
                  <v>0</v>
                </pt>
                <pt idx="1901">
                  <formatCode>_("$"* #,##0.00_);_("$"* \(#,##0.00\);_("$"* "-"??_);_(@_)</formatCode>
                  <v>0</v>
                </pt>
                <pt idx="1902">
                  <formatCode>_("$"* #,##0.00_);_("$"* \(#,##0.00\);_("$"* "-"??_);_(@_)</formatCode>
                  <v>0</v>
                </pt>
                <pt idx="1903">
                  <formatCode>_("$"* #,##0.00_);_("$"* \(#,##0.00\);_("$"* "-"??_);_(@_)</formatCode>
                  <v>0</v>
                </pt>
                <pt idx="1904">
                  <formatCode>_("$"* #,##0.00_);_("$"* \(#,##0.00\);_("$"* "-"??_);_(@_)</formatCode>
                  <v>0</v>
                </pt>
                <pt idx="1905">
                  <formatCode>_("$"* #,##0.00_);_("$"* \(#,##0.00\);_("$"* "-"??_);_(@_)</formatCode>
                  <v>0</v>
                </pt>
                <pt idx="1906">
                  <formatCode>_("$"* #,##0.00_);_("$"* \(#,##0.00\);_("$"* "-"??_);_(@_)</formatCode>
                  <v>0</v>
                </pt>
                <pt idx="1907">
                  <formatCode>_("$"* #,##0.00_);_("$"* \(#,##0.00\);_("$"* "-"??_);_(@_)</formatCode>
                  <v>0</v>
                </pt>
                <pt idx="1908">
                  <formatCode>_("$"* #,##0.00_);_("$"* \(#,##0.00\);_("$"* "-"??_);_(@_)</formatCode>
                  <v>0</v>
                </pt>
                <pt idx="1909">
                  <formatCode>_("$"* #,##0.00_);_("$"* \(#,##0.00\);_("$"* "-"??_);_(@_)</formatCode>
                  <v>0</v>
                </pt>
                <pt idx="1910">
                  <formatCode>_("$"* #,##0.00_);_("$"* \(#,##0.00\);_("$"* "-"??_);_(@_)</formatCode>
                  <v>0</v>
                </pt>
                <pt idx="1911">
                  <formatCode>_("$"* #,##0.00_);_("$"* \(#,##0.00\);_("$"* "-"??_);_(@_)</formatCode>
                  <v>0</v>
                </pt>
                <pt idx="1912">
                  <formatCode>_("$"* #,##0.00_);_("$"* \(#,##0.00\);_("$"* "-"??_);_(@_)</formatCode>
                  <v>0</v>
                </pt>
                <pt idx="1913">
                  <formatCode>_("$"* #,##0.00_);_("$"* \(#,##0.00\);_("$"* "-"??_);_(@_)</formatCode>
                  <v>0</v>
                </pt>
                <pt idx="1914">
                  <formatCode>_("$"* #,##0.00_);_("$"* \(#,##0.00\);_("$"* "-"??_);_(@_)</formatCode>
                  <v>0</v>
                </pt>
                <pt idx="1915">
                  <formatCode>_("$"* #,##0.00_);_("$"* \(#,##0.00\);_("$"* "-"??_);_(@_)</formatCode>
                  <v>0</v>
                </pt>
                <pt idx="1916">
                  <formatCode>_("$"* #,##0.00_);_("$"* \(#,##0.00\);_("$"* "-"??_);_(@_)</formatCode>
                  <v>0</v>
                </pt>
                <pt idx="1917">
                  <formatCode>_("$"* #,##0.00_);_("$"* \(#,##0.00\);_("$"* "-"??_);_(@_)</formatCode>
                  <v>0</v>
                </pt>
                <pt idx="1918">
                  <formatCode>_("$"* #,##0.00_);_("$"* \(#,##0.00\);_("$"* "-"??_);_(@_)</formatCode>
                  <v>0</v>
                </pt>
                <pt idx="1919">
                  <formatCode>_("$"* #,##0.00_);_("$"* \(#,##0.00\);_("$"* "-"??_);_(@_)</formatCode>
                  <v>0</v>
                </pt>
                <pt idx="1920">
                  <formatCode>_("$"* #,##0.00_);_("$"* \(#,##0.00\);_("$"* "-"??_);_(@_)</formatCode>
                  <v>0</v>
                </pt>
                <pt idx="1921">
                  <formatCode>_("$"* #,##0.00_);_("$"* \(#,##0.00\);_("$"* "-"??_);_(@_)</formatCode>
                  <v>0</v>
                </pt>
                <pt idx="1922">
                  <formatCode>_("$"* #,##0.00_);_("$"* \(#,##0.00\);_("$"* "-"??_);_(@_)</formatCode>
                  <v>0</v>
                </pt>
                <pt idx="1923">
                  <formatCode>_("$"* #,##0.00_);_("$"* \(#,##0.00\);_("$"* "-"??_);_(@_)</formatCode>
                  <v>0</v>
                </pt>
                <pt idx="1924">
                  <formatCode>_("$"* #,##0.00_);_("$"* \(#,##0.00\);_("$"* "-"??_);_(@_)</formatCode>
                  <v>0</v>
                </pt>
                <pt idx="1925">
                  <formatCode>_("$"* #,##0.00_);_("$"* \(#,##0.00\);_("$"* "-"??_);_(@_)</formatCode>
                  <v>0</v>
                </pt>
                <pt idx="1926">
                  <formatCode>_("$"* #,##0.00_);_("$"* \(#,##0.00\);_("$"* "-"??_);_(@_)</formatCode>
                  <v>0</v>
                </pt>
                <pt idx="1927">
                  <formatCode>_("$"* #,##0.00_);_("$"* \(#,##0.00\);_("$"* "-"??_);_(@_)</formatCode>
                  <v>0</v>
                </pt>
                <pt idx="1928">
                  <formatCode>_("$"* #,##0.00_);_("$"* \(#,##0.00\);_("$"* "-"??_);_(@_)</formatCode>
                  <v>0</v>
                </pt>
                <pt idx="1929">
                  <formatCode>_("$"* #,##0.00_);_("$"* \(#,##0.00\);_("$"* "-"??_);_(@_)</formatCode>
                  <v>0</v>
                </pt>
                <pt idx="1930">
                  <formatCode>_("$"* #,##0.00_);_("$"* \(#,##0.00\);_("$"* "-"??_);_(@_)</formatCode>
                  <v>0</v>
                </pt>
                <pt idx="1931">
                  <formatCode>_("$"* #,##0.00_);_("$"* \(#,##0.00\);_("$"* "-"??_);_(@_)</formatCode>
                  <v>0</v>
                </pt>
                <pt idx="1932">
                  <formatCode>_("$"* #,##0.00_);_("$"* \(#,##0.00\);_("$"* "-"??_);_(@_)</formatCode>
                  <v>0</v>
                </pt>
                <pt idx="1933">
                  <formatCode>_("$"* #,##0.00_);_("$"* \(#,##0.00\);_("$"* "-"??_);_(@_)</formatCode>
                  <v>0</v>
                </pt>
                <pt idx="1934">
                  <formatCode>_("$"* #,##0.00_);_("$"* \(#,##0.00\);_("$"* "-"??_);_(@_)</formatCode>
                  <v>0</v>
                </pt>
                <pt idx="1935">
                  <formatCode>_("$"* #,##0.00_);_("$"* \(#,##0.00\);_("$"* "-"??_);_(@_)</formatCode>
                  <v>0</v>
                </pt>
                <pt idx="1936">
                  <formatCode>_("$"* #,##0.00_);_("$"* \(#,##0.00\);_("$"* "-"??_);_(@_)</formatCode>
                  <v>0</v>
                </pt>
                <pt idx="1937">
                  <formatCode>_("$"* #,##0.00_);_("$"* \(#,##0.00\);_("$"* "-"??_);_(@_)</formatCode>
                  <v>0</v>
                </pt>
                <pt idx="1938">
                  <formatCode>_("$"* #,##0.00_);_("$"* \(#,##0.00\);_("$"* "-"??_);_(@_)</formatCode>
                  <v>0</v>
                </pt>
                <pt idx="1939">
                  <formatCode>_("$"* #,##0.00_);_("$"* \(#,##0.00\);_("$"* "-"??_);_(@_)</formatCode>
                  <v>0</v>
                </pt>
                <pt idx="1940">
                  <formatCode>_("$"* #,##0.00_);_("$"* \(#,##0.00\);_("$"* "-"??_);_(@_)</formatCode>
                  <v>0</v>
                </pt>
                <pt idx="1941">
                  <formatCode>_("$"* #,##0.00_);_("$"* \(#,##0.00\);_("$"* "-"??_);_(@_)</formatCode>
                  <v>0</v>
                </pt>
                <pt idx="1942">
                  <formatCode>_("$"* #,##0.00_);_("$"* \(#,##0.00\);_("$"* "-"??_);_(@_)</formatCode>
                  <v>0</v>
                </pt>
                <pt idx="1943">
                  <formatCode>_("$"* #,##0.00_);_("$"* \(#,##0.00\);_("$"* "-"??_);_(@_)</formatCode>
                  <v>0</v>
                </pt>
                <pt idx="1944">
                  <formatCode>_("$"* #,##0.00_);_("$"* \(#,##0.00\);_("$"* "-"??_);_(@_)</formatCode>
                  <v>0</v>
                </pt>
                <pt idx="1945">
                  <formatCode>_("$"* #,##0.00_);_("$"* \(#,##0.00\);_("$"* "-"??_);_(@_)</formatCode>
                  <v>0</v>
                </pt>
                <pt idx="1946">
                  <formatCode>_("$"* #,##0.00_);_("$"* \(#,##0.00\);_("$"* "-"??_);_(@_)</formatCode>
                  <v>0</v>
                </pt>
                <pt idx="1947">
                  <formatCode>_("$"* #,##0.00_);_("$"* \(#,##0.00\);_("$"* "-"??_);_(@_)</formatCode>
                  <v>0</v>
                </pt>
                <pt idx="1948">
                  <formatCode>_("$"* #,##0.00_);_("$"* \(#,##0.00\);_("$"* "-"??_);_(@_)</formatCode>
                  <v>0</v>
                </pt>
                <pt idx="1949">
                  <formatCode>_("$"* #,##0.00_);_("$"* \(#,##0.00\);_("$"* "-"??_);_(@_)</formatCode>
                  <v>0</v>
                </pt>
                <pt idx="1950">
                  <formatCode>_("$"* #,##0.00_);_("$"* \(#,##0.00\);_("$"* "-"??_);_(@_)</formatCode>
                  <v>0</v>
                </pt>
                <pt idx="1951">
                  <formatCode>_("$"* #,##0.00_);_("$"* \(#,##0.00\);_("$"* "-"??_);_(@_)</formatCode>
                  <v>0</v>
                </pt>
                <pt idx="1952">
                  <formatCode>_("$"* #,##0.00_);_("$"* \(#,##0.00\);_("$"* "-"??_);_(@_)</formatCode>
                  <v>0</v>
                </pt>
                <pt idx="1953">
                  <formatCode>_("$"* #,##0.00_);_("$"* \(#,##0.00\);_("$"* "-"??_);_(@_)</formatCode>
                  <v>0</v>
                </pt>
                <pt idx="1954">
                  <formatCode>_("$"* #,##0.00_);_("$"* \(#,##0.00\);_("$"* "-"??_);_(@_)</formatCode>
                  <v>0</v>
                </pt>
                <pt idx="1955">
                  <formatCode>_("$"* #,##0.00_);_("$"* \(#,##0.00\);_("$"* "-"??_);_(@_)</formatCode>
                  <v>0</v>
                </pt>
                <pt idx="1956">
                  <formatCode>_("$"* #,##0.00_);_("$"* \(#,##0.00\);_("$"* "-"??_);_(@_)</formatCode>
                  <v>0</v>
                </pt>
                <pt idx="1957">
                  <formatCode>_("$"* #,##0.00_);_("$"* \(#,##0.00\);_("$"* "-"??_);_(@_)</formatCode>
                  <v>0</v>
                </pt>
                <pt idx="1958">
                  <formatCode>_("$"* #,##0.00_);_("$"* \(#,##0.00\);_("$"* "-"??_);_(@_)</formatCode>
                  <v>0</v>
                </pt>
                <pt idx="1959">
                  <formatCode>_("$"* #,##0.00_);_("$"* \(#,##0.00\);_("$"* "-"??_);_(@_)</formatCode>
                  <v>0</v>
                </pt>
                <pt idx="1960">
                  <formatCode>_("$"* #,##0.00_);_("$"* \(#,##0.00\);_("$"* "-"??_);_(@_)</formatCode>
                  <v>0</v>
                </pt>
                <pt idx="1961">
                  <formatCode>_("$"* #,##0.00_);_("$"* \(#,##0.00\);_("$"* "-"??_);_(@_)</formatCode>
                  <v>0</v>
                </pt>
                <pt idx="1962">
                  <formatCode>_("$"* #,##0.00_);_("$"* \(#,##0.00\);_("$"* "-"??_);_(@_)</formatCode>
                  <v>0</v>
                </pt>
                <pt idx="1963">
                  <formatCode>_("$"* #,##0.00_);_("$"* \(#,##0.00\);_("$"* "-"??_);_(@_)</formatCode>
                  <v>0</v>
                </pt>
                <pt idx="1964">
                  <formatCode>_("$"* #,##0.00_);_("$"* \(#,##0.00\);_("$"* "-"??_);_(@_)</formatCode>
                  <v>0</v>
                </pt>
                <pt idx="1965">
                  <formatCode>_("$"* #,##0.00_);_("$"* \(#,##0.00\);_("$"* "-"??_);_(@_)</formatCode>
                  <v>0</v>
                </pt>
                <pt idx="1966">
                  <formatCode>_("$"* #,##0.00_);_("$"* \(#,##0.00\);_("$"* "-"??_);_(@_)</formatCode>
                  <v>0</v>
                </pt>
                <pt idx="1967">
                  <formatCode>_("$"* #,##0.00_);_("$"* \(#,##0.00\);_("$"* "-"??_);_(@_)</formatCode>
                  <v>0</v>
                </pt>
                <pt idx="1968">
                  <formatCode>_("$"* #,##0.00_);_("$"* \(#,##0.00\);_("$"* "-"??_);_(@_)</formatCode>
                  <v>0</v>
                </pt>
                <pt idx="1969">
                  <formatCode>_("$"* #,##0.00_);_("$"* \(#,##0.00\);_("$"* "-"??_);_(@_)</formatCode>
                  <v>0</v>
                </pt>
                <pt idx="1970">
                  <formatCode>_("$"* #,##0.00_);_("$"* \(#,##0.00\);_("$"* "-"??_);_(@_)</formatCode>
                  <v>0</v>
                </pt>
                <pt idx="1971">
                  <formatCode>_("$"* #,##0.00_);_("$"* \(#,##0.00\);_("$"* "-"??_);_(@_)</formatCode>
                  <v>0</v>
                </pt>
                <pt idx="1972">
                  <formatCode>_("$"* #,##0.00_);_("$"* \(#,##0.00\);_("$"* "-"??_);_(@_)</formatCode>
                  <v>0</v>
                </pt>
                <pt idx="1973">
                  <formatCode>_("$"* #,##0.00_);_("$"* \(#,##0.00\);_("$"* "-"??_);_(@_)</formatCode>
                  <v>0</v>
                </pt>
                <pt idx="1974">
                  <formatCode>_("$"* #,##0.00_);_("$"* \(#,##0.00\);_("$"* "-"??_);_(@_)</formatCode>
                  <v>0</v>
                </pt>
                <pt idx="1975">
                  <formatCode>_("$"* #,##0.00_);_("$"* \(#,##0.00\);_("$"* "-"??_);_(@_)</formatCode>
                  <v>0</v>
                </pt>
                <pt idx="1976">
                  <formatCode>_("$"* #,##0.00_);_("$"* \(#,##0.00\);_("$"* "-"??_);_(@_)</formatCode>
                  <v>0</v>
                </pt>
                <pt idx="1977">
                  <formatCode>_("$"* #,##0.00_);_("$"* \(#,##0.00\);_("$"* "-"??_);_(@_)</formatCode>
                  <v>0</v>
                </pt>
                <pt idx="1978">
                  <formatCode>_("$"* #,##0.00_);_("$"* \(#,##0.00\);_("$"* "-"??_);_(@_)</formatCode>
                  <v>0</v>
                </pt>
                <pt idx="1979">
                  <formatCode>_("$"* #,##0.00_);_("$"* \(#,##0.00\);_("$"* "-"??_);_(@_)</formatCode>
                  <v>0</v>
                </pt>
                <pt idx="1980">
                  <formatCode>_("$"* #,##0.00_);_("$"* \(#,##0.00\);_("$"* "-"??_);_(@_)</formatCode>
                  <v>0</v>
                </pt>
                <pt idx="1981">
                  <formatCode>_("$"* #,##0.00_);_("$"* \(#,##0.00\);_("$"* "-"??_);_(@_)</formatCode>
                  <v>0</v>
                </pt>
                <pt idx="1982">
                  <formatCode>_("$"* #,##0.00_);_("$"* \(#,##0.00\);_("$"* "-"??_);_(@_)</formatCode>
                  <v>0</v>
                </pt>
                <pt idx="1983">
                  <formatCode>_("$"* #,##0.00_);_("$"* \(#,##0.00\);_("$"* "-"??_);_(@_)</formatCode>
                  <v>0</v>
                </pt>
                <pt idx="1984">
                  <formatCode>_("$"* #,##0.00_);_("$"* \(#,##0.00\);_("$"* "-"??_);_(@_)</formatCode>
                  <v>0</v>
                </pt>
                <pt idx="1985">
                  <formatCode>_("$"* #,##0.00_);_("$"* \(#,##0.00\);_("$"* "-"??_);_(@_)</formatCode>
                  <v>0</v>
                </pt>
                <pt idx="1986">
                  <formatCode>_("$"* #,##0.00_);_("$"* \(#,##0.00\);_("$"* "-"??_);_(@_)</formatCode>
                  <v>0</v>
                </pt>
                <pt idx="1987">
                  <formatCode>_("$"* #,##0.00_);_("$"* \(#,##0.00\);_("$"* "-"??_);_(@_)</formatCode>
                  <v>0</v>
                </pt>
                <pt idx="1988">
                  <formatCode>_("$"* #,##0.00_);_("$"* \(#,##0.00\);_("$"* "-"??_);_(@_)</formatCode>
                  <v>0</v>
                </pt>
                <pt idx="1989">
                  <formatCode>_("$"* #,##0.00_);_("$"* \(#,##0.00\);_("$"* "-"??_);_(@_)</formatCode>
                  <v>0</v>
                </pt>
                <pt idx="1990">
                  <formatCode>_("$"* #,##0.00_);_("$"* \(#,##0.00\);_("$"* "-"??_);_(@_)</formatCode>
                  <v>0</v>
                </pt>
                <pt idx="1991">
                  <formatCode>_("$"* #,##0.00_);_("$"* \(#,##0.00\);_("$"* "-"??_);_(@_)</formatCode>
                  <v>0</v>
                </pt>
                <pt idx="1992">
                  <formatCode>_("$"* #,##0.00_);_("$"* \(#,##0.00\);_("$"* "-"??_);_(@_)</formatCode>
                  <v>0</v>
                </pt>
                <pt idx="1993">
                  <formatCode>_("$"* #,##0.00_);_("$"* \(#,##0.00\);_("$"* "-"??_);_(@_)</formatCode>
                  <v>0</v>
                </pt>
                <pt idx="1994">
                  <formatCode>_("$"* #,##0.00_);_("$"* \(#,##0.00\);_("$"* "-"??_);_(@_)</formatCode>
                  <v>0</v>
                </pt>
                <pt idx="1995">
                  <formatCode>_("$"* #,##0.00_);_("$"* \(#,##0.00\);_("$"* "-"??_);_(@_)</formatCode>
                  <v>0</v>
                </pt>
                <pt idx="1996">
                  <formatCode>_("$"* #,##0.00_);_("$"* \(#,##0.00\);_("$"* "-"??_);_(@_)</formatCode>
                  <v>0</v>
                </pt>
                <pt idx="1997">
                  <formatCode>_("$"* #,##0.00_);_("$"* \(#,##0.00\);_("$"* "-"??_);_(@_)</formatCode>
                  <v>0</v>
                </pt>
                <pt idx="1998">
                  <formatCode>_("$"* #,##0.00_);_("$"* \(#,##0.00\);_("$"* "-"??_);_(@_)</formatCode>
                  <v>0</v>
                </pt>
                <pt idx="1999">
                  <formatCode>_("$"* #,##0.00_);_("$"* \(#,##0.00\);_("$"* "-"??_);_(@_)</formatCode>
                  <v>0</v>
                </pt>
                <pt idx="2000">
                  <formatCode>_("$"* #,##0.00_);_("$"* \(#,##0.00\);_("$"* "-"??_);_(@_)</formatCode>
                  <v>0</v>
                </pt>
                <pt idx="2001">
                  <formatCode>_("$"* #,##0.00_);_("$"* \(#,##0.00\);_("$"* "-"??_);_(@_)</formatCode>
                  <v>0</v>
                </pt>
                <pt idx="2002">
                  <formatCode>_("$"* #,##0.00_);_("$"* \(#,##0.00\);_("$"* "-"??_);_(@_)</formatCode>
                  <v>0</v>
                </pt>
                <pt idx="2003">
                  <formatCode>_("$"* #,##0.00_);_("$"* \(#,##0.00\);_("$"* "-"??_);_(@_)</formatCode>
                  <v>0</v>
                </pt>
                <pt idx="2004">
                  <formatCode>_("$"* #,##0.00_);_("$"* \(#,##0.00\);_("$"* "-"??_);_(@_)</formatCode>
                  <v>0</v>
                </pt>
                <pt idx="2005">
                  <formatCode>_("$"* #,##0.00_);_("$"* \(#,##0.00\);_("$"* "-"??_);_(@_)</formatCode>
                  <v>0</v>
                </pt>
                <pt idx="2006">
                  <formatCode>_("$"* #,##0.00_);_("$"* \(#,##0.00\);_("$"* "-"??_);_(@_)</formatCode>
                  <v>0</v>
                </pt>
                <pt idx="2007">
                  <formatCode>_("$"* #,##0.00_);_("$"* \(#,##0.00\);_("$"* "-"??_);_(@_)</formatCode>
                  <v>0</v>
                </pt>
                <pt idx="2008">
                  <formatCode>_("$"* #,##0.00_);_("$"* \(#,##0.00\);_("$"* "-"??_);_(@_)</formatCode>
                  <v>0</v>
                </pt>
                <pt idx="2009">
                  <formatCode>_("$"* #,##0.00_);_("$"* \(#,##0.00\);_("$"* "-"??_);_(@_)</formatCode>
                  <v>0</v>
                </pt>
                <pt idx="2010">
                  <formatCode>_("$"* #,##0.00_);_("$"* \(#,##0.00\);_("$"* "-"??_);_(@_)</formatCode>
                  <v>0</v>
                </pt>
                <pt idx="2011">
                  <formatCode>_("$"* #,##0.00_);_("$"* \(#,##0.00\);_("$"* "-"??_);_(@_)</formatCode>
                  <v>0</v>
                </pt>
                <pt idx="2012">
                  <formatCode>_("$"* #,##0.00_);_("$"* \(#,##0.00\);_("$"* "-"??_);_(@_)</formatCode>
                  <v>0</v>
                </pt>
                <pt idx="2013">
                  <formatCode>_("$"* #,##0.00_);_("$"* \(#,##0.00\);_("$"* "-"??_);_(@_)</formatCode>
                  <v>0</v>
                </pt>
                <pt idx="2014">
                  <formatCode>_("$"* #,##0.00_);_("$"* \(#,##0.00\);_("$"* "-"??_);_(@_)</formatCode>
                  <v>0</v>
                </pt>
                <pt idx="2015">
                  <formatCode>_("$"* #,##0.00_);_("$"* \(#,##0.00\);_("$"* "-"??_);_(@_)</formatCode>
                  <v>0</v>
                </pt>
                <pt idx="2016">
                  <formatCode>_("$"* #,##0.00_);_("$"* \(#,##0.00\);_("$"* "-"??_);_(@_)</formatCode>
                  <v>0</v>
                </pt>
                <pt idx="2017">
                  <formatCode>_("$"* #,##0.00_);_("$"* \(#,##0.00\);_("$"* "-"??_);_(@_)</formatCode>
                  <v>0</v>
                </pt>
                <pt idx="2018">
                  <formatCode>_("$"* #,##0.00_);_("$"* \(#,##0.00\);_("$"* "-"??_);_(@_)</formatCode>
                  <v>0</v>
                </pt>
                <pt idx="2019">
                  <formatCode>_("$"* #,##0.00_);_("$"* \(#,##0.00\);_("$"* "-"??_);_(@_)</formatCode>
                  <v>0</v>
                </pt>
                <pt idx="2020">
                  <formatCode>_("$"* #,##0.00_);_("$"* \(#,##0.00\);_("$"* "-"??_);_(@_)</formatCode>
                  <v>0</v>
                </pt>
                <pt idx="2021">
                  <formatCode>_("$"* #,##0.00_);_("$"* \(#,##0.00\);_("$"* "-"??_);_(@_)</formatCode>
                  <v>0</v>
                </pt>
                <pt idx="2022">
                  <formatCode>_("$"* #,##0.00_);_("$"* \(#,##0.00\);_("$"* "-"??_);_(@_)</formatCode>
                  <v>0</v>
                </pt>
                <pt idx="2023">
                  <formatCode>_("$"* #,##0.00_);_("$"* \(#,##0.00\);_("$"* "-"??_);_(@_)</formatCode>
                  <v>0</v>
                </pt>
                <pt idx="2024">
                  <formatCode>_("$"* #,##0.00_);_("$"* \(#,##0.00\);_("$"* "-"??_);_(@_)</formatCode>
                  <v>0</v>
                </pt>
                <pt idx="2025">
                  <formatCode>_("$"* #,##0.00_);_("$"* \(#,##0.00\);_("$"* "-"??_);_(@_)</formatCode>
                  <v>0</v>
                </pt>
                <pt idx="2026">
                  <formatCode>_("$"* #,##0.00_);_("$"* \(#,##0.00\);_("$"* "-"??_);_(@_)</formatCode>
                  <v>0</v>
                </pt>
                <pt idx="2027">
                  <formatCode>_("$"* #,##0.00_);_("$"* \(#,##0.00\);_("$"* "-"??_);_(@_)</formatCode>
                  <v>0</v>
                </pt>
                <pt idx="2028">
                  <formatCode>_("$"* #,##0.00_);_("$"* \(#,##0.00\);_("$"* "-"??_);_(@_)</formatCode>
                  <v>0</v>
                </pt>
                <pt idx="2029">
                  <formatCode>_("$"* #,##0.00_);_("$"* \(#,##0.00\);_("$"* "-"??_);_(@_)</formatCode>
                  <v>0</v>
                </pt>
                <pt idx="2030">
                  <formatCode>_("$"* #,##0.00_);_("$"* \(#,##0.00\);_("$"* "-"??_);_(@_)</formatCode>
                  <v>0</v>
                </pt>
                <pt idx="2031">
                  <formatCode>_("$"* #,##0.00_);_("$"* \(#,##0.00\);_("$"* "-"??_);_(@_)</formatCode>
                  <v>0</v>
                </pt>
                <pt idx="2032">
                  <formatCode>_("$"* #,##0.00_);_("$"* \(#,##0.00\);_("$"* "-"??_);_(@_)</formatCode>
                  <v>0</v>
                </pt>
                <pt idx="2033">
                  <formatCode>_("$"* #,##0.00_);_("$"* \(#,##0.00\);_("$"* "-"??_);_(@_)</formatCode>
                  <v>0</v>
                </pt>
                <pt idx="2034">
                  <formatCode>_("$"* #,##0.00_);_("$"* \(#,##0.00\);_("$"* "-"??_);_(@_)</formatCode>
                  <v>0</v>
                </pt>
                <pt idx="2035">
                  <formatCode>_("$"* #,##0.00_);_("$"* \(#,##0.00\);_("$"* "-"??_);_(@_)</formatCode>
                  <v>0</v>
                </pt>
                <pt idx="2036">
                  <formatCode>_("$"* #,##0.00_);_("$"* \(#,##0.00\);_("$"* "-"??_);_(@_)</formatCode>
                  <v>0</v>
                </pt>
                <pt idx="2037">
                  <formatCode>_("$"* #,##0.00_);_("$"* \(#,##0.00\);_("$"* "-"??_);_(@_)</formatCode>
                  <v>0</v>
                </pt>
                <pt idx="2038">
                  <formatCode>_("$"* #,##0.00_);_("$"* \(#,##0.00\);_("$"* "-"??_);_(@_)</formatCode>
                  <v>0</v>
                </pt>
                <pt idx="2039">
                  <formatCode>_("$"* #,##0.00_);_("$"* \(#,##0.00\);_("$"* "-"??_);_(@_)</formatCode>
                  <v>0</v>
                </pt>
                <pt idx="2040">
                  <formatCode>_("$"* #,##0.00_);_("$"* \(#,##0.00\);_("$"* "-"??_);_(@_)</formatCode>
                  <v>0</v>
                </pt>
                <pt idx="2041">
                  <formatCode>_("$"* #,##0.00_);_("$"* \(#,##0.00\);_("$"* "-"??_);_(@_)</formatCode>
                  <v>0</v>
                </pt>
                <pt idx="2042">
                  <formatCode>_("$"* #,##0.00_);_("$"* \(#,##0.00\);_("$"* "-"??_);_(@_)</formatCode>
                  <v>0</v>
                </pt>
                <pt idx="2043">
                  <formatCode>_("$"* #,##0.00_);_("$"* \(#,##0.00\);_("$"* "-"??_);_(@_)</formatCode>
                  <v>0</v>
                </pt>
                <pt idx="2044">
                  <formatCode>_("$"* #,##0.00_);_("$"* \(#,##0.00\);_("$"* "-"??_);_(@_)</formatCode>
                  <v>0</v>
                </pt>
                <pt idx="2045">
                  <formatCode>_("$"* #,##0.00_);_("$"* \(#,##0.00\);_("$"* "-"??_);_(@_)</formatCode>
                  <v>0</v>
                </pt>
                <pt idx="2046">
                  <formatCode>_("$"* #,##0.00_);_("$"* \(#,##0.00\);_("$"* "-"??_);_(@_)</formatCode>
                  <v>0</v>
                </pt>
                <pt idx="2047">
                  <formatCode>_("$"* #,##0.00_);_("$"* \(#,##0.00\);_("$"* "-"??_);_(@_)</formatCode>
                  <v>0</v>
                </pt>
                <pt idx="2048">
                  <formatCode>_("$"* #,##0.00_);_("$"* \(#,##0.00\);_("$"* "-"??_);_(@_)</formatCode>
                  <v>0</v>
                </pt>
                <pt idx="2049">
                  <formatCode>_("$"* #,##0.00_);_("$"* \(#,##0.00\);_("$"* "-"??_);_(@_)</formatCode>
                  <v>0</v>
                </pt>
                <pt idx="2050">
                  <formatCode>_("$"* #,##0.00_);_("$"* \(#,##0.00\);_("$"* "-"??_);_(@_)</formatCode>
                  <v>0</v>
                </pt>
                <pt idx="2051">
                  <formatCode>_("$"* #,##0.00_);_("$"* \(#,##0.00\);_("$"* "-"??_);_(@_)</formatCode>
                  <v>0</v>
                </pt>
                <pt idx="2052">
                  <formatCode>_("$"* #,##0.00_);_("$"* \(#,##0.00\);_("$"* "-"??_);_(@_)</formatCode>
                  <v>0</v>
                </pt>
                <pt idx="2053">
                  <formatCode>_("$"* #,##0.00_);_("$"* \(#,##0.00\);_("$"* "-"??_);_(@_)</formatCode>
                  <v>0</v>
                </pt>
                <pt idx="2054">
                  <formatCode>_("$"* #,##0.00_);_("$"* \(#,##0.00\);_("$"* "-"??_);_(@_)</formatCode>
                  <v>0</v>
                </pt>
                <pt idx="2055">
                  <formatCode>_("$"* #,##0.00_);_("$"* \(#,##0.00\);_("$"* "-"??_);_(@_)</formatCode>
                  <v>0</v>
                </pt>
                <pt idx="2056">
                  <formatCode>_("$"* #,##0.00_);_("$"* \(#,##0.00\);_("$"* "-"??_);_(@_)</formatCode>
                  <v>0</v>
                </pt>
                <pt idx="2057">
                  <formatCode>_("$"* #,##0.00_);_("$"* \(#,##0.00\);_("$"* "-"??_);_(@_)</formatCode>
                  <v>0</v>
                </pt>
                <pt idx="2058">
                  <formatCode>_("$"* #,##0.00_);_("$"* \(#,##0.00\);_("$"* "-"??_);_(@_)</formatCode>
                  <v>0</v>
                </pt>
                <pt idx="2059">
                  <formatCode>_("$"* #,##0.00_);_("$"* \(#,##0.00\);_("$"* "-"??_);_(@_)</formatCode>
                  <v>0</v>
                </pt>
                <pt idx="2060">
                  <formatCode>_("$"* #,##0.00_);_("$"* \(#,##0.00\);_("$"* "-"??_);_(@_)</formatCode>
                  <v>0</v>
                </pt>
                <pt idx="2061">
                  <formatCode>_("$"* #,##0.00_);_("$"* \(#,##0.00\);_("$"* "-"??_);_(@_)</formatCode>
                  <v>0</v>
                </pt>
                <pt idx="2062">
                  <formatCode>_("$"* #,##0.00_);_("$"* \(#,##0.00\);_("$"* "-"??_);_(@_)</formatCode>
                  <v>0</v>
                </pt>
                <pt idx="2063">
                  <formatCode>_("$"* #,##0.00_);_("$"* \(#,##0.00\);_("$"* "-"??_);_(@_)</formatCode>
                  <v>0</v>
                </pt>
                <pt idx="2064">
                  <formatCode>_("$"* #,##0.00_);_("$"* \(#,##0.00\);_("$"* "-"??_);_(@_)</formatCode>
                  <v>0</v>
                </pt>
                <pt idx="2065">
                  <formatCode>_("$"* #,##0.00_);_("$"* \(#,##0.00\);_("$"* "-"??_);_(@_)</formatCode>
                  <v>0</v>
                </pt>
                <pt idx="2066">
                  <formatCode>_("$"* #,##0.00_);_("$"* \(#,##0.00\);_("$"* "-"??_);_(@_)</formatCode>
                  <v>0</v>
                </pt>
                <pt idx="2067">
                  <formatCode>_("$"* #,##0.00_);_("$"* \(#,##0.00\);_("$"* "-"??_);_(@_)</formatCode>
                  <v>0</v>
                </pt>
                <pt idx="2068">
                  <formatCode>_("$"* #,##0.00_);_("$"* \(#,##0.00\);_("$"* "-"??_);_(@_)</formatCode>
                  <v>0</v>
                </pt>
                <pt idx="2069">
                  <formatCode>_("$"* #,##0.00_);_("$"* \(#,##0.00\);_("$"* "-"??_);_(@_)</formatCode>
                  <v>0</v>
                </pt>
                <pt idx="2070">
                  <formatCode>_("$"* #,##0.00_);_("$"* \(#,##0.00\);_("$"* "-"??_);_(@_)</formatCode>
                  <v>0</v>
                </pt>
                <pt idx="2071">
                  <formatCode>_("$"* #,##0.00_);_("$"* \(#,##0.00\);_("$"* "-"??_);_(@_)</formatCode>
                  <v>0</v>
                </pt>
                <pt idx="2072">
                  <formatCode>_("$"* #,##0.00_);_("$"* \(#,##0.00\);_("$"* "-"??_);_(@_)</formatCode>
                  <v>0</v>
                </pt>
                <pt idx="2073">
                  <formatCode>_("$"* #,##0.00_);_("$"* \(#,##0.00\);_("$"* "-"??_);_(@_)</formatCode>
                  <v>0</v>
                </pt>
                <pt idx="2074">
                  <formatCode>_("$"* #,##0.00_);_("$"* \(#,##0.00\);_("$"* "-"??_);_(@_)</formatCode>
                  <v>0</v>
                </pt>
                <pt idx="2075">
                  <formatCode>_("$"* #,##0.00_);_("$"* \(#,##0.00\);_("$"* "-"??_);_(@_)</formatCode>
                  <v>0</v>
                </pt>
                <pt idx="2076">
                  <formatCode>_("$"* #,##0.00_);_("$"* \(#,##0.00\);_("$"* "-"??_);_(@_)</formatCode>
                  <v>0</v>
                </pt>
                <pt idx="2077">
                  <formatCode>_("$"* #,##0.00_);_("$"* \(#,##0.00\);_("$"* "-"??_);_(@_)</formatCode>
                  <v>0</v>
                </pt>
                <pt idx="2078">
                  <formatCode>_("$"* #,##0.00_);_("$"* \(#,##0.00\);_("$"* "-"??_);_(@_)</formatCode>
                  <v>0</v>
                </pt>
                <pt idx="2079">
                  <formatCode>_("$"* #,##0.00_);_("$"* \(#,##0.00\);_("$"* "-"??_);_(@_)</formatCode>
                  <v>0</v>
                </pt>
                <pt idx="2080">
                  <formatCode>_("$"* #,##0.00_);_("$"* \(#,##0.00\);_("$"* "-"??_);_(@_)</formatCode>
                  <v>0</v>
                </pt>
                <pt idx="2081">
                  <formatCode>_("$"* #,##0.00_);_("$"* \(#,##0.00\);_("$"* "-"??_);_(@_)</formatCode>
                  <v>0</v>
                </pt>
                <pt idx="2082">
                  <formatCode>_("$"* #,##0.00_);_("$"* \(#,##0.00\);_("$"* "-"??_);_(@_)</formatCode>
                  <v>0</v>
                </pt>
                <pt idx="2083">
                  <formatCode>_("$"* #,##0.00_);_("$"* \(#,##0.00\);_("$"* "-"??_);_(@_)</formatCode>
                  <v>0</v>
                </pt>
                <pt idx="2084">
                  <formatCode>_("$"* #,##0.00_);_("$"* \(#,##0.00\);_("$"* "-"??_);_(@_)</formatCode>
                  <v>0</v>
                </pt>
                <pt idx="2085">
                  <formatCode>_("$"* #,##0.00_);_("$"* \(#,##0.00\);_("$"* "-"??_);_(@_)</formatCode>
                  <v>0</v>
                </pt>
                <pt idx="2086">
                  <formatCode>_("$"* #,##0.00_);_("$"* \(#,##0.00\);_("$"* "-"??_);_(@_)</formatCode>
                  <v>0</v>
                </pt>
                <pt idx="2087">
                  <formatCode>_("$"* #,##0.00_);_("$"* \(#,##0.00\);_("$"* "-"??_);_(@_)</formatCode>
                  <v>0</v>
                </pt>
                <pt idx="2088">
                  <formatCode>_("$"* #,##0.00_);_("$"* \(#,##0.00\);_("$"* "-"??_);_(@_)</formatCode>
                  <v>0</v>
                </pt>
                <pt idx="2089">
                  <formatCode>_("$"* #,##0.00_);_("$"* \(#,##0.00\);_("$"* "-"??_);_(@_)</formatCode>
                  <v>0</v>
                </pt>
                <pt idx="2090">
                  <formatCode>_("$"* #,##0.00_);_("$"* \(#,##0.00\);_("$"* "-"??_);_(@_)</formatCode>
                  <v>0</v>
                </pt>
                <pt idx="2091">
                  <formatCode>_("$"* #,##0.00_);_("$"* \(#,##0.00\);_("$"* "-"??_);_(@_)</formatCode>
                  <v>0</v>
                </pt>
                <pt idx="2092">
                  <formatCode>_("$"* #,##0.00_);_("$"* \(#,##0.00\);_("$"* "-"??_);_(@_)</formatCode>
                  <v>0</v>
                </pt>
                <pt idx="2093">
                  <formatCode>_("$"* #,##0.00_);_("$"* \(#,##0.00\);_("$"* "-"??_);_(@_)</formatCode>
                  <v>0</v>
                </pt>
                <pt idx="2094">
                  <formatCode>_("$"* #,##0.00_);_("$"* \(#,##0.00\);_("$"* "-"??_);_(@_)</formatCode>
                  <v>0</v>
                </pt>
                <pt idx="2095">
                  <formatCode>_("$"* #,##0.00_);_("$"* \(#,##0.00\);_("$"* "-"??_);_(@_)</formatCode>
                  <v>0</v>
                </pt>
                <pt idx="2096">
                  <formatCode>_("$"* #,##0.00_);_("$"* \(#,##0.00\);_("$"* "-"??_);_(@_)</formatCode>
                  <v>0</v>
                </pt>
                <pt idx="2097">
                  <formatCode>_("$"* #,##0.00_);_("$"* \(#,##0.00\);_("$"* "-"??_);_(@_)</formatCode>
                  <v>0</v>
                </pt>
                <pt idx="2098">
                  <formatCode>_("$"* #,##0.00_);_("$"* \(#,##0.00\);_("$"* "-"??_);_(@_)</formatCode>
                  <v>0</v>
                </pt>
                <pt idx="2099">
                  <formatCode>_("$"* #,##0.00_);_("$"* \(#,##0.00\);_("$"* "-"??_);_(@_)</formatCode>
                  <v>0</v>
                </pt>
                <pt idx="2100">
                  <formatCode>_("$"* #,##0.00_);_("$"* \(#,##0.00\);_("$"* "-"??_);_(@_)</formatCode>
                  <v>0</v>
                </pt>
                <pt idx="2101">
                  <formatCode>_("$"* #,##0.00_);_("$"* \(#,##0.00\);_("$"* "-"??_);_(@_)</formatCode>
                  <v>0</v>
                </pt>
                <pt idx="2102">
                  <formatCode>_("$"* #,##0.00_);_("$"* \(#,##0.00\);_("$"* "-"??_);_(@_)</formatCode>
                  <v>0</v>
                </pt>
                <pt idx="2103">
                  <formatCode>_("$"* #,##0.00_);_("$"* \(#,##0.00\);_("$"* "-"??_);_(@_)</formatCode>
                  <v>0</v>
                </pt>
                <pt idx="2104">
                  <formatCode>_("$"* #,##0.00_);_("$"* \(#,##0.00\);_("$"* "-"??_);_(@_)</formatCode>
                  <v>0</v>
                </pt>
                <pt idx="2105">
                  <formatCode>_("$"* #,##0.00_);_("$"* \(#,##0.00\);_("$"* "-"??_);_(@_)</formatCode>
                  <v>0</v>
                </pt>
                <pt idx="2106">
                  <formatCode>_("$"* #,##0.00_);_("$"* \(#,##0.00\);_("$"* "-"??_);_(@_)</formatCode>
                  <v>0</v>
                </pt>
                <pt idx="2107">
                  <formatCode>_("$"* #,##0.00_);_("$"* \(#,##0.00\);_("$"* "-"??_);_(@_)</formatCode>
                  <v>0</v>
                </pt>
                <pt idx="2108">
                  <formatCode>_("$"* #,##0.00_);_("$"* \(#,##0.00\);_("$"* "-"??_);_(@_)</formatCode>
                  <v>0</v>
                </pt>
                <pt idx="2109">
                  <formatCode>_("$"* #,##0.00_);_("$"* \(#,##0.00\);_("$"* "-"??_);_(@_)</formatCode>
                  <v>0</v>
                </pt>
                <pt idx="2110">
                  <formatCode>_("$"* #,##0.00_);_("$"* \(#,##0.00\);_("$"* "-"??_);_(@_)</formatCode>
                  <v>0</v>
                </pt>
                <pt idx="2111">
                  <formatCode>_("$"* #,##0.00_);_("$"* \(#,##0.00\);_("$"* "-"??_);_(@_)</formatCode>
                  <v>0</v>
                </pt>
                <pt idx="2112">
                  <formatCode>_("$"* #,##0.00_);_("$"* \(#,##0.00\);_("$"* "-"??_);_(@_)</formatCode>
                  <v>0</v>
                </pt>
                <pt idx="2113">
                  <formatCode>_("$"* #,##0.00_);_("$"* \(#,##0.00\);_("$"* "-"??_);_(@_)</formatCode>
                  <v>0</v>
                </pt>
                <pt idx="2114">
                  <formatCode>_("$"* #,##0.00_);_("$"* \(#,##0.00\);_("$"* "-"??_);_(@_)</formatCode>
                  <v>0</v>
                </pt>
                <pt idx="2115">
                  <formatCode>_("$"* #,##0.00_);_("$"* \(#,##0.00\);_("$"* "-"??_);_(@_)</formatCode>
                  <v>0</v>
                </pt>
                <pt idx="2116">
                  <formatCode>_("$"* #,##0.00_);_("$"* \(#,##0.00\);_("$"* "-"??_);_(@_)</formatCode>
                  <v>0</v>
                </pt>
                <pt idx="2117">
                  <formatCode>_("$"* #,##0.00_);_("$"* \(#,##0.00\);_("$"* "-"??_);_(@_)</formatCode>
                  <v>0</v>
                </pt>
                <pt idx="2118">
                  <formatCode>_("$"* #,##0.00_);_("$"* \(#,##0.00\);_("$"* "-"??_);_(@_)</formatCode>
                  <v>0</v>
                </pt>
                <pt idx="2119">
                  <formatCode>_("$"* #,##0.00_);_("$"* \(#,##0.00\);_("$"* "-"??_);_(@_)</formatCode>
                  <v>0</v>
                </pt>
                <pt idx="2120">
                  <formatCode>_("$"* #,##0.00_);_("$"* \(#,##0.00\);_("$"* "-"??_);_(@_)</formatCode>
                  <v>0</v>
                </pt>
                <pt idx="2121">
                  <formatCode>_("$"* #,##0.00_);_("$"* \(#,##0.00\);_("$"* "-"??_);_(@_)</formatCode>
                  <v>0</v>
                </pt>
                <pt idx="2122">
                  <formatCode>_("$"* #,##0.00_);_("$"* \(#,##0.00\);_("$"* "-"??_);_(@_)</formatCode>
                  <v>0</v>
                </pt>
                <pt idx="2123">
                  <formatCode>_("$"* #,##0.00_);_("$"* \(#,##0.00\);_("$"* "-"??_);_(@_)</formatCode>
                  <v>0</v>
                </pt>
                <pt idx="2124">
                  <formatCode>_("$"* #,##0.00_);_("$"* \(#,##0.00\);_("$"* "-"??_);_(@_)</formatCode>
                  <v>0</v>
                </pt>
                <pt idx="2125">
                  <formatCode>_("$"* #,##0.00_);_("$"* \(#,##0.00\);_("$"* "-"??_);_(@_)</formatCode>
                  <v>0</v>
                </pt>
                <pt idx="2126">
                  <formatCode>_("$"* #,##0.00_);_("$"* \(#,##0.00\);_("$"* "-"??_);_(@_)</formatCode>
                  <v>0</v>
                </pt>
                <pt idx="2127">
                  <formatCode>_("$"* #,##0.00_);_("$"* \(#,##0.00\);_("$"* "-"??_);_(@_)</formatCode>
                  <v>0</v>
                </pt>
                <pt idx="2128">
                  <formatCode>_("$"* #,##0.00_);_("$"* \(#,##0.00\);_("$"* "-"??_);_(@_)</formatCode>
                  <v>0</v>
                </pt>
                <pt idx="2129">
                  <formatCode>_("$"* #,##0.00_);_("$"* \(#,##0.00\);_("$"* "-"??_);_(@_)</formatCode>
                  <v>0</v>
                </pt>
                <pt idx="2130">
                  <formatCode>_("$"* #,##0.00_);_("$"* \(#,##0.00\);_("$"* "-"??_);_(@_)</formatCode>
                  <v>0</v>
                </pt>
                <pt idx="2131">
                  <formatCode>_("$"* #,##0.00_);_("$"* \(#,##0.00\);_("$"* "-"??_);_(@_)</formatCode>
                  <v>0</v>
                </pt>
                <pt idx="2132">
                  <formatCode>_("$"* #,##0.00_);_("$"* \(#,##0.00\);_("$"* "-"??_);_(@_)</formatCode>
                  <v>0</v>
                </pt>
                <pt idx="2133">
                  <formatCode>_("$"* #,##0.00_);_("$"* \(#,##0.00\);_("$"* "-"??_);_(@_)</formatCode>
                  <v>0</v>
                </pt>
                <pt idx="2134">
                  <formatCode>_("$"* #,##0.00_);_("$"* \(#,##0.00\);_("$"* "-"??_);_(@_)</formatCode>
                  <v>0</v>
                </pt>
                <pt idx="2135">
                  <formatCode>_("$"* #,##0.00_);_("$"* \(#,##0.00\);_("$"* "-"??_);_(@_)</formatCode>
                  <v>0</v>
                </pt>
                <pt idx="2136">
                  <formatCode>_("$"* #,##0.00_);_("$"* \(#,##0.00\);_("$"* "-"??_);_(@_)</formatCode>
                  <v>0</v>
                </pt>
                <pt idx="2137">
                  <formatCode>_("$"* #,##0.00_);_("$"* \(#,##0.00\);_("$"* "-"??_);_(@_)</formatCode>
                  <v>0</v>
                </pt>
                <pt idx="2138">
                  <formatCode>_("$"* #,##0.00_);_("$"* \(#,##0.00\);_("$"* "-"??_);_(@_)</formatCode>
                  <v>0</v>
                </pt>
                <pt idx="2139">
                  <formatCode>_("$"* #,##0.00_);_("$"* \(#,##0.00\);_("$"* "-"??_);_(@_)</formatCode>
                  <v>0</v>
                </pt>
                <pt idx="2140">
                  <formatCode>_("$"* #,##0.00_);_("$"* \(#,##0.00\);_("$"* "-"??_);_(@_)</formatCode>
                  <v>0</v>
                </pt>
                <pt idx="2141">
                  <formatCode>_("$"* #,##0.00_);_("$"* \(#,##0.00\);_("$"* "-"??_);_(@_)</formatCode>
                  <v>0</v>
                </pt>
                <pt idx="2142">
                  <formatCode>_("$"* #,##0.00_);_("$"* \(#,##0.00\);_("$"* "-"??_);_(@_)</formatCode>
                  <v>0</v>
                </pt>
                <pt idx="2143">
                  <formatCode>_("$"* #,##0.00_);_("$"* \(#,##0.00\);_("$"* "-"??_);_(@_)</formatCode>
                  <v>0</v>
                </pt>
                <pt idx="2144">
                  <formatCode>_("$"* #,##0.00_);_("$"* \(#,##0.00\);_("$"* "-"??_);_(@_)</formatCode>
                  <v>0</v>
                </pt>
                <pt idx="2145">
                  <formatCode>_("$"* #,##0.00_);_("$"* \(#,##0.00\);_("$"* "-"??_);_(@_)</formatCode>
                  <v>0</v>
                </pt>
                <pt idx="2146">
                  <formatCode>_("$"* #,##0.00_);_("$"* \(#,##0.00\);_("$"* "-"??_);_(@_)</formatCode>
                  <v>0</v>
                </pt>
                <pt idx="2147">
                  <formatCode>_("$"* #,##0.00_);_("$"* \(#,##0.00\);_("$"* "-"??_);_(@_)</formatCode>
                  <v>0</v>
                </pt>
                <pt idx="2148">
                  <formatCode>_("$"* #,##0.00_);_("$"* \(#,##0.00\);_("$"* "-"??_);_(@_)</formatCode>
                  <v>0</v>
                </pt>
                <pt idx="2149">
                  <formatCode>_("$"* #,##0.00_);_("$"* \(#,##0.00\);_("$"* "-"??_);_(@_)</formatCode>
                  <v>0</v>
                </pt>
                <pt idx="2150">
                  <formatCode>_("$"* #,##0.00_);_("$"* \(#,##0.00\);_("$"* "-"??_);_(@_)</formatCode>
                  <v>0</v>
                </pt>
                <pt idx="2151">
                  <formatCode>_("$"* #,##0.00_);_("$"* \(#,##0.00\);_("$"* "-"??_);_(@_)</formatCode>
                  <v>0</v>
                </pt>
                <pt idx="2152">
                  <formatCode>_("$"* #,##0.00_);_("$"* \(#,##0.00\);_("$"* "-"??_);_(@_)</formatCode>
                  <v>0</v>
                </pt>
                <pt idx="2153">
                  <formatCode>_("$"* #,##0.00_);_("$"* \(#,##0.00\);_("$"* "-"??_);_(@_)</formatCode>
                  <v>0</v>
                </pt>
                <pt idx="2154">
                  <formatCode>_("$"* #,##0.00_);_("$"* \(#,##0.00\);_("$"* "-"??_);_(@_)</formatCode>
                  <v>0</v>
                </pt>
                <pt idx="2155">
                  <formatCode>_("$"* #,##0.00_);_("$"* \(#,##0.00\);_("$"* "-"??_);_(@_)</formatCode>
                  <v>0</v>
                </pt>
                <pt idx="2156">
                  <formatCode>_("$"* #,##0.00_);_("$"* \(#,##0.00\);_("$"* "-"??_);_(@_)</formatCode>
                  <v>0</v>
                </pt>
                <pt idx="2157">
                  <formatCode>_("$"* #,##0.00_);_("$"* \(#,##0.00\);_("$"* "-"??_);_(@_)</formatCode>
                  <v>0</v>
                </pt>
                <pt idx="2158">
                  <formatCode>_("$"* #,##0.00_);_("$"* \(#,##0.00\);_("$"* "-"??_);_(@_)</formatCode>
                  <v>0</v>
                </pt>
                <pt idx="2159">
                  <formatCode>_("$"* #,##0.00_);_("$"* \(#,##0.00\);_("$"* "-"??_);_(@_)</formatCode>
                  <v>0</v>
                </pt>
                <pt idx="2160">
                  <formatCode>_("$"* #,##0.00_);_("$"* \(#,##0.00\);_("$"* "-"??_);_(@_)</formatCode>
                  <v>0</v>
                </pt>
                <pt idx="2161">
                  <formatCode>_("$"* #,##0.00_);_("$"* \(#,##0.00\);_("$"* "-"??_);_(@_)</formatCode>
                  <v>0</v>
                </pt>
                <pt idx="2162">
                  <formatCode>_("$"* #,##0.00_);_("$"* \(#,##0.00\);_("$"* "-"??_);_(@_)</formatCode>
                  <v>0</v>
                </pt>
                <pt idx="2163">
                  <formatCode>_("$"* #,##0.00_);_("$"* \(#,##0.00\);_("$"* "-"??_);_(@_)</formatCode>
                  <v>0</v>
                </pt>
                <pt idx="2164">
                  <formatCode>_("$"* #,##0.00_);_("$"* \(#,##0.00\);_("$"* "-"??_);_(@_)</formatCode>
                  <v>0</v>
                </pt>
                <pt idx="2165">
                  <formatCode>_("$"* #,##0.00_);_("$"* \(#,##0.00\);_("$"* "-"??_);_(@_)</formatCode>
                  <v>0</v>
                </pt>
                <pt idx="2166">
                  <formatCode>_("$"* #,##0.00_);_("$"* \(#,##0.00\);_("$"* "-"??_);_(@_)</formatCode>
                  <v>0</v>
                </pt>
                <pt idx="2167">
                  <formatCode>_("$"* #,##0.00_);_("$"* \(#,##0.00\);_("$"* "-"??_);_(@_)</formatCode>
                  <v>0</v>
                </pt>
                <pt idx="2168">
                  <formatCode>_("$"* #,##0.00_);_("$"* \(#,##0.00\);_("$"* "-"??_);_(@_)</formatCode>
                  <v>0</v>
                </pt>
                <pt idx="2169">
                  <formatCode>_("$"* #,##0.00_);_("$"* \(#,##0.00\);_("$"* "-"??_);_(@_)</formatCode>
                  <v>0</v>
                </pt>
                <pt idx="2170">
                  <formatCode>_("$"* #,##0.00_);_("$"* \(#,##0.00\);_("$"* "-"??_);_(@_)</formatCode>
                  <v>0</v>
                </pt>
                <pt idx="2171">
                  <formatCode>_("$"* #,##0.00_);_("$"* \(#,##0.00\);_("$"* "-"??_);_(@_)</formatCode>
                  <v>0</v>
                </pt>
                <pt idx="2172">
                  <formatCode>_("$"* #,##0.00_);_("$"* \(#,##0.00\);_("$"* "-"??_);_(@_)</formatCode>
                  <v>0</v>
                </pt>
                <pt idx="2173">
                  <formatCode>_("$"* #,##0.00_);_("$"* \(#,##0.00\);_("$"* "-"??_);_(@_)</formatCode>
                  <v>0</v>
                </pt>
                <pt idx="2174">
                  <formatCode>_("$"* #,##0.00_);_("$"* \(#,##0.00\);_("$"* "-"??_);_(@_)</formatCode>
                  <v>0</v>
                </pt>
                <pt idx="2175">
                  <formatCode>_("$"* #,##0.00_);_("$"* \(#,##0.00\);_("$"* "-"??_);_(@_)</formatCode>
                  <v>0</v>
                </pt>
                <pt idx="2176">
                  <formatCode>_("$"* #,##0.00_);_("$"* \(#,##0.00\);_("$"* "-"??_);_(@_)</formatCode>
                  <v>0</v>
                </pt>
                <pt idx="2177">
                  <formatCode>_("$"* #,##0.00_);_("$"* \(#,##0.00\);_("$"* "-"??_);_(@_)</formatCode>
                  <v>0</v>
                </pt>
                <pt idx="2178">
                  <formatCode>_("$"* #,##0.00_);_("$"* \(#,##0.00\);_("$"* "-"??_);_(@_)</formatCode>
                  <v>0</v>
                </pt>
                <pt idx="2179">
                  <formatCode>_("$"* #,##0.00_);_("$"* \(#,##0.00\);_("$"* "-"??_);_(@_)</formatCode>
                  <v>0</v>
                </pt>
                <pt idx="2180">
                  <formatCode>_("$"* #,##0.00_);_("$"* \(#,##0.00\);_("$"* "-"??_);_(@_)</formatCode>
                  <v>0</v>
                </pt>
                <pt idx="2181">
                  <formatCode>_("$"* #,##0.00_);_("$"* \(#,##0.00\);_("$"* "-"??_);_(@_)</formatCode>
                  <v>0</v>
                </pt>
                <pt idx="2182">
                  <formatCode>_("$"* #,##0.00_);_("$"* \(#,##0.00\);_("$"* "-"??_);_(@_)</formatCode>
                  <v>0</v>
                </pt>
                <pt idx="2183">
                  <formatCode>_("$"* #,##0.00_);_("$"* \(#,##0.00\);_("$"* "-"??_);_(@_)</formatCode>
                  <v>0</v>
                </pt>
                <pt idx="2184">
                  <formatCode>_("$"* #,##0.00_);_("$"* \(#,##0.00\);_("$"* "-"??_);_(@_)</formatCode>
                  <v>0</v>
                </pt>
                <pt idx="2185">
                  <formatCode>_("$"* #,##0.00_);_("$"* \(#,##0.00\);_("$"* "-"??_);_(@_)</formatCode>
                  <v>0</v>
                </pt>
                <pt idx="2186">
                  <formatCode>_("$"* #,##0.00_);_("$"* \(#,##0.00\);_("$"* "-"??_);_(@_)</formatCode>
                  <v>0</v>
                </pt>
                <pt idx="2187">
                  <formatCode>_("$"* #,##0.00_);_("$"* \(#,##0.00\);_("$"* "-"??_);_(@_)</formatCode>
                  <v>0</v>
                </pt>
                <pt idx="2188">
                  <formatCode>_("$"* #,##0.00_);_("$"* \(#,##0.00\);_("$"* "-"??_);_(@_)</formatCode>
                  <v>0</v>
                </pt>
                <pt idx="2189">
                  <formatCode>_("$"* #,##0.00_);_("$"* \(#,##0.00\);_("$"* "-"??_);_(@_)</formatCode>
                  <v>0</v>
                </pt>
                <pt idx="2190">
                  <formatCode>_("$"* #,##0.00_);_("$"* \(#,##0.00\);_("$"* "-"??_);_(@_)</formatCode>
                  <v>0</v>
                </pt>
                <pt idx="2191">
                  <formatCode>_("$"* #,##0.00_);_("$"* \(#,##0.00\);_("$"* "-"??_);_(@_)</formatCode>
                  <v>0</v>
                </pt>
                <pt idx="2192">
                  <formatCode>_("$"* #,##0.00_);_("$"* \(#,##0.00\);_("$"* "-"??_);_(@_)</formatCode>
                  <v>0</v>
                </pt>
                <pt idx="2193">
                  <formatCode>_("$"* #,##0.00_);_("$"* \(#,##0.00\);_("$"* "-"??_);_(@_)</formatCode>
                  <v>0</v>
                </pt>
                <pt idx="2194">
                  <formatCode>_("$"* #,##0.00_);_("$"* \(#,##0.00\);_("$"* "-"??_);_(@_)</formatCode>
                  <v>0</v>
                </pt>
                <pt idx="2195">
                  <formatCode>_("$"* #,##0.00_);_("$"* \(#,##0.00\);_("$"* "-"??_);_(@_)</formatCode>
                  <v>0</v>
                </pt>
                <pt idx="2196">
                  <formatCode>_("$"* #,##0.00_);_("$"* \(#,##0.00\);_("$"* "-"??_);_(@_)</formatCode>
                  <v>0</v>
                </pt>
                <pt idx="2197">
                  <formatCode>_("$"* #,##0.00_);_("$"* \(#,##0.00\);_("$"* "-"??_);_(@_)</formatCode>
                  <v>0</v>
                </pt>
                <pt idx="2198">
                  <formatCode>_("$"* #,##0.00_);_("$"* \(#,##0.00\);_("$"* "-"??_);_(@_)</formatCode>
                  <v>0</v>
                </pt>
                <pt idx="2199">
                  <formatCode>_("$"* #,##0.00_);_("$"* \(#,##0.00\);_("$"* "-"??_);_(@_)</formatCode>
                  <v>0</v>
                </pt>
                <pt idx="2200">
                  <formatCode>_("$"* #,##0.00_);_("$"* \(#,##0.00\);_("$"* "-"??_);_(@_)</formatCode>
                  <v>0</v>
                </pt>
                <pt idx="2201">
                  <formatCode>_("$"* #,##0.00_);_("$"* \(#,##0.00\);_("$"* "-"??_);_(@_)</formatCode>
                  <v>0</v>
                </pt>
                <pt idx="2202">
                  <formatCode>_("$"* #,##0.00_);_("$"* \(#,##0.00\);_("$"* "-"??_);_(@_)</formatCode>
                  <v>0</v>
                </pt>
                <pt idx="2203">
                  <formatCode>_("$"* #,##0.00_);_("$"* \(#,##0.00\);_("$"* "-"??_);_(@_)</formatCode>
                  <v>0</v>
                </pt>
                <pt idx="2204">
                  <formatCode>_("$"* #,##0.00_);_("$"* \(#,##0.00\);_("$"* "-"??_);_(@_)</formatCode>
                  <v>0</v>
                </pt>
                <pt idx="2205">
                  <formatCode>_("$"* #,##0.00_);_("$"* \(#,##0.00\);_("$"* "-"??_);_(@_)</formatCode>
                  <v>0</v>
                </pt>
                <pt idx="2206">
                  <formatCode>_("$"* #,##0.00_);_("$"* \(#,##0.00\);_("$"* "-"??_);_(@_)</formatCode>
                  <v>0</v>
                </pt>
                <pt idx="2207">
                  <formatCode>_("$"* #,##0.00_);_("$"* \(#,##0.00\);_("$"* "-"??_);_(@_)</formatCode>
                  <v>0</v>
                </pt>
                <pt idx="2208">
                  <formatCode>_("$"* #,##0.00_);_("$"* \(#,##0.00\);_("$"* "-"??_);_(@_)</formatCode>
                  <v>0</v>
                </pt>
                <pt idx="2209">
                  <formatCode>_("$"* #,##0.00_);_("$"* \(#,##0.00\);_("$"* "-"??_);_(@_)</formatCode>
                  <v>0</v>
                </pt>
                <pt idx="2210">
                  <formatCode>_("$"* #,##0.00_);_("$"* \(#,##0.00\);_("$"* "-"??_);_(@_)</formatCode>
                  <v>0</v>
                </pt>
                <pt idx="2211">
                  <formatCode>_("$"* #,##0.00_);_("$"* \(#,##0.00\);_("$"* "-"??_);_(@_)</formatCode>
                  <v>0</v>
                </pt>
                <pt idx="2212">
                  <formatCode>_("$"* #,##0.00_);_("$"* \(#,##0.00\);_("$"* "-"??_);_(@_)</formatCode>
                  <v>0</v>
                </pt>
                <pt idx="2213">
                  <formatCode>_("$"* #,##0.00_);_("$"* \(#,##0.00\);_("$"* "-"??_);_(@_)</formatCode>
                  <v>0</v>
                </pt>
                <pt idx="2214">
                  <formatCode>_("$"* #,##0.00_);_("$"* \(#,##0.00\);_("$"* "-"??_);_(@_)</formatCode>
                  <v>0</v>
                </pt>
                <pt idx="2215">
                  <formatCode>_("$"* #,##0.00_);_("$"* \(#,##0.00\);_("$"* "-"??_);_(@_)</formatCode>
                  <v>0</v>
                </pt>
                <pt idx="2216">
                  <formatCode>_("$"* #,##0.00_);_("$"* \(#,##0.00\);_("$"* "-"??_);_(@_)</formatCode>
                  <v>0</v>
                </pt>
                <pt idx="2217">
                  <formatCode>_("$"* #,##0.00_);_("$"* \(#,##0.00\);_("$"* "-"??_);_(@_)</formatCode>
                  <v>0</v>
                </pt>
                <pt idx="2218">
                  <formatCode>_("$"* #,##0.00_);_("$"* \(#,##0.00\);_("$"* "-"??_);_(@_)</formatCode>
                  <v>0</v>
                </pt>
                <pt idx="2219">
                  <formatCode>_("$"* #,##0.00_);_("$"* \(#,##0.00\);_("$"* "-"??_);_(@_)</formatCode>
                  <v>0</v>
                </pt>
                <pt idx="2220">
                  <formatCode>_("$"* #,##0.00_);_("$"* \(#,##0.00\);_("$"* "-"??_);_(@_)</formatCode>
                  <v>0</v>
                </pt>
                <pt idx="2221">
                  <formatCode>_("$"* #,##0.00_);_("$"* \(#,##0.00\);_("$"* "-"??_);_(@_)</formatCode>
                  <v>0</v>
                </pt>
                <pt idx="2222">
                  <formatCode>_("$"* #,##0.00_);_("$"* \(#,##0.00\);_("$"* "-"??_);_(@_)</formatCode>
                  <v>0</v>
                </pt>
                <pt idx="2223">
                  <formatCode>_("$"* #,##0.00_);_("$"* \(#,##0.00\);_("$"* "-"??_);_(@_)</formatCode>
                  <v>0</v>
                </pt>
                <pt idx="2224">
                  <formatCode>_("$"* #,##0.00_);_("$"* \(#,##0.00\);_("$"* "-"??_);_(@_)</formatCode>
                  <v>0</v>
                </pt>
                <pt idx="2225">
                  <formatCode>_("$"* #,##0.00_);_("$"* \(#,##0.00\);_("$"* "-"??_);_(@_)</formatCode>
                  <v>0</v>
                </pt>
                <pt idx="2226">
                  <formatCode>_("$"* #,##0.00_);_("$"* \(#,##0.00\);_("$"* "-"??_);_(@_)</formatCode>
                  <v>0</v>
                </pt>
                <pt idx="2227">
                  <formatCode>_("$"* #,##0.00_);_("$"* \(#,##0.00\);_("$"* "-"??_);_(@_)</formatCode>
                  <v>0</v>
                </pt>
                <pt idx="2228">
                  <formatCode>_("$"* #,##0.00_);_("$"* \(#,##0.00\);_("$"* "-"??_);_(@_)</formatCode>
                  <v>0</v>
                </pt>
                <pt idx="2229">
                  <formatCode>_("$"* #,##0.00_);_("$"* \(#,##0.00\);_("$"* "-"??_);_(@_)</formatCode>
                  <v>0</v>
                </pt>
                <pt idx="2230">
                  <formatCode>_("$"* #,##0.00_);_("$"* \(#,##0.00\);_("$"* "-"??_);_(@_)</formatCode>
                  <v>0</v>
                </pt>
                <pt idx="2231">
                  <formatCode>_("$"* #,##0.00_);_("$"* \(#,##0.00\);_("$"* "-"??_);_(@_)</formatCode>
                  <v>0</v>
                </pt>
                <pt idx="2232">
                  <formatCode>_("$"* #,##0.00_);_("$"* \(#,##0.00\);_("$"* "-"??_);_(@_)</formatCode>
                  <v>0</v>
                </pt>
                <pt idx="2233">
                  <formatCode>_("$"* #,##0.00_);_("$"* \(#,##0.00\);_("$"* "-"??_);_(@_)</formatCode>
                  <v>0</v>
                </pt>
                <pt idx="2234">
                  <formatCode>_("$"* #,##0.00_);_("$"* \(#,##0.00\);_("$"* "-"??_);_(@_)</formatCode>
                  <v>0</v>
                </pt>
                <pt idx="2235">
                  <formatCode>_("$"* #,##0.00_);_("$"* \(#,##0.00\);_("$"* "-"??_);_(@_)</formatCode>
                  <v>0</v>
                </pt>
                <pt idx="2236">
                  <formatCode>_("$"* #,##0.00_);_("$"* \(#,##0.00\);_("$"* "-"??_);_(@_)</formatCode>
                  <v>0</v>
                </pt>
                <pt idx="2237">
                  <formatCode>_("$"* #,##0.00_);_("$"* \(#,##0.00\);_("$"* "-"??_);_(@_)</formatCode>
                  <v>0</v>
                </pt>
                <pt idx="2238">
                  <formatCode>_("$"* #,##0.00_);_("$"* \(#,##0.00\);_("$"* "-"??_);_(@_)</formatCode>
                  <v>0</v>
                </pt>
                <pt idx="2239">
                  <formatCode>_("$"* #,##0.00_);_("$"* \(#,##0.00\);_("$"* "-"??_);_(@_)</formatCode>
                  <v>0</v>
                </pt>
                <pt idx="2240">
                  <formatCode>_("$"* #,##0.00_);_("$"* \(#,##0.00\);_("$"* "-"??_);_(@_)</formatCode>
                  <v>0</v>
                </pt>
                <pt idx="2241">
                  <formatCode>_("$"* #,##0.00_);_("$"* \(#,##0.00\);_("$"* "-"??_);_(@_)</formatCode>
                  <v>0</v>
                </pt>
                <pt idx="2242">
                  <formatCode>_("$"* #,##0.00_);_("$"* \(#,##0.00\);_("$"* "-"??_);_(@_)</formatCode>
                  <v>0</v>
                </pt>
                <pt idx="2243">
                  <formatCode>_("$"* #,##0.00_);_("$"* \(#,##0.00\);_("$"* "-"??_);_(@_)</formatCode>
                  <v>0</v>
                </pt>
                <pt idx="2244">
                  <formatCode>_("$"* #,##0.00_);_("$"* \(#,##0.00\);_("$"* "-"??_);_(@_)</formatCode>
                  <v>0</v>
                </pt>
                <pt idx="2245">
                  <formatCode>_("$"* #,##0.00_);_("$"* \(#,##0.00\);_("$"* "-"??_);_(@_)</formatCode>
                  <v>0</v>
                </pt>
                <pt idx="2246">
                  <formatCode>_("$"* #,##0.00_);_("$"* \(#,##0.00\);_("$"* "-"??_);_(@_)</formatCode>
                  <v>0</v>
                </pt>
                <pt idx="2247">
                  <formatCode>_("$"* #,##0.00_);_("$"* \(#,##0.00\);_("$"* "-"??_);_(@_)</formatCode>
                  <v>0</v>
                </pt>
                <pt idx="2248">
                  <formatCode>_("$"* #,##0.00_);_("$"* \(#,##0.00\);_("$"* "-"??_);_(@_)</formatCode>
                  <v>0</v>
                </pt>
                <pt idx="2249">
                  <formatCode>_("$"* #,##0.00_);_("$"* \(#,##0.00\);_("$"* "-"??_);_(@_)</formatCode>
                  <v>0</v>
                </pt>
                <pt idx="2250">
                  <formatCode>_("$"* #,##0.00_);_("$"* \(#,##0.00\);_("$"* "-"??_);_(@_)</formatCode>
                  <v>0</v>
                </pt>
                <pt idx="2251">
                  <formatCode>_("$"* #,##0.00_);_("$"* \(#,##0.00\);_("$"* "-"??_);_(@_)</formatCode>
                  <v>0</v>
                </pt>
                <pt idx="2252">
                  <formatCode>_("$"* #,##0.00_);_("$"* \(#,##0.00\);_("$"* "-"??_);_(@_)</formatCode>
                  <v>0</v>
                </pt>
                <pt idx="2253">
                  <formatCode>_("$"* #,##0.00_);_("$"* \(#,##0.00\);_("$"* "-"??_);_(@_)</formatCode>
                  <v>0</v>
                </pt>
                <pt idx="2254">
                  <formatCode>_("$"* #,##0.00_);_("$"* \(#,##0.00\);_("$"* "-"??_);_(@_)</formatCode>
                  <v>0</v>
                </pt>
                <pt idx="2255">
                  <formatCode>_("$"* #,##0.00_);_("$"* \(#,##0.00\);_("$"* "-"??_);_(@_)</formatCode>
                  <v>0</v>
                </pt>
                <pt idx="2256">
                  <formatCode>_("$"* #,##0.00_);_("$"* \(#,##0.00\);_("$"* "-"??_);_(@_)</formatCode>
                  <v>0</v>
                </pt>
                <pt idx="2257">
                  <formatCode>_("$"* #,##0.00_);_("$"* \(#,##0.00\);_("$"* "-"??_);_(@_)</formatCode>
                  <v>0</v>
                </pt>
                <pt idx="2258">
                  <formatCode>_("$"* #,##0.00_);_("$"* \(#,##0.00\);_("$"* "-"??_);_(@_)</formatCode>
                  <v>0</v>
                </pt>
                <pt idx="2259">
                  <formatCode>_("$"* #,##0.00_);_("$"* \(#,##0.00\);_("$"* "-"??_);_(@_)</formatCode>
                  <v>0</v>
                </pt>
                <pt idx="2260">
                  <formatCode>_("$"* #,##0.00_);_("$"* \(#,##0.00\);_("$"* "-"??_);_(@_)</formatCode>
                  <v>0</v>
                </pt>
                <pt idx="2261">
                  <formatCode>_("$"* #,##0.00_);_("$"* \(#,##0.00\);_("$"* "-"??_);_(@_)</formatCode>
                  <v>0</v>
                </pt>
                <pt idx="2262">
                  <formatCode>_("$"* #,##0.00_);_("$"* \(#,##0.00\);_("$"* "-"??_);_(@_)</formatCode>
                  <v>0</v>
                </pt>
                <pt idx="2263">
                  <formatCode>_("$"* #,##0.00_);_("$"* \(#,##0.00\);_("$"* "-"??_);_(@_)</formatCode>
                  <v>0</v>
                </pt>
                <pt idx="2264">
                  <formatCode>_("$"* #,##0.00_);_("$"* \(#,##0.00\);_("$"* "-"??_);_(@_)</formatCode>
                  <v>0</v>
                </pt>
                <pt idx="2265">
                  <formatCode>_("$"* #,##0.00_);_("$"* \(#,##0.00\);_("$"* "-"??_);_(@_)</formatCode>
                  <v>0</v>
                </pt>
                <pt idx="2266">
                  <formatCode>_("$"* #,##0.00_);_("$"* \(#,##0.00\);_("$"* "-"??_);_(@_)</formatCode>
                  <v>0</v>
                </pt>
                <pt idx="2267">
                  <formatCode>_("$"* #,##0.00_);_("$"* \(#,##0.00\);_("$"* "-"??_);_(@_)</formatCode>
                  <v>0</v>
                </pt>
                <pt idx="2268">
                  <formatCode>_("$"* #,##0.00_);_("$"* \(#,##0.00\);_("$"* "-"??_);_(@_)</formatCode>
                  <v>0</v>
                </pt>
                <pt idx="2269">
                  <formatCode>_("$"* #,##0.00_);_("$"* \(#,##0.00\);_("$"* "-"??_);_(@_)</formatCode>
                  <v>0</v>
                </pt>
                <pt idx="2270">
                  <formatCode>_("$"* #,##0.00_);_("$"* \(#,##0.00\);_("$"* "-"??_);_(@_)</formatCode>
                  <v>0</v>
                </pt>
                <pt idx="2271">
                  <formatCode>_("$"* #,##0.00_);_("$"* \(#,##0.00\);_("$"* "-"??_);_(@_)</formatCode>
                  <v>0</v>
                </pt>
                <pt idx="2272">
                  <formatCode>_("$"* #,##0.00_);_("$"* \(#,##0.00\);_("$"* "-"??_);_(@_)</formatCode>
                  <v>0</v>
                </pt>
                <pt idx="2273">
                  <formatCode>_("$"* #,##0.00_);_("$"* \(#,##0.00\);_("$"* "-"??_);_(@_)</formatCode>
                  <v>0</v>
                </pt>
                <pt idx="2274">
                  <formatCode>_("$"* #,##0.00_);_("$"* \(#,##0.00\);_("$"* "-"??_);_(@_)</formatCode>
                  <v>0</v>
                </pt>
                <pt idx="2275">
                  <formatCode>_("$"* #,##0.00_);_("$"* \(#,##0.00\);_("$"* "-"??_);_(@_)</formatCode>
                  <v>0</v>
                </pt>
                <pt idx="2276">
                  <formatCode>_("$"* #,##0.00_);_("$"* \(#,##0.00\);_("$"* "-"??_);_(@_)</formatCode>
                  <v>0</v>
                </pt>
                <pt idx="2277">
                  <formatCode>_("$"* #,##0.00_);_("$"* \(#,##0.00\);_("$"* "-"??_);_(@_)</formatCode>
                  <v>0</v>
                </pt>
                <pt idx="2278">
                  <formatCode>_("$"* #,##0.00_);_("$"* \(#,##0.00\);_("$"* "-"??_);_(@_)</formatCode>
                  <v>0</v>
                </pt>
                <pt idx="2279">
                  <formatCode>_("$"* #,##0.00_);_("$"* \(#,##0.00\);_("$"* "-"??_);_(@_)</formatCode>
                  <v>0</v>
                </pt>
                <pt idx="2280">
                  <formatCode>_("$"* #,##0.00_);_("$"* \(#,##0.00\);_("$"* "-"??_);_(@_)</formatCode>
                  <v>0</v>
                </pt>
                <pt idx="2281">
                  <formatCode>_("$"* #,##0.00_);_("$"* \(#,##0.00\);_("$"* "-"??_);_(@_)</formatCode>
                  <v>0</v>
                </pt>
                <pt idx="2282">
                  <formatCode>_("$"* #,##0.00_);_("$"* \(#,##0.00\);_("$"* "-"??_);_(@_)</formatCode>
                  <v>0</v>
                </pt>
                <pt idx="2283">
                  <formatCode>_("$"* #,##0.00_);_("$"* \(#,##0.00\);_("$"* "-"??_);_(@_)</formatCode>
                  <v>0</v>
                </pt>
                <pt idx="2284">
                  <formatCode>_("$"* #,##0.00_);_("$"* \(#,##0.00\);_("$"* "-"??_);_(@_)</formatCode>
                  <v>0</v>
                </pt>
                <pt idx="2285">
                  <formatCode>_("$"* #,##0.00_);_("$"* \(#,##0.00\);_("$"* "-"??_);_(@_)</formatCode>
                  <v>0</v>
                </pt>
                <pt idx="2286">
                  <formatCode>_("$"* #,##0.00_);_("$"* \(#,##0.00\);_("$"* "-"??_);_(@_)</formatCode>
                  <v>0</v>
                </pt>
                <pt idx="2287">
                  <formatCode>_("$"* #,##0.00_);_("$"* \(#,##0.00\);_("$"* "-"??_);_(@_)</formatCode>
                  <v>0</v>
                </pt>
                <pt idx="2288">
                  <formatCode>_("$"* #,##0.00_);_("$"* \(#,##0.00\);_("$"* "-"??_);_(@_)</formatCode>
                  <v>0</v>
                </pt>
                <pt idx="2289">
                  <formatCode>_("$"* #,##0.00_);_("$"* \(#,##0.00\);_("$"* "-"??_);_(@_)</formatCode>
                  <v>0</v>
                </pt>
                <pt idx="2290">
                  <formatCode>_("$"* #,##0.00_);_("$"* \(#,##0.00\);_("$"* "-"??_);_(@_)</formatCode>
                  <v>0</v>
                </pt>
                <pt idx="2291">
                  <formatCode>_("$"* #,##0.00_);_("$"* \(#,##0.00\);_("$"* "-"??_);_(@_)</formatCode>
                  <v>0</v>
                </pt>
                <pt idx="2292">
                  <formatCode>_("$"* #,##0.00_);_("$"* \(#,##0.00\);_("$"* "-"??_);_(@_)</formatCode>
                  <v>0</v>
                </pt>
                <pt idx="2293">
                  <formatCode>_("$"* #,##0.00_);_("$"* \(#,##0.00\);_("$"* "-"??_);_(@_)</formatCode>
                  <v>0</v>
                </pt>
                <pt idx="2294">
                  <formatCode>_("$"* #,##0.00_);_("$"* \(#,##0.00\);_("$"* "-"??_);_(@_)</formatCode>
                  <v>0</v>
                </pt>
                <pt idx="2295">
                  <formatCode>_("$"* #,##0.00_);_("$"* \(#,##0.00\);_("$"* "-"??_);_(@_)</formatCode>
                  <v>0</v>
                </pt>
                <pt idx="2296">
                  <formatCode>_("$"* #,##0.00_);_("$"* \(#,##0.00\);_("$"* "-"??_);_(@_)</formatCode>
                  <v>0</v>
                </pt>
                <pt idx="2297">
                  <formatCode>_("$"* #,##0.00_);_("$"* \(#,##0.00\);_("$"* "-"??_);_(@_)</formatCode>
                  <v>0</v>
                </pt>
                <pt idx="2298">
                  <formatCode>_("$"* #,##0.00_);_("$"* \(#,##0.00\);_("$"* "-"??_);_(@_)</formatCode>
                  <v>0</v>
                </pt>
                <pt idx="2299">
                  <formatCode>_("$"* #,##0.00_);_("$"* \(#,##0.00\);_("$"* "-"??_);_(@_)</formatCode>
                  <v>0</v>
                </pt>
                <pt idx="2300">
                  <formatCode>_("$"* #,##0.00_);_("$"* \(#,##0.00\);_("$"* "-"??_);_(@_)</formatCode>
                  <v>0</v>
                </pt>
                <pt idx="2301">
                  <formatCode>_("$"* #,##0.00_);_("$"* \(#,##0.00\);_("$"* "-"??_);_(@_)</formatCode>
                  <v>0</v>
                </pt>
                <pt idx="2302">
                  <formatCode>_("$"* #,##0.00_);_("$"* \(#,##0.00\);_("$"* "-"??_);_(@_)</formatCode>
                  <v>0</v>
                </pt>
                <pt idx="2303">
                  <formatCode>_("$"* #,##0.00_);_("$"* \(#,##0.00\);_("$"* "-"??_);_(@_)</formatCode>
                  <v>0</v>
                </pt>
                <pt idx="2304">
                  <formatCode>_("$"* #,##0.00_);_("$"* \(#,##0.00\);_("$"* "-"??_);_(@_)</formatCode>
                  <v>0</v>
                </pt>
                <pt idx="2305">
                  <formatCode>_("$"* #,##0.00_);_("$"* \(#,##0.00\);_("$"* "-"??_);_(@_)</formatCode>
                  <v>0</v>
                </pt>
                <pt idx="2306">
                  <formatCode>_("$"* #,##0.00_);_("$"* \(#,##0.00\);_("$"* "-"??_);_(@_)</formatCode>
                  <v>0</v>
                </pt>
                <pt idx="2307">
                  <formatCode>_("$"* #,##0.00_);_("$"* \(#,##0.00\);_("$"* "-"??_);_(@_)</formatCode>
                  <v>0</v>
                </pt>
                <pt idx="2308">
                  <formatCode>_("$"* #,##0.00_);_("$"* \(#,##0.00\);_("$"* "-"??_);_(@_)</formatCode>
                  <v>0</v>
                </pt>
                <pt idx="2309">
                  <formatCode>_("$"* #,##0.00_);_("$"* \(#,##0.00\);_("$"* "-"??_);_(@_)</formatCode>
                  <v>0</v>
                </pt>
                <pt idx="2310">
                  <formatCode>_("$"* #,##0.00_);_("$"* \(#,##0.00\);_("$"* "-"??_);_(@_)</formatCode>
                  <v>0</v>
                </pt>
                <pt idx="2311">
                  <formatCode>_("$"* #,##0.00_);_("$"* \(#,##0.00\);_("$"* "-"??_);_(@_)</formatCode>
                  <v>0</v>
                </pt>
                <pt idx="2312">
                  <formatCode>_("$"* #,##0.00_);_("$"* \(#,##0.00\);_("$"* "-"??_);_(@_)</formatCode>
                  <v>0</v>
                </pt>
                <pt idx="2313">
                  <formatCode>_("$"* #,##0.00_);_("$"* \(#,##0.00\);_("$"* "-"??_);_(@_)</formatCode>
                  <v>0</v>
                </pt>
                <pt idx="2314">
                  <formatCode>_("$"* #,##0.00_);_("$"* \(#,##0.00\);_("$"* "-"??_);_(@_)</formatCode>
                  <v>0</v>
                </pt>
                <pt idx="2315">
                  <formatCode>_("$"* #,##0.00_);_("$"* \(#,##0.00\);_("$"* "-"??_);_(@_)</formatCode>
                  <v>0</v>
                </pt>
                <pt idx="2316">
                  <formatCode>_("$"* #,##0.00_);_("$"* \(#,##0.00\);_("$"* "-"??_);_(@_)</formatCode>
                  <v>0</v>
                </pt>
                <pt idx="2317">
                  <formatCode>_("$"* #,##0.00_);_("$"* \(#,##0.00\);_("$"* "-"??_);_(@_)</formatCode>
                  <v>0</v>
                </pt>
                <pt idx="2318">
                  <formatCode>_("$"* #,##0.00_);_("$"* \(#,##0.00\);_("$"* "-"??_);_(@_)</formatCode>
                  <v>0</v>
                </pt>
                <pt idx="2319">
                  <formatCode>_("$"* #,##0.00_);_("$"* \(#,##0.00\);_("$"* "-"??_);_(@_)</formatCode>
                  <v>0</v>
                </pt>
                <pt idx="2320">
                  <formatCode>_("$"* #,##0.00_);_("$"* \(#,##0.00\);_("$"* "-"??_);_(@_)</formatCode>
                  <v>0</v>
                </pt>
                <pt idx="2321">
                  <formatCode>_("$"* #,##0.00_);_("$"* \(#,##0.00\);_("$"* "-"??_);_(@_)</formatCode>
                  <v>0</v>
                </pt>
                <pt idx="2322">
                  <formatCode>_("$"* #,##0.00_);_("$"* \(#,##0.00\);_("$"* "-"??_);_(@_)</formatCode>
                  <v>0</v>
                </pt>
                <pt idx="2323">
                  <formatCode>_("$"* #,##0.00_);_("$"* \(#,##0.00\);_("$"* "-"??_);_(@_)</formatCode>
                  <v>0</v>
                </pt>
                <pt idx="2324">
                  <formatCode>_("$"* #,##0.00_);_("$"* \(#,##0.00\);_("$"* "-"??_);_(@_)</formatCode>
                  <v>0</v>
                </pt>
                <pt idx="2325">
                  <formatCode>_("$"* #,##0.00_);_("$"* \(#,##0.00\);_("$"* "-"??_);_(@_)</formatCode>
                  <v>0</v>
                </pt>
                <pt idx="2326">
                  <formatCode>_("$"* #,##0.00_);_("$"* \(#,##0.00\);_("$"* "-"??_);_(@_)</formatCode>
                  <v>0</v>
                </pt>
                <pt idx="2327">
                  <formatCode>_("$"* #,##0.00_);_("$"* \(#,##0.00\);_("$"* "-"??_);_(@_)</formatCode>
                  <v>0</v>
                </pt>
                <pt idx="2328">
                  <formatCode>_("$"* #,##0.00_);_("$"* \(#,##0.00\);_("$"* "-"??_);_(@_)</formatCode>
                  <v>0</v>
                </pt>
                <pt idx="2329">
                  <formatCode>_("$"* #,##0.00_);_("$"* \(#,##0.00\);_("$"* "-"??_);_(@_)</formatCode>
                  <v>0</v>
                </pt>
                <pt idx="2330">
                  <formatCode>_("$"* #,##0.00_);_("$"* \(#,##0.00\);_("$"* "-"??_);_(@_)</formatCode>
                  <v>0</v>
                </pt>
                <pt idx="2331">
                  <formatCode>_("$"* #,##0.00_);_("$"* \(#,##0.00\);_("$"* "-"??_);_(@_)</formatCode>
                  <v>0</v>
                </pt>
                <pt idx="2332">
                  <formatCode>_("$"* #,##0.00_);_("$"* \(#,##0.00\);_("$"* "-"??_);_(@_)</formatCode>
                  <v>0</v>
                </pt>
                <pt idx="2333">
                  <formatCode>_("$"* #,##0.00_);_("$"* \(#,##0.00\);_("$"* "-"??_);_(@_)</formatCode>
                  <v>0</v>
                </pt>
                <pt idx="2334">
                  <formatCode>_("$"* #,##0.00_);_("$"* \(#,##0.00\);_("$"* "-"??_);_(@_)</formatCode>
                  <v>0</v>
                </pt>
                <pt idx="2335">
                  <formatCode>_("$"* #,##0.00_);_("$"* \(#,##0.00\);_("$"* "-"??_);_(@_)</formatCode>
                  <v>0</v>
                </pt>
                <pt idx="2336">
                  <formatCode>_("$"* #,##0.00_);_("$"* \(#,##0.00\);_("$"* "-"??_);_(@_)</formatCode>
                  <v>0</v>
                </pt>
                <pt idx="2337">
                  <formatCode>_("$"* #,##0.00_);_("$"* \(#,##0.00\);_("$"* "-"??_);_(@_)</formatCode>
                  <v>0</v>
                </pt>
                <pt idx="2338">
                  <formatCode>_("$"* #,##0.00_);_("$"* \(#,##0.00\);_("$"* "-"??_);_(@_)</formatCode>
                  <v>0</v>
                </pt>
                <pt idx="2339">
                  <formatCode>_("$"* #,##0.00_);_("$"* \(#,##0.00\);_("$"* "-"??_);_(@_)</formatCode>
                  <v>0</v>
                </pt>
                <pt idx="2340">
                  <formatCode>_("$"* #,##0.00_);_("$"* \(#,##0.00\);_("$"* "-"??_);_(@_)</formatCode>
                  <v>0</v>
                </pt>
                <pt idx="2341">
                  <formatCode>_("$"* #,##0.00_);_("$"* \(#,##0.00\);_("$"* "-"??_);_(@_)</formatCode>
                  <v>0</v>
                </pt>
                <pt idx="2342">
                  <formatCode>_("$"* #,##0.00_);_("$"* \(#,##0.00\);_("$"* "-"??_);_(@_)</formatCode>
                  <v>0</v>
                </pt>
                <pt idx="2343">
                  <formatCode>_("$"* #,##0.00_);_("$"* \(#,##0.00\);_("$"* "-"??_);_(@_)</formatCode>
                  <v>0</v>
                </pt>
                <pt idx="2344">
                  <formatCode>_("$"* #,##0.00_);_("$"* \(#,##0.00\);_("$"* "-"??_);_(@_)</formatCode>
                  <v>0</v>
                </pt>
                <pt idx="2345">
                  <formatCode>_("$"* #,##0.00_);_("$"* \(#,##0.00\);_("$"* "-"??_);_(@_)</formatCode>
                  <v>0</v>
                </pt>
                <pt idx="2346">
                  <formatCode>_("$"* #,##0.00_);_("$"* \(#,##0.00\);_("$"* "-"??_);_(@_)</formatCode>
                  <v>0</v>
                </pt>
                <pt idx="2347">
                  <formatCode>_("$"* #,##0.00_);_("$"* \(#,##0.00\);_("$"* "-"??_);_(@_)</formatCode>
                  <v>0</v>
                </pt>
                <pt idx="2348">
                  <formatCode>_("$"* #,##0.00_);_("$"* \(#,##0.00\);_("$"* "-"??_);_(@_)</formatCode>
                  <v>0</v>
                </pt>
                <pt idx="2349">
                  <formatCode>_("$"* #,##0.00_);_("$"* \(#,##0.00\);_("$"* "-"??_);_(@_)</formatCode>
                  <v>0</v>
                </pt>
                <pt idx="2350">
                  <formatCode>_("$"* #,##0.00_);_("$"* \(#,##0.00\);_("$"* "-"??_);_(@_)</formatCode>
                  <v>0</v>
                </pt>
                <pt idx="2351">
                  <formatCode>_("$"* #,##0.00_);_("$"* \(#,##0.00\);_("$"* "-"??_);_(@_)</formatCode>
                  <v>0</v>
                </pt>
                <pt idx="2352">
                  <formatCode>_("$"* #,##0.00_);_("$"* \(#,##0.00\);_("$"* "-"??_);_(@_)</formatCode>
                  <v>0</v>
                </pt>
                <pt idx="2353">
                  <formatCode>_("$"* #,##0.00_);_("$"* \(#,##0.00\);_("$"* "-"??_);_(@_)</formatCode>
                  <v>0</v>
                </pt>
                <pt idx="2354">
                  <formatCode>_("$"* #,##0.00_);_("$"* \(#,##0.00\);_("$"* "-"??_);_(@_)</formatCode>
                  <v>0</v>
                </pt>
                <pt idx="2355">
                  <formatCode>_("$"* #,##0.00_);_("$"* \(#,##0.00\);_("$"* "-"??_);_(@_)</formatCode>
                  <v>0</v>
                </pt>
                <pt idx="2356">
                  <formatCode>_("$"* #,##0.00_);_("$"* \(#,##0.00\);_("$"* "-"??_);_(@_)</formatCode>
                  <v>0</v>
                </pt>
                <pt idx="2357">
                  <formatCode>_("$"* #,##0.00_);_("$"* \(#,##0.00\);_("$"* "-"??_);_(@_)</formatCode>
                  <v>0</v>
                </pt>
                <pt idx="2358">
                  <formatCode>_("$"* #,##0.00_);_("$"* \(#,##0.00\);_("$"* "-"??_);_(@_)</formatCode>
                  <v>0</v>
                </pt>
                <pt idx="2359">
                  <formatCode>_("$"* #,##0.00_);_("$"* \(#,##0.00\);_("$"* "-"??_);_(@_)</formatCode>
                  <v>0</v>
                </pt>
                <pt idx="2360">
                  <formatCode>_("$"* #,##0.00_);_("$"* \(#,##0.00\);_("$"* "-"??_);_(@_)</formatCode>
                  <v>0</v>
                </pt>
                <pt idx="2361">
                  <formatCode>_("$"* #,##0.00_);_("$"* \(#,##0.00\);_("$"* "-"??_);_(@_)</formatCode>
                  <v>0</v>
                </pt>
                <pt idx="2362">
                  <formatCode>_("$"* #,##0.00_);_("$"* \(#,##0.00\);_("$"* "-"??_);_(@_)</formatCode>
                  <v>0</v>
                </pt>
                <pt idx="2363">
                  <formatCode>_("$"* #,##0.00_);_("$"* \(#,##0.00\);_("$"* "-"??_);_(@_)</formatCode>
                  <v>0</v>
                </pt>
                <pt idx="2364">
                  <formatCode>_("$"* #,##0.00_);_("$"* \(#,##0.00\);_("$"* "-"??_);_(@_)</formatCode>
                  <v>0</v>
                </pt>
                <pt idx="2365">
                  <formatCode>_("$"* #,##0.00_);_("$"* \(#,##0.00\);_("$"* "-"??_);_(@_)</formatCode>
                  <v>0</v>
                </pt>
                <pt idx="2366">
                  <formatCode>_("$"* #,##0.00_);_("$"* \(#,##0.00\);_("$"* "-"??_);_(@_)</formatCode>
                  <v>0</v>
                </pt>
                <pt idx="2367">
                  <formatCode>_("$"* #,##0.00_);_("$"* \(#,##0.00\);_("$"* "-"??_);_(@_)</formatCode>
                  <v>0</v>
                </pt>
                <pt idx="2368">
                  <formatCode>_("$"* #,##0.00_);_("$"* \(#,##0.00\);_("$"* "-"??_);_(@_)</formatCode>
                  <v>0</v>
                </pt>
                <pt idx="2369">
                  <formatCode>_("$"* #,##0.00_);_("$"* \(#,##0.00\);_("$"* "-"??_);_(@_)</formatCode>
                  <v>0</v>
                </pt>
                <pt idx="2370">
                  <formatCode>_("$"* #,##0.00_);_("$"* \(#,##0.00\);_("$"* "-"??_);_(@_)</formatCode>
                  <v>0</v>
                </pt>
                <pt idx="2371">
                  <formatCode>_("$"* #,##0.00_);_("$"* \(#,##0.00\);_("$"* "-"??_);_(@_)</formatCode>
                  <v>0</v>
                </pt>
                <pt idx="2372">
                  <formatCode>_("$"* #,##0.00_);_("$"* \(#,##0.00\);_("$"* "-"??_);_(@_)</formatCode>
                  <v>0</v>
                </pt>
                <pt idx="2373">
                  <formatCode>_("$"* #,##0.00_);_("$"* \(#,##0.00\);_("$"* "-"??_);_(@_)</formatCode>
                  <v>0</v>
                </pt>
                <pt idx="2374">
                  <formatCode>_("$"* #,##0.00_);_("$"* \(#,##0.00\);_("$"* "-"??_);_(@_)</formatCode>
                  <v>0</v>
                </pt>
                <pt idx="2375">
                  <formatCode>_("$"* #,##0.00_);_("$"* \(#,##0.00\);_("$"* "-"??_);_(@_)</formatCode>
                  <v>0</v>
                </pt>
                <pt idx="2376">
                  <formatCode>_("$"* #,##0.00_);_("$"* \(#,##0.00\);_("$"* "-"??_);_(@_)</formatCode>
                  <v>0</v>
                </pt>
                <pt idx="2377">
                  <formatCode>_("$"* #,##0.00_);_("$"* \(#,##0.00\);_("$"* "-"??_);_(@_)</formatCode>
                  <v>0</v>
                </pt>
                <pt idx="2378">
                  <formatCode>_("$"* #,##0.00_);_("$"* \(#,##0.00\);_("$"* "-"??_);_(@_)</formatCode>
                  <v>0</v>
                </pt>
                <pt idx="2379">
                  <formatCode>_("$"* #,##0.00_);_("$"* \(#,##0.00\);_("$"* "-"??_);_(@_)</formatCode>
                  <v>0</v>
                </pt>
                <pt idx="2380">
                  <formatCode>_("$"* #,##0.00_);_("$"* \(#,##0.00\);_("$"* "-"??_);_(@_)</formatCode>
                  <v>0</v>
                </pt>
                <pt idx="2381">
                  <formatCode>_("$"* #,##0.00_);_("$"* \(#,##0.00\);_("$"* "-"??_);_(@_)</formatCode>
                  <v>0</v>
                </pt>
                <pt idx="2382">
                  <formatCode>_("$"* #,##0.00_);_("$"* \(#,##0.00\);_("$"* "-"??_);_(@_)</formatCode>
                  <v>0</v>
                </pt>
                <pt idx="2383">
                  <formatCode>_("$"* #,##0.00_);_("$"* \(#,##0.00\);_("$"* "-"??_);_(@_)</formatCode>
                  <v>0</v>
                </pt>
                <pt idx="2384">
                  <formatCode>_("$"* #,##0.00_);_("$"* \(#,##0.00\);_("$"* "-"??_);_(@_)</formatCode>
                  <v>0</v>
                </pt>
                <pt idx="2385">
                  <formatCode>_("$"* #,##0.00_);_("$"* \(#,##0.00\);_("$"* "-"??_);_(@_)</formatCode>
                  <v>0</v>
                </pt>
                <pt idx="2386">
                  <formatCode>_("$"* #,##0.00_);_("$"* \(#,##0.00\);_("$"* "-"??_);_(@_)</formatCode>
                  <v>0</v>
                </pt>
                <pt idx="2387">
                  <formatCode>_("$"* #,##0.00_);_("$"* \(#,##0.00\);_("$"* "-"??_);_(@_)</formatCode>
                  <v>0</v>
                </pt>
                <pt idx="2388">
                  <formatCode>_("$"* #,##0.00_);_("$"* \(#,##0.00\);_("$"* "-"??_);_(@_)</formatCode>
                  <v>0</v>
                </pt>
                <pt idx="2389">
                  <formatCode>_("$"* #,##0.00_);_("$"* \(#,##0.00\);_("$"* "-"??_);_(@_)</formatCode>
                  <v>0</v>
                </pt>
                <pt idx="2390">
                  <formatCode>_("$"* #,##0.00_);_("$"* \(#,##0.00\);_("$"* "-"??_);_(@_)</formatCode>
                  <v>0</v>
                </pt>
                <pt idx="2391">
                  <formatCode>_("$"* #,##0.00_);_("$"* \(#,##0.00\);_("$"* "-"??_);_(@_)</formatCode>
                  <v>0</v>
                </pt>
                <pt idx="2392">
                  <formatCode>_("$"* #,##0.00_);_("$"* \(#,##0.00\);_("$"* "-"??_);_(@_)</formatCode>
                  <v>0</v>
                </pt>
                <pt idx="2393">
                  <formatCode>_("$"* #,##0.00_);_("$"* \(#,##0.00\);_("$"* "-"??_);_(@_)</formatCode>
                  <v>0</v>
                </pt>
                <pt idx="2394">
                  <formatCode>_("$"* #,##0.00_);_("$"* \(#,##0.00\);_("$"* "-"??_);_(@_)</formatCode>
                  <v>0</v>
                </pt>
                <pt idx="2395">
                  <formatCode>_("$"* #,##0.00_);_("$"* \(#,##0.00\);_("$"* "-"??_);_(@_)</formatCode>
                  <v>0</v>
                </pt>
                <pt idx="2396">
                  <formatCode>_("$"* #,##0.00_);_("$"* \(#,##0.00\);_("$"* "-"??_);_(@_)</formatCode>
                  <v>0</v>
                </pt>
                <pt idx="2397">
                  <formatCode>_("$"* #,##0.00_);_("$"* \(#,##0.00\);_("$"* "-"??_);_(@_)</formatCode>
                  <v>0</v>
                </pt>
                <pt idx="2398">
                  <formatCode>_("$"* #,##0.00_);_("$"* \(#,##0.00\);_("$"* "-"??_);_(@_)</formatCode>
                  <v>0</v>
                </pt>
                <pt idx="2399">
                  <formatCode>_("$"* #,##0.00_);_("$"* \(#,##0.00\);_("$"* "-"??_);_(@_)</formatCode>
                  <v>0</v>
                </pt>
                <pt idx="2400">
                  <formatCode>_("$"* #,##0.00_);_("$"* \(#,##0.00\);_("$"* "-"??_);_(@_)</formatCode>
                  <v>0</v>
                </pt>
                <pt idx="2401">
                  <formatCode>_("$"* #,##0.00_);_("$"* \(#,##0.00\);_("$"* "-"??_);_(@_)</formatCode>
                  <v>0</v>
                </pt>
                <pt idx="2402">
                  <formatCode>_("$"* #,##0.00_);_("$"* \(#,##0.00\);_("$"* "-"??_);_(@_)</formatCode>
                  <v>0</v>
                </pt>
                <pt idx="2403">
                  <formatCode>_("$"* #,##0.00_);_("$"* \(#,##0.00\);_("$"* "-"??_);_(@_)</formatCode>
                  <v>0</v>
                </pt>
                <pt idx="2404">
                  <formatCode>_("$"* #,##0.00_);_("$"* \(#,##0.00\);_("$"* "-"??_);_(@_)</formatCode>
                  <v>0</v>
                </pt>
                <pt idx="2405">
                  <formatCode>_("$"* #,##0.00_);_("$"* \(#,##0.00\);_("$"* "-"??_);_(@_)</formatCode>
                  <v>0</v>
                </pt>
                <pt idx="2406">
                  <formatCode>_("$"* #,##0.00_);_("$"* \(#,##0.00\);_("$"* "-"??_);_(@_)</formatCode>
                  <v>0</v>
                </pt>
                <pt idx="2407">
                  <formatCode>_("$"* #,##0.00_);_("$"* \(#,##0.00\);_("$"* "-"??_);_(@_)</formatCode>
                  <v>0</v>
                </pt>
                <pt idx="2408">
                  <formatCode>_("$"* #,##0.00_);_("$"* \(#,##0.00\);_("$"* "-"??_);_(@_)</formatCode>
                  <v>0</v>
                </pt>
                <pt idx="2409">
                  <formatCode>_("$"* #,##0.00_);_("$"* \(#,##0.00\);_("$"* "-"??_);_(@_)</formatCode>
                  <v>0</v>
                </pt>
                <pt idx="2410">
                  <formatCode>_("$"* #,##0.00_);_("$"* \(#,##0.00\);_("$"* "-"??_);_(@_)</formatCode>
                  <v>0</v>
                </pt>
                <pt idx="2411">
                  <formatCode>_("$"* #,##0.00_);_("$"* \(#,##0.00\);_("$"* "-"??_);_(@_)</formatCode>
                  <v>0</v>
                </pt>
                <pt idx="2412">
                  <formatCode>_("$"* #,##0.00_);_("$"* \(#,##0.00\);_("$"* "-"??_);_(@_)</formatCode>
                  <v>0</v>
                </pt>
                <pt idx="2413">
                  <formatCode>_("$"* #,##0.00_);_("$"* \(#,##0.00\);_("$"* "-"??_);_(@_)</formatCode>
                  <v>0</v>
                </pt>
                <pt idx="2414">
                  <formatCode>_("$"* #,##0.00_);_("$"* \(#,##0.00\);_("$"* "-"??_);_(@_)</formatCode>
                  <v>0</v>
                </pt>
                <pt idx="2415">
                  <formatCode>_("$"* #,##0.00_);_("$"* \(#,##0.00\);_("$"* "-"??_);_(@_)</formatCode>
                  <v>0</v>
                </pt>
                <pt idx="2416">
                  <formatCode>_("$"* #,##0.00_);_("$"* \(#,##0.00\);_("$"* "-"??_);_(@_)</formatCode>
                  <v>0</v>
                </pt>
                <pt idx="2417">
                  <formatCode>_("$"* #,##0.00_);_("$"* \(#,##0.00\);_("$"* "-"??_);_(@_)</formatCode>
                  <v>0</v>
                </pt>
                <pt idx="2418">
                  <formatCode>_("$"* #,##0.00_);_("$"* \(#,##0.00\);_("$"* "-"??_);_(@_)</formatCode>
                  <v>0</v>
                </pt>
                <pt idx="2419">
                  <formatCode>_("$"* #,##0.00_);_("$"* \(#,##0.00\);_("$"* "-"??_);_(@_)</formatCode>
                  <v>0</v>
                </pt>
                <pt idx="2420">
                  <formatCode>_("$"* #,##0.00_);_("$"* \(#,##0.00\);_("$"* "-"??_);_(@_)</formatCode>
                  <v>0</v>
                </pt>
                <pt idx="2421">
                  <formatCode>_("$"* #,##0.00_);_("$"* \(#,##0.00\);_("$"* "-"??_);_(@_)</formatCode>
                  <v>0</v>
                </pt>
                <pt idx="2422">
                  <formatCode>_("$"* #,##0.00_);_("$"* \(#,##0.00\);_("$"* "-"??_);_(@_)</formatCode>
                  <v>0</v>
                </pt>
                <pt idx="2423">
                  <formatCode>_("$"* #,##0.00_);_("$"* \(#,##0.00\);_("$"* "-"??_);_(@_)</formatCode>
                  <v>0</v>
                </pt>
                <pt idx="2424">
                  <formatCode>_("$"* #,##0.00_);_("$"* \(#,##0.00\);_("$"* "-"??_);_(@_)</formatCode>
                  <v>0</v>
                </pt>
                <pt idx="2425">
                  <formatCode>_("$"* #,##0.00_);_("$"* \(#,##0.00\);_("$"* "-"??_);_(@_)</formatCode>
                  <v>0</v>
                </pt>
                <pt idx="2426">
                  <formatCode>_("$"* #,##0.00_);_("$"* \(#,##0.00\);_("$"* "-"??_);_(@_)</formatCode>
                  <v>0</v>
                </pt>
                <pt idx="2427">
                  <formatCode>_("$"* #,##0.00_);_("$"* \(#,##0.00\);_("$"* "-"??_);_(@_)</formatCode>
                  <v>0</v>
                </pt>
                <pt idx="2428">
                  <formatCode>_("$"* #,##0.00_);_("$"* \(#,##0.00\);_("$"* "-"??_);_(@_)</formatCode>
                  <v>0</v>
                </pt>
                <pt idx="2429">
                  <formatCode>_("$"* #,##0.00_);_("$"* \(#,##0.00\);_("$"* "-"??_);_(@_)</formatCode>
                  <v>0</v>
                </pt>
                <pt idx="2430">
                  <formatCode>_("$"* #,##0.00_);_("$"* \(#,##0.00\);_("$"* "-"??_);_(@_)</formatCode>
                  <v>0</v>
                </pt>
                <pt idx="2431">
                  <formatCode>_("$"* #,##0.00_);_("$"* \(#,##0.00\);_("$"* "-"??_);_(@_)</formatCode>
                  <v>0</v>
                </pt>
                <pt idx="2432">
                  <formatCode>_("$"* #,##0.00_);_("$"* \(#,##0.00\);_("$"* "-"??_);_(@_)</formatCode>
                  <v>0</v>
                </pt>
                <pt idx="2433">
                  <formatCode>_("$"* #,##0.00_);_("$"* \(#,##0.00\);_("$"* "-"??_);_(@_)</formatCode>
                  <v>0</v>
                </pt>
                <pt idx="2434">
                  <formatCode>_("$"* #,##0.00_);_("$"* \(#,##0.00\);_("$"* "-"??_);_(@_)</formatCode>
                  <v>0</v>
                </pt>
                <pt idx="2435">
                  <formatCode>_("$"* #,##0.00_);_("$"* \(#,##0.00\);_("$"* "-"??_);_(@_)</formatCode>
                  <v>0</v>
                </pt>
                <pt idx="2436">
                  <formatCode>_("$"* #,##0.00_);_("$"* \(#,##0.00\);_("$"* "-"??_);_(@_)</formatCode>
                  <v>0</v>
                </pt>
                <pt idx="2437">
                  <formatCode>_("$"* #,##0.00_);_("$"* \(#,##0.00\);_("$"* "-"??_);_(@_)</formatCode>
                  <v>0</v>
                </pt>
                <pt idx="2438">
                  <formatCode>_("$"* #,##0.00_);_("$"* \(#,##0.00\);_("$"* "-"??_);_(@_)</formatCode>
                  <v>0</v>
                </pt>
                <pt idx="2439">
                  <formatCode>_("$"* #,##0.00_);_("$"* \(#,##0.00\);_("$"* "-"??_);_(@_)</formatCode>
                  <v>0</v>
                </pt>
                <pt idx="2440">
                  <formatCode>_("$"* #,##0.00_);_("$"* \(#,##0.00\);_("$"* "-"??_);_(@_)</formatCode>
                  <v>0</v>
                </pt>
                <pt idx="2441">
                  <formatCode>_("$"* #,##0.00_);_("$"* \(#,##0.00\);_("$"* "-"??_);_(@_)</formatCode>
                  <v>0</v>
                </pt>
                <pt idx="2442">
                  <formatCode>_("$"* #,##0.00_);_("$"* \(#,##0.00\);_("$"* "-"??_);_(@_)</formatCode>
                  <v>0</v>
                </pt>
                <pt idx="2443">
                  <formatCode>_("$"* #,##0.00_);_("$"* \(#,##0.00\);_("$"* "-"??_);_(@_)</formatCode>
                  <v>0</v>
                </pt>
                <pt idx="2444">
                  <formatCode>_("$"* #,##0.00_);_("$"* \(#,##0.00\);_("$"* "-"??_);_(@_)</formatCode>
                  <v>0</v>
                </pt>
                <pt idx="2445">
                  <formatCode>_("$"* #,##0.00_);_("$"* \(#,##0.00\);_("$"* "-"??_);_(@_)</formatCode>
                  <v>0</v>
                </pt>
                <pt idx="2446">
                  <formatCode>_("$"* #,##0.00_);_("$"* \(#,##0.00\);_("$"* "-"??_);_(@_)</formatCode>
                  <v>0</v>
                </pt>
                <pt idx="2447">
                  <formatCode>_("$"* #,##0.00_);_("$"* \(#,##0.00\);_("$"* "-"??_);_(@_)</formatCode>
                  <v>0</v>
                </pt>
                <pt idx="2448">
                  <formatCode>_("$"* #,##0.00_);_("$"* \(#,##0.00\);_("$"* "-"??_);_(@_)</formatCode>
                  <v>0</v>
                </pt>
                <pt idx="2449">
                  <formatCode>_("$"* #,##0.00_);_("$"* \(#,##0.00\);_("$"* "-"??_);_(@_)</formatCode>
                  <v>0</v>
                </pt>
                <pt idx="2450">
                  <formatCode>_("$"* #,##0.00_);_("$"* \(#,##0.00\);_("$"* "-"??_);_(@_)</formatCode>
                  <v>0</v>
                </pt>
                <pt idx="2451">
                  <formatCode>_("$"* #,##0.00_);_("$"* \(#,##0.00\);_("$"* "-"??_);_(@_)</formatCode>
                  <v>0</v>
                </pt>
                <pt idx="2452">
                  <formatCode>_("$"* #,##0.00_);_("$"* \(#,##0.00\);_("$"* "-"??_);_(@_)</formatCode>
                  <v>0</v>
                </pt>
                <pt idx="2453">
                  <formatCode>_("$"* #,##0.00_);_("$"* \(#,##0.00\);_("$"* "-"??_);_(@_)</formatCode>
                  <v>0</v>
                </pt>
                <pt idx="2454">
                  <formatCode>_("$"* #,##0.00_);_("$"* \(#,##0.00\);_("$"* "-"??_);_(@_)</formatCode>
                  <v>0</v>
                </pt>
                <pt idx="2455">
                  <formatCode>_("$"* #,##0.00_);_("$"* \(#,##0.00\);_("$"* "-"??_);_(@_)</formatCode>
                  <v>0</v>
                </pt>
                <pt idx="2456">
                  <formatCode>_("$"* #,##0.00_);_("$"* \(#,##0.00\);_("$"* "-"??_);_(@_)</formatCode>
                  <v>0</v>
                </pt>
                <pt idx="2457">
                  <formatCode>_("$"* #,##0.00_);_("$"* \(#,##0.00\);_("$"* "-"??_);_(@_)</formatCode>
                  <v>0</v>
                </pt>
                <pt idx="2458">
                  <formatCode>_("$"* #,##0.00_);_("$"* \(#,##0.00\);_("$"* "-"??_);_(@_)</formatCode>
                  <v>0</v>
                </pt>
                <pt idx="2459">
                  <formatCode>_("$"* #,##0.00_);_("$"* \(#,##0.00\);_("$"* "-"??_);_(@_)</formatCode>
                  <v>0</v>
                </pt>
                <pt idx="2460">
                  <formatCode>_("$"* #,##0.00_);_("$"* \(#,##0.00\);_("$"* "-"??_);_(@_)</formatCode>
                  <v>0</v>
                </pt>
                <pt idx="2461">
                  <formatCode>_("$"* #,##0.00_);_("$"* \(#,##0.00\);_("$"* "-"??_);_(@_)</formatCode>
                  <v>0</v>
                </pt>
                <pt idx="2462">
                  <formatCode>_("$"* #,##0.00_);_("$"* \(#,##0.00\);_("$"* "-"??_);_(@_)</formatCode>
                  <v>0</v>
                </pt>
                <pt idx="2463">
                  <formatCode>_("$"* #,##0.00_);_("$"* \(#,##0.00\);_("$"* "-"??_);_(@_)</formatCode>
                  <v>0</v>
                </pt>
                <pt idx="2464">
                  <formatCode>_("$"* #,##0.00_);_("$"* \(#,##0.00\);_("$"* "-"??_);_(@_)</formatCode>
                  <v>0</v>
                </pt>
                <pt idx="2465">
                  <formatCode>_("$"* #,##0.00_);_("$"* \(#,##0.00\);_("$"* "-"??_);_(@_)</formatCode>
                  <v>0</v>
                </pt>
                <pt idx="2466">
                  <formatCode>_("$"* #,##0.00_);_("$"* \(#,##0.00\);_("$"* "-"??_);_(@_)</formatCode>
                  <v>0</v>
                </pt>
                <pt idx="2467">
                  <formatCode>_("$"* #,##0.00_);_("$"* \(#,##0.00\);_("$"* "-"??_);_(@_)</formatCode>
                  <v>0</v>
                </pt>
                <pt idx="2468">
                  <formatCode>_("$"* #,##0.00_);_("$"* \(#,##0.00\);_("$"* "-"??_);_(@_)</formatCode>
                  <v>0</v>
                </pt>
                <pt idx="2469">
                  <formatCode>_("$"* #,##0.00_);_("$"* \(#,##0.00\);_("$"* "-"??_);_(@_)</formatCode>
                  <v>0</v>
                </pt>
                <pt idx="2470">
                  <formatCode>_("$"* #,##0.00_);_("$"* \(#,##0.00\);_("$"* "-"??_);_(@_)</formatCode>
                  <v>0</v>
                </pt>
                <pt idx="2471">
                  <formatCode>_("$"* #,##0.00_);_("$"* \(#,##0.00\);_("$"* "-"??_);_(@_)</formatCode>
                  <v>0</v>
                </pt>
                <pt idx="2472">
                  <formatCode>_("$"* #,##0.00_);_("$"* \(#,##0.00\);_("$"* "-"??_);_(@_)</formatCode>
                  <v>0</v>
                </pt>
                <pt idx="2473">
                  <formatCode>_("$"* #,##0.00_);_("$"* \(#,##0.00\);_("$"* "-"??_);_(@_)</formatCode>
                  <v>0</v>
                </pt>
                <pt idx="2474">
                  <formatCode>_("$"* #,##0.00_);_("$"* \(#,##0.00\);_("$"* "-"??_);_(@_)</formatCode>
                  <v>0</v>
                </pt>
                <pt idx="2475">
                  <formatCode>_("$"* #,##0.00_);_("$"* \(#,##0.00\);_("$"* "-"??_);_(@_)</formatCode>
                  <v>0</v>
                </pt>
                <pt idx="2476">
                  <formatCode>_("$"* #,##0.00_);_("$"* \(#,##0.00\);_("$"* "-"??_);_(@_)</formatCode>
                  <v>0</v>
                </pt>
                <pt idx="2477">
                  <formatCode>_("$"* #,##0.00_);_("$"* \(#,##0.00\);_("$"* "-"??_);_(@_)</formatCode>
                  <v>0</v>
                </pt>
                <pt idx="2478">
                  <formatCode>_("$"* #,##0.00_);_("$"* \(#,##0.00\);_("$"* "-"??_);_(@_)</formatCode>
                  <v>0</v>
                </pt>
                <pt idx="2479">
                  <formatCode>_("$"* #,##0.00_);_("$"* \(#,##0.00\);_("$"* "-"??_);_(@_)</formatCode>
                  <v>0</v>
                </pt>
                <pt idx="2480">
                  <formatCode>_("$"* #,##0.00_);_("$"* \(#,##0.00\);_("$"* "-"??_);_(@_)</formatCode>
                  <v>0</v>
                </pt>
                <pt idx="2481">
                  <formatCode>_("$"* #,##0.00_);_("$"* \(#,##0.00\);_("$"* "-"??_);_(@_)</formatCode>
                  <v>0</v>
                </pt>
                <pt idx="2482">
                  <formatCode>_("$"* #,##0.00_);_("$"* \(#,##0.00\);_("$"* "-"??_);_(@_)</formatCode>
                  <v>0</v>
                </pt>
                <pt idx="2483">
                  <formatCode>_("$"* #,##0.00_);_("$"* \(#,##0.00\);_("$"* "-"??_);_(@_)</formatCode>
                  <v>0</v>
                </pt>
                <pt idx="2484">
                  <formatCode>_("$"* #,##0.00_);_("$"* \(#,##0.00\);_("$"* "-"??_);_(@_)</formatCode>
                  <v>0</v>
                </pt>
                <pt idx="2485">
                  <formatCode>_("$"* #,##0.00_);_("$"* \(#,##0.00\);_("$"* "-"??_);_(@_)</formatCode>
                  <v>0</v>
                </pt>
                <pt idx="2486">
                  <formatCode>_("$"* #,##0.00_);_("$"* \(#,##0.00\);_("$"* "-"??_);_(@_)</formatCode>
                  <v>0</v>
                </pt>
                <pt idx="2487">
                  <formatCode>_("$"* #,##0.00_);_("$"* \(#,##0.00\);_("$"* "-"??_);_(@_)</formatCode>
                  <v>0</v>
                </pt>
                <pt idx="2488">
                  <formatCode>_("$"* #,##0.00_);_("$"* \(#,##0.00\);_("$"* "-"??_);_(@_)</formatCode>
                  <v>0</v>
                </pt>
                <pt idx="2489">
                  <formatCode>_("$"* #,##0.00_);_("$"* \(#,##0.00\);_("$"* "-"??_);_(@_)</formatCode>
                  <v>0</v>
                </pt>
                <pt idx="2490">
                  <formatCode>_("$"* #,##0.00_);_("$"* \(#,##0.00\);_("$"* "-"??_);_(@_)</formatCode>
                  <v>0</v>
                </pt>
                <pt idx="2491">
                  <formatCode>_("$"* #,##0.00_);_("$"* \(#,##0.00\);_("$"* "-"??_);_(@_)</formatCode>
                  <v>0</v>
                </pt>
                <pt idx="2492">
                  <formatCode>_("$"* #,##0.00_);_("$"* \(#,##0.00\);_("$"* "-"??_);_(@_)</formatCode>
                  <v>0</v>
                </pt>
                <pt idx="2493">
                  <formatCode>_("$"* #,##0.00_);_("$"* \(#,##0.00\);_("$"* "-"??_);_(@_)</formatCode>
                  <v>0</v>
                </pt>
                <pt idx="2494">
                  <formatCode>_("$"* #,##0.00_);_("$"* \(#,##0.00\);_("$"* "-"??_);_(@_)</formatCode>
                  <v>0</v>
                </pt>
                <pt idx="2495">
                  <formatCode>_("$"* #,##0.00_);_("$"* \(#,##0.00\);_("$"* "-"??_);_(@_)</formatCode>
                  <v>0</v>
                </pt>
                <pt idx="2496">
                  <formatCode>_("$"* #,##0.00_);_("$"* \(#,##0.00\);_("$"* "-"??_);_(@_)</formatCode>
                  <v>0</v>
                </pt>
                <pt idx="2497">
                  <formatCode>_("$"* #,##0.00_);_("$"* \(#,##0.00\);_("$"* "-"??_);_(@_)</formatCode>
                  <v>0</v>
                </pt>
                <pt idx="2498">
                  <formatCode>_("$"* #,##0.00_);_("$"* \(#,##0.00\);_("$"* "-"??_);_(@_)</formatCode>
                  <v>0</v>
                </pt>
                <pt idx="2499">
                  <formatCode>_("$"* #,##0.00_);_("$"* \(#,##0.00\);_("$"* "-"??_);_(@_)</formatCode>
                  <v>0</v>
                </pt>
                <pt idx="2500">
                  <formatCode>_("$"* #,##0.00_);_("$"* \(#,##0.00\);_("$"* "-"??_);_(@_)</formatCode>
                  <v>0</v>
                </pt>
                <pt idx="2501">
                  <formatCode>_("$"* #,##0.00_);_("$"* \(#,##0.00\);_("$"* "-"??_);_(@_)</formatCode>
                  <v>0</v>
                </pt>
                <pt idx="2502">
                  <formatCode>_("$"* #,##0.00_);_("$"* \(#,##0.00\);_("$"* "-"??_);_(@_)</formatCode>
                  <v>0</v>
                </pt>
                <pt idx="2503">
                  <formatCode>_("$"* #,##0.00_);_("$"* \(#,##0.00\);_("$"* "-"??_);_(@_)</formatCode>
                  <v>0</v>
                </pt>
                <pt idx="2504">
                  <formatCode>_("$"* #,##0.00_);_("$"* \(#,##0.00\);_("$"* "-"??_);_(@_)</formatCode>
                  <v>0</v>
                </pt>
                <pt idx="2505">
                  <formatCode>_("$"* #,##0.00_);_("$"* \(#,##0.00\);_("$"* "-"??_);_(@_)</formatCode>
                  <v>0</v>
                </pt>
                <pt idx="2506">
                  <formatCode>_("$"* #,##0.00_);_("$"* \(#,##0.00\);_("$"* "-"??_);_(@_)</formatCode>
                  <v>0</v>
                </pt>
                <pt idx="2507">
                  <formatCode>_("$"* #,##0.00_);_("$"* \(#,##0.00\);_("$"* "-"??_);_(@_)</formatCode>
                  <v>0</v>
                </pt>
                <pt idx="2508">
                  <formatCode>_("$"* #,##0.00_);_("$"* \(#,##0.00\);_("$"* "-"??_);_(@_)</formatCode>
                  <v>0</v>
                </pt>
                <pt idx="2509">
                  <formatCode>_("$"* #,##0.00_);_("$"* \(#,##0.00\);_("$"* "-"??_);_(@_)</formatCode>
                  <v>0</v>
                </pt>
                <pt idx="2510">
                  <formatCode>_("$"* #,##0.00_);_("$"* \(#,##0.00\);_("$"* "-"??_);_(@_)</formatCode>
                  <v>0</v>
                </pt>
                <pt idx="2511">
                  <formatCode>_("$"* #,##0.00_);_("$"* \(#,##0.00\);_("$"* "-"??_);_(@_)</formatCode>
                  <v>0</v>
                </pt>
                <pt idx="2512">
                  <formatCode>_("$"* #,##0.00_);_("$"* \(#,##0.00\);_("$"* "-"??_);_(@_)</formatCode>
                  <v>0</v>
                </pt>
                <pt idx="2513">
                  <formatCode>_("$"* #,##0.00_);_("$"* \(#,##0.00\);_("$"* "-"??_);_(@_)</formatCode>
                  <v>0</v>
                </pt>
                <pt idx="2514">
                  <formatCode>_("$"* #,##0.00_);_("$"* \(#,##0.00\);_("$"* "-"??_);_(@_)</formatCode>
                  <v>0</v>
                </pt>
                <pt idx="2515">
                  <formatCode>_("$"* #,##0.00_);_("$"* \(#,##0.00\);_("$"* "-"??_);_(@_)</formatCode>
                  <v>0</v>
                </pt>
                <pt idx="2516">
                  <formatCode>_("$"* #,##0.00_);_("$"* \(#,##0.00\);_("$"* "-"??_);_(@_)</formatCode>
                  <v>0</v>
                </pt>
                <pt idx="2517">
                  <formatCode>_("$"* #,##0.00_);_("$"* \(#,##0.00\);_("$"* "-"??_);_(@_)</formatCode>
                  <v>0</v>
                </pt>
                <pt idx="2518">
                  <formatCode>_("$"* #,##0.00_);_("$"* \(#,##0.00\);_("$"* "-"??_);_(@_)</formatCode>
                  <v>0</v>
                </pt>
                <pt idx="2519">
                  <formatCode>_("$"* #,##0.00_);_("$"* \(#,##0.00\);_("$"* "-"??_);_(@_)</formatCode>
                  <v>0</v>
                </pt>
                <pt idx="2520">
                  <formatCode>_("$"* #,##0.00_);_("$"* \(#,##0.00\);_("$"* "-"??_);_(@_)</formatCode>
                  <v>0</v>
                </pt>
                <pt idx="2521">
                  <formatCode>_("$"* #,##0.00_);_("$"* \(#,##0.00\);_("$"* "-"??_);_(@_)</formatCode>
                  <v>0</v>
                </pt>
                <pt idx="2522">
                  <formatCode>_("$"* #,##0.00_);_("$"* \(#,##0.00\);_("$"* "-"??_);_(@_)</formatCode>
                  <v>0</v>
                </pt>
                <pt idx="2523">
                  <formatCode>_("$"* #,##0.00_);_("$"* \(#,##0.00\);_("$"* "-"??_);_(@_)</formatCode>
                  <v>0</v>
                </pt>
                <pt idx="2524">
                  <formatCode>_("$"* #,##0.00_);_("$"* \(#,##0.00\);_("$"* "-"??_);_(@_)</formatCode>
                  <v>0</v>
                </pt>
                <pt idx="2525">
                  <formatCode>_("$"* #,##0.00_);_("$"* \(#,##0.00\);_("$"* "-"??_);_(@_)</formatCode>
                  <v>0</v>
                </pt>
                <pt idx="2526">
                  <formatCode>_("$"* #,##0.00_);_("$"* \(#,##0.00\);_("$"* "-"??_);_(@_)</formatCode>
                  <v>0</v>
                </pt>
                <pt idx="2527">
                  <formatCode>_("$"* #,##0.00_);_("$"* \(#,##0.00\);_("$"* "-"??_);_(@_)</formatCode>
                  <v>0</v>
                </pt>
                <pt idx="2528">
                  <formatCode>_("$"* #,##0.00_);_("$"* \(#,##0.00\);_("$"* "-"??_);_(@_)</formatCode>
                  <v>0</v>
                </pt>
                <pt idx="2529">
                  <formatCode>_("$"* #,##0.00_);_("$"* \(#,##0.00\);_("$"* "-"??_);_(@_)</formatCode>
                  <v>0</v>
                </pt>
                <pt idx="2530">
                  <formatCode>_("$"* #,##0.00_);_("$"* \(#,##0.00\);_("$"* "-"??_);_(@_)</formatCode>
                  <v>0</v>
                </pt>
                <pt idx="2531">
                  <formatCode>_("$"* #,##0.00_);_("$"* \(#,##0.00\);_("$"* "-"??_);_(@_)</formatCode>
                  <v>0</v>
                </pt>
                <pt idx="2532">
                  <formatCode>_("$"* #,##0.00_);_("$"* \(#,##0.00\);_("$"* "-"??_);_(@_)</formatCode>
                  <v>0</v>
                </pt>
                <pt idx="2533">
                  <formatCode>_("$"* #,##0.00_);_("$"* \(#,##0.00\);_("$"* "-"??_);_(@_)</formatCode>
                  <v>0</v>
                </pt>
                <pt idx="2534">
                  <formatCode>_("$"* #,##0.00_);_("$"* \(#,##0.00\);_("$"* "-"??_);_(@_)</formatCode>
                  <v>0</v>
                </pt>
                <pt idx="2535">
                  <formatCode>_("$"* #,##0.00_);_("$"* \(#,##0.00\);_("$"* "-"??_);_(@_)</formatCode>
                  <v>0</v>
                </pt>
                <pt idx="2536">
                  <formatCode>_("$"* #,##0.00_);_("$"* \(#,##0.00\);_("$"* "-"??_);_(@_)</formatCode>
                  <v>0</v>
                </pt>
                <pt idx="2537">
                  <formatCode>_("$"* #,##0.00_);_("$"* \(#,##0.00\);_("$"* "-"??_);_(@_)</formatCode>
                  <v>0</v>
                </pt>
                <pt idx="2538">
                  <formatCode>_("$"* #,##0.00_);_("$"* \(#,##0.00\);_("$"* "-"??_);_(@_)</formatCode>
                  <v>0</v>
                </pt>
                <pt idx="2539">
                  <formatCode>_("$"* #,##0.00_);_("$"* \(#,##0.00\);_("$"* "-"??_);_(@_)</formatCode>
                  <v>0</v>
                </pt>
                <pt idx="2540">
                  <formatCode>_("$"* #,##0.00_);_("$"* \(#,##0.00\);_("$"* "-"??_);_(@_)</formatCode>
                  <v>0</v>
                </pt>
                <pt idx="2541">
                  <formatCode>_("$"* #,##0.00_);_("$"* \(#,##0.00\);_("$"* "-"??_);_(@_)</formatCode>
                  <v>0</v>
                </pt>
                <pt idx="2542">
                  <formatCode>_("$"* #,##0.00_);_("$"* \(#,##0.00\);_("$"* "-"??_);_(@_)</formatCode>
                  <v>0</v>
                </pt>
                <pt idx="2543">
                  <formatCode>_("$"* #,##0.00_);_("$"* \(#,##0.00\);_("$"* "-"??_);_(@_)</formatCode>
                  <v>0</v>
                </pt>
                <pt idx="2544">
                  <formatCode>_("$"* #,##0.00_);_("$"* \(#,##0.00\);_("$"* "-"??_);_(@_)</formatCode>
                  <v>0</v>
                </pt>
                <pt idx="2545">
                  <formatCode>_("$"* #,##0.00_);_("$"* \(#,##0.00\);_("$"* "-"??_);_(@_)</formatCode>
                  <v>0</v>
                </pt>
                <pt idx="2546">
                  <formatCode>_("$"* #,##0.00_);_("$"* \(#,##0.00\);_("$"* "-"??_);_(@_)</formatCode>
                  <v>0</v>
                </pt>
                <pt idx="2547">
                  <formatCode>_("$"* #,##0.00_);_("$"* \(#,##0.00\);_("$"* "-"??_);_(@_)</formatCode>
                  <v>0</v>
                </pt>
                <pt idx="2548">
                  <formatCode>_("$"* #,##0.00_);_("$"* \(#,##0.00\);_("$"* "-"??_);_(@_)</formatCode>
                  <v>0</v>
                </pt>
                <pt idx="2549">
                  <formatCode>_("$"* #,##0.00_);_("$"* \(#,##0.00\);_("$"* "-"??_);_(@_)</formatCode>
                  <v>0</v>
                </pt>
                <pt idx="2550">
                  <formatCode>_("$"* #,##0.00_);_("$"* \(#,##0.00\);_("$"* "-"??_);_(@_)</formatCode>
                  <v>0</v>
                </pt>
                <pt idx="2551">
                  <formatCode>_("$"* #,##0.00_);_("$"* \(#,##0.00\);_("$"* "-"??_);_(@_)</formatCode>
                  <v>0</v>
                </pt>
                <pt idx="2552">
                  <formatCode>_("$"* #,##0.00_);_("$"* \(#,##0.00\);_("$"* "-"??_);_(@_)</formatCode>
                  <v>0</v>
                </pt>
                <pt idx="2553">
                  <formatCode>_("$"* #,##0.00_);_("$"* \(#,##0.00\);_("$"* "-"??_);_(@_)</formatCode>
                  <v>0</v>
                </pt>
                <pt idx="2554">
                  <formatCode>_("$"* #,##0.00_);_("$"* \(#,##0.00\);_("$"* "-"??_);_(@_)</formatCode>
                  <v>0</v>
                </pt>
                <pt idx="2555">
                  <formatCode>_("$"* #,##0.00_);_("$"* \(#,##0.00\);_("$"* "-"??_);_(@_)</formatCode>
                  <v>0</v>
                </pt>
                <pt idx="2556">
                  <formatCode>_("$"* #,##0.00_);_("$"* \(#,##0.00\);_("$"* "-"??_);_(@_)</formatCode>
                  <v>0</v>
                </pt>
                <pt idx="2557">
                  <formatCode>_("$"* #,##0.00_);_("$"* \(#,##0.00\);_("$"* "-"??_);_(@_)</formatCode>
                  <v>0</v>
                </pt>
                <pt idx="2558">
                  <formatCode>_("$"* #,##0.00_);_("$"* \(#,##0.00\);_("$"* "-"??_);_(@_)</formatCode>
                  <v>0</v>
                </pt>
                <pt idx="2559">
                  <formatCode>_("$"* #,##0.00_);_("$"* \(#,##0.00\);_("$"* "-"??_);_(@_)</formatCode>
                  <v>0</v>
                </pt>
                <pt idx="2560">
                  <formatCode>_("$"* #,##0.00_);_("$"* \(#,##0.00\);_("$"* "-"??_);_(@_)</formatCode>
                  <v>0</v>
                </pt>
                <pt idx="2561">
                  <formatCode>_("$"* #,##0.00_);_("$"* \(#,##0.00\);_("$"* "-"??_);_(@_)</formatCode>
                  <v>0</v>
                </pt>
                <pt idx="2562">
                  <formatCode>_("$"* #,##0.00_);_("$"* \(#,##0.00\);_("$"* "-"??_);_(@_)</formatCode>
                  <v>0</v>
                </pt>
                <pt idx="2563">
                  <formatCode>_("$"* #,##0.00_);_("$"* \(#,##0.00\);_("$"* "-"??_);_(@_)</formatCode>
                  <v>0</v>
                </pt>
                <pt idx="2564">
                  <formatCode>_("$"* #,##0.00_);_("$"* \(#,##0.00\);_("$"* "-"??_);_(@_)</formatCode>
                  <v>0</v>
                </pt>
                <pt idx="2565">
                  <formatCode>_("$"* #,##0.00_);_("$"* \(#,##0.00\);_("$"* "-"??_);_(@_)</formatCode>
                  <v>0</v>
                </pt>
                <pt idx="2566">
                  <formatCode>_("$"* #,##0.00_);_("$"* \(#,##0.00\);_("$"* "-"??_);_(@_)</formatCode>
                  <v>0</v>
                </pt>
                <pt idx="2567">
                  <formatCode>_("$"* #,##0.00_);_("$"* \(#,##0.00\);_("$"* "-"??_);_(@_)</formatCode>
                  <v>0</v>
                </pt>
                <pt idx="2568">
                  <formatCode>_("$"* #,##0.00_);_("$"* \(#,##0.00\);_("$"* "-"??_);_(@_)</formatCode>
                  <v>0</v>
                </pt>
                <pt idx="2569">
                  <formatCode>_("$"* #,##0.00_);_("$"* \(#,##0.00\);_("$"* "-"??_);_(@_)</formatCode>
                  <v>0</v>
                </pt>
                <pt idx="2570">
                  <formatCode>_("$"* #,##0.00_);_("$"* \(#,##0.00\);_("$"* "-"??_);_(@_)</formatCode>
                  <v>0</v>
                </pt>
                <pt idx="2571">
                  <formatCode>_("$"* #,##0.00_);_("$"* \(#,##0.00\);_("$"* "-"??_);_(@_)</formatCode>
                  <v>0</v>
                </pt>
                <pt idx="2572">
                  <formatCode>_("$"* #,##0.00_);_("$"* \(#,##0.00\);_("$"* "-"??_);_(@_)</formatCode>
                  <v>0</v>
                </pt>
                <pt idx="2573">
                  <formatCode>_("$"* #,##0.00_);_("$"* \(#,##0.00\);_("$"* "-"??_);_(@_)</formatCode>
                  <v>0</v>
                </pt>
                <pt idx="2574">
                  <formatCode>_("$"* #,##0.00_);_("$"* \(#,##0.00\);_("$"* "-"??_);_(@_)</formatCode>
                  <v>0</v>
                </pt>
                <pt idx="2575">
                  <formatCode>_("$"* #,##0.00_);_("$"* \(#,##0.00\);_("$"* "-"??_);_(@_)</formatCode>
                  <v>0</v>
                </pt>
                <pt idx="2576">
                  <formatCode>_("$"* #,##0.00_);_("$"* \(#,##0.00\);_("$"* "-"??_);_(@_)</formatCode>
                  <v>0</v>
                </pt>
                <pt idx="2577">
                  <formatCode>_("$"* #,##0.00_);_("$"* \(#,##0.00\);_("$"* "-"??_);_(@_)</formatCode>
                  <v>0</v>
                </pt>
                <pt idx="2578">
                  <formatCode>_("$"* #,##0.00_);_("$"* \(#,##0.00\);_("$"* "-"??_);_(@_)</formatCode>
                  <v>0</v>
                </pt>
                <pt idx="2579">
                  <formatCode>_("$"* #,##0.00_);_("$"* \(#,##0.00\);_("$"* "-"??_);_(@_)</formatCode>
                  <v>0</v>
                </pt>
                <pt idx="2580">
                  <formatCode>_("$"* #,##0.00_);_("$"* \(#,##0.00\);_("$"* "-"??_);_(@_)</formatCode>
                  <v>0</v>
                </pt>
                <pt idx="2581">
                  <formatCode>_("$"* #,##0.00_);_("$"* \(#,##0.00\);_("$"* "-"??_);_(@_)</formatCode>
                  <v>0</v>
                </pt>
                <pt idx="2582">
                  <formatCode>_("$"* #,##0.00_);_("$"* \(#,##0.00\);_("$"* "-"??_);_(@_)</formatCode>
                  <v>0</v>
                </pt>
                <pt idx="2583">
                  <formatCode>_("$"* #,##0.00_);_("$"* \(#,##0.00\);_("$"* "-"??_);_(@_)</formatCode>
                  <v>0</v>
                </pt>
                <pt idx="2584">
                  <formatCode>_("$"* #,##0.00_);_("$"* \(#,##0.00\);_("$"* "-"??_);_(@_)</formatCode>
                  <v>0</v>
                </pt>
                <pt idx="2585">
                  <formatCode>_("$"* #,##0.00_);_("$"* \(#,##0.00\);_("$"* "-"??_);_(@_)</formatCode>
                  <v>0</v>
                </pt>
                <pt idx="2586">
                  <formatCode>_("$"* #,##0.00_);_("$"* \(#,##0.00\);_("$"* "-"??_);_(@_)</formatCode>
                  <v>0</v>
                </pt>
                <pt idx="2587">
                  <formatCode>_("$"* #,##0.00_);_("$"* \(#,##0.00\);_("$"* "-"??_);_(@_)</formatCode>
                  <v>0</v>
                </pt>
                <pt idx="2588">
                  <formatCode>_("$"* #,##0.00_);_("$"* \(#,##0.00\);_("$"* "-"??_);_(@_)</formatCode>
                  <v>0</v>
                </pt>
                <pt idx="2589">
                  <formatCode>_("$"* #,##0.00_);_("$"* \(#,##0.00\);_("$"* "-"??_);_(@_)</formatCode>
                  <v>0</v>
                </pt>
                <pt idx="2590">
                  <formatCode>_("$"* #,##0.00_);_("$"* \(#,##0.00\);_("$"* "-"??_);_(@_)</formatCode>
                  <v>0</v>
                </pt>
                <pt idx="2591">
                  <formatCode>_("$"* #,##0.00_);_("$"* \(#,##0.00\);_("$"* "-"??_);_(@_)</formatCode>
                  <v>0</v>
                </pt>
                <pt idx="2592">
                  <formatCode>_("$"* #,##0.00_);_("$"* \(#,##0.00\);_("$"* "-"??_);_(@_)</formatCode>
                  <v>0</v>
                </pt>
                <pt idx="2593">
                  <formatCode>_("$"* #,##0.00_);_("$"* \(#,##0.00\);_("$"* "-"??_);_(@_)</formatCode>
                  <v>0</v>
                </pt>
                <pt idx="2594">
                  <formatCode>_("$"* #,##0.00_);_("$"* \(#,##0.00\);_("$"* "-"??_);_(@_)</formatCode>
                  <v>0</v>
                </pt>
                <pt idx="2595">
                  <formatCode>_("$"* #,##0.00_);_("$"* \(#,##0.00\);_("$"* "-"??_);_(@_)</formatCode>
                  <v>0</v>
                </pt>
                <pt idx="2596">
                  <formatCode>_("$"* #,##0.00_);_("$"* \(#,##0.00\);_("$"* "-"??_);_(@_)</formatCode>
                  <v>0</v>
                </pt>
                <pt idx="2597">
                  <formatCode>_("$"* #,##0.00_);_("$"* \(#,##0.00\);_("$"* "-"??_);_(@_)</formatCode>
                  <v>0</v>
                </pt>
                <pt idx="2598">
                  <formatCode>_("$"* #,##0.00_);_("$"* \(#,##0.00\);_("$"* "-"??_);_(@_)</formatCode>
                  <v>0</v>
                </pt>
                <pt idx="2599">
                  <formatCode>_("$"* #,##0.00_);_("$"* \(#,##0.00\);_("$"* "-"??_);_(@_)</formatCode>
                  <v>0</v>
                </pt>
                <pt idx="2600">
                  <formatCode>_("$"* #,##0.00_);_("$"* \(#,##0.00\);_("$"* "-"??_);_(@_)</formatCode>
                  <v>0</v>
                </pt>
                <pt idx="2601">
                  <formatCode>_("$"* #,##0.00_);_("$"* \(#,##0.00\);_("$"* "-"??_);_(@_)</formatCode>
                  <v>0</v>
                </pt>
                <pt idx="2602">
                  <formatCode>_("$"* #,##0.00_);_("$"* \(#,##0.00\);_("$"* "-"??_);_(@_)</formatCode>
                  <v>0</v>
                </pt>
                <pt idx="2603">
                  <formatCode>_("$"* #,##0.00_);_("$"* \(#,##0.00\);_("$"* "-"??_);_(@_)</formatCode>
                  <v>0</v>
                </pt>
                <pt idx="2604">
                  <formatCode>_("$"* #,##0.00_);_("$"* \(#,##0.00\);_("$"* "-"??_);_(@_)</formatCode>
                  <v>0</v>
                </pt>
                <pt idx="2605">
                  <formatCode>_("$"* #,##0.00_);_("$"* \(#,##0.00\);_("$"* "-"??_);_(@_)</formatCode>
                  <v>0</v>
                </pt>
                <pt idx="2606">
                  <formatCode>_("$"* #,##0.00_);_("$"* \(#,##0.00\);_("$"* "-"??_);_(@_)</formatCode>
                  <v>0</v>
                </pt>
                <pt idx="2607">
                  <formatCode>_("$"* #,##0.00_);_("$"* \(#,##0.00\);_("$"* "-"??_);_(@_)</formatCode>
                  <v>0</v>
                </pt>
                <pt idx="2608">
                  <formatCode>_("$"* #,##0.00_);_("$"* \(#,##0.00\);_("$"* "-"??_);_(@_)</formatCode>
                  <v>0</v>
                </pt>
                <pt idx="2609">
                  <formatCode>_("$"* #,##0.00_);_("$"* \(#,##0.00\);_("$"* "-"??_);_(@_)</formatCode>
                  <v>0</v>
                </pt>
                <pt idx="2610">
                  <formatCode>_("$"* #,##0.00_);_("$"* \(#,##0.00\);_("$"* "-"??_);_(@_)</formatCode>
                  <v>0</v>
                </pt>
                <pt idx="2611">
                  <formatCode>_("$"* #,##0.00_);_("$"* \(#,##0.00\);_("$"* "-"??_);_(@_)</formatCode>
                  <v>0</v>
                </pt>
                <pt idx="2612">
                  <formatCode>_("$"* #,##0.00_);_("$"* \(#,##0.00\);_("$"* "-"??_);_(@_)</formatCode>
                  <v>0</v>
                </pt>
                <pt idx="2613">
                  <formatCode>_("$"* #,##0.00_);_("$"* \(#,##0.00\);_("$"* "-"??_);_(@_)</formatCode>
                  <v>0</v>
                </pt>
                <pt idx="2614">
                  <formatCode>_("$"* #,##0.00_);_("$"* \(#,##0.00\);_("$"* "-"??_);_(@_)</formatCode>
                  <v>0</v>
                </pt>
                <pt idx="2615">
                  <formatCode>_("$"* #,##0.00_);_("$"* \(#,##0.00\);_("$"* "-"??_);_(@_)</formatCode>
                  <v>0</v>
                </pt>
                <pt idx="2616">
                  <formatCode>_("$"* #,##0.00_);_("$"* \(#,##0.00\);_("$"* "-"??_);_(@_)</formatCode>
                  <v>0</v>
                </pt>
                <pt idx="2617">
                  <formatCode>_("$"* #,##0.00_);_("$"* \(#,##0.00\);_("$"* "-"??_);_(@_)</formatCode>
                  <v>0</v>
                </pt>
                <pt idx="2618">
                  <formatCode>_("$"* #,##0.00_);_("$"* \(#,##0.00\);_("$"* "-"??_);_(@_)</formatCode>
                  <v>0</v>
                </pt>
                <pt idx="2619">
                  <formatCode>_("$"* #,##0.00_);_("$"* \(#,##0.00\);_("$"* "-"??_);_(@_)</formatCode>
                  <v>0</v>
                </pt>
                <pt idx="2620">
                  <formatCode>_("$"* #,##0.00_);_("$"* \(#,##0.00\);_("$"* "-"??_);_(@_)</formatCode>
                  <v>0</v>
                </pt>
                <pt idx="2621">
                  <formatCode>_("$"* #,##0.00_);_("$"* \(#,##0.00\);_("$"* "-"??_);_(@_)</formatCode>
                  <v>0</v>
                </pt>
                <pt idx="2622">
                  <formatCode>_("$"* #,##0.00_);_("$"* \(#,##0.00\);_("$"* "-"??_);_(@_)</formatCode>
                  <v>0</v>
                </pt>
                <pt idx="2623">
                  <formatCode>_("$"* #,##0.00_);_("$"* \(#,##0.00\);_("$"* "-"??_);_(@_)</formatCode>
                  <v>0</v>
                </pt>
                <pt idx="2624">
                  <formatCode>_("$"* #,##0.00_);_("$"* \(#,##0.00\);_("$"* "-"??_);_(@_)</formatCode>
                  <v>0</v>
                </pt>
                <pt idx="2625">
                  <formatCode>_("$"* #,##0.00_);_("$"* \(#,##0.00\);_("$"* "-"??_);_(@_)</formatCode>
                  <v>0</v>
                </pt>
                <pt idx="2626">
                  <formatCode>_("$"* #,##0.00_);_("$"* \(#,##0.00\);_("$"* "-"??_);_(@_)</formatCode>
                  <v>0</v>
                </pt>
                <pt idx="2627">
                  <formatCode>_("$"* #,##0.00_);_("$"* \(#,##0.00\);_("$"* "-"??_);_(@_)</formatCode>
                  <v>0</v>
                </pt>
                <pt idx="2628">
                  <formatCode>_("$"* #,##0.00_);_("$"* \(#,##0.00\);_("$"* "-"??_);_(@_)</formatCode>
                  <v>0</v>
                </pt>
                <pt idx="2629">
                  <formatCode>_("$"* #,##0.00_);_("$"* \(#,##0.00\);_("$"* "-"??_);_(@_)</formatCode>
                  <v>0</v>
                </pt>
                <pt idx="2630">
                  <formatCode>_("$"* #,##0.00_);_("$"* \(#,##0.00\);_("$"* "-"??_);_(@_)</formatCode>
                  <v>0</v>
                </pt>
                <pt idx="2631">
                  <formatCode>_("$"* #,##0.00_);_("$"* \(#,##0.00\);_("$"* "-"??_);_(@_)</formatCode>
                  <v>0</v>
                </pt>
                <pt idx="2632">
                  <formatCode>_("$"* #,##0.00_);_("$"* \(#,##0.00\);_("$"* "-"??_);_(@_)</formatCode>
                  <v>0</v>
                </pt>
                <pt idx="2633">
                  <formatCode>_("$"* #,##0.00_);_("$"* \(#,##0.00\);_("$"* "-"??_);_(@_)</formatCode>
                  <v>0</v>
                </pt>
                <pt idx="2634">
                  <formatCode>_("$"* #,##0.00_);_("$"* \(#,##0.00\);_("$"* "-"??_);_(@_)</formatCode>
                  <v>0</v>
                </pt>
                <pt idx="2635">
                  <formatCode>_("$"* #,##0.00_);_("$"* \(#,##0.00\);_("$"* "-"??_);_(@_)</formatCode>
                  <v>0</v>
                </pt>
                <pt idx="2636">
                  <formatCode>_("$"* #,##0.00_);_("$"* \(#,##0.00\);_("$"* "-"??_);_(@_)</formatCode>
                  <v>0</v>
                </pt>
                <pt idx="2637">
                  <formatCode>_("$"* #,##0.00_);_("$"* \(#,##0.00\);_("$"* "-"??_);_(@_)</formatCode>
                  <v>0</v>
                </pt>
                <pt idx="2638">
                  <formatCode>_("$"* #,##0.00_);_("$"* \(#,##0.00\);_("$"* "-"??_);_(@_)</formatCode>
                  <v>0</v>
                </pt>
                <pt idx="2639">
                  <formatCode>_("$"* #,##0.00_);_("$"* \(#,##0.00\);_("$"* "-"??_);_(@_)</formatCode>
                  <v>0</v>
                </pt>
                <pt idx="2640">
                  <formatCode>_("$"* #,##0.00_);_("$"* \(#,##0.00\);_("$"* "-"??_);_(@_)</formatCode>
                  <v>0</v>
                </pt>
                <pt idx="2641">
                  <formatCode>_("$"* #,##0.00_);_("$"* \(#,##0.00\);_("$"* "-"??_);_(@_)</formatCode>
                  <v>0</v>
                </pt>
                <pt idx="2642">
                  <formatCode>_("$"* #,##0.00_);_("$"* \(#,##0.00\);_("$"* "-"??_);_(@_)</formatCode>
                  <v>0</v>
                </pt>
                <pt idx="2643">
                  <formatCode>_("$"* #,##0.00_);_("$"* \(#,##0.00\);_("$"* "-"??_);_(@_)</formatCode>
                  <v>0</v>
                </pt>
                <pt idx="2644">
                  <formatCode>_("$"* #,##0.00_);_("$"* \(#,##0.00\);_("$"* "-"??_);_(@_)</formatCode>
                  <v>0</v>
                </pt>
                <pt idx="2645">
                  <formatCode>_("$"* #,##0.00_);_("$"* \(#,##0.00\);_("$"* "-"??_);_(@_)</formatCode>
                  <v>0</v>
                </pt>
                <pt idx="2646">
                  <formatCode>_("$"* #,##0.00_);_("$"* \(#,##0.00\);_("$"* "-"??_);_(@_)</formatCode>
                  <v>0</v>
                </pt>
                <pt idx="2647">
                  <formatCode>_("$"* #,##0.00_);_("$"* \(#,##0.00\);_("$"* "-"??_);_(@_)</formatCode>
                  <v>0</v>
                </pt>
                <pt idx="2648">
                  <formatCode>_("$"* #,##0.00_);_("$"* \(#,##0.00\);_("$"* "-"??_);_(@_)</formatCode>
                  <v>0</v>
                </pt>
                <pt idx="2649">
                  <formatCode>_("$"* #,##0.00_);_("$"* \(#,##0.00\);_("$"* "-"??_);_(@_)</formatCode>
                  <v>0</v>
                </pt>
                <pt idx="2650">
                  <formatCode>_("$"* #,##0.00_);_("$"* \(#,##0.00\);_("$"* "-"??_);_(@_)</formatCode>
                  <v>0</v>
                </pt>
                <pt idx="2651">
                  <formatCode>_("$"* #,##0.00_);_("$"* \(#,##0.00\);_("$"* "-"??_);_(@_)</formatCode>
                  <v>0</v>
                </pt>
                <pt idx="2652">
                  <formatCode>_("$"* #,##0.00_);_("$"* \(#,##0.00\);_("$"* "-"??_);_(@_)</formatCode>
                  <v>0</v>
                </pt>
                <pt idx="2653">
                  <formatCode>_("$"* #,##0.00_);_("$"* \(#,##0.00\);_("$"* "-"??_);_(@_)</formatCode>
                  <v>0</v>
                </pt>
                <pt idx="2654">
                  <formatCode>_("$"* #,##0.00_);_("$"* \(#,##0.00\);_("$"* "-"??_);_(@_)</formatCode>
                  <v>0</v>
                </pt>
                <pt idx="2655">
                  <formatCode>_("$"* #,##0.00_);_("$"* \(#,##0.00\);_("$"* "-"??_);_(@_)</formatCode>
                  <v>0</v>
                </pt>
                <pt idx="2656">
                  <formatCode>_("$"* #,##0.00_);_("$"* \(#,##0.00\);_("$"* "-"??_);_(@_)</formatCode>
                  <v>0</v>
                </pt>
                <pt idx="2657">
                  <formatCode>_("$"* #,##0.00_);_("$"* \(#,##0.00\);_("$"* "-"??_);_(@_)</formatCode>
                  <v>0</v>
                </pt>
                <pt idx="2658">
                  <formatCode>_("$"* #,##0.00_);_("$"* \(#,##0.00\);_("$"* "-"??_);_(@_)</formatCode>
                  <v>0</v>
                </pt>
                <pt idx="2659">
                  <formatCode>_("$"* #,##0.00_);_("$"* \(#,##0.00\);_("$"* "-"??_);_(@_)</formatCode>
                  <v>0</v>
                </pt>
                <pt idx="2660">
                  <formatCode>_("$"* #,##0.00_);_("$"* \(#,##0.00\);_("$"* "-"??_);_(@_)</formatCode>
                  <v>0</v>
                </pt>
                <pt idx="2661">
                  <formatCode>_("$"* #,##0.00_);_("$"* \(#,##0.00\);_("$"* "-"??_);_(@_)</formatCode>
                  <v>0</v>
                </pt>
                <pt idx="2662">
                  <formatCode>_("$"* #,##0.00_);_("$"* \(#,##0.00\);_("$"* "-"??_);_(@_)</formatCode>
                  <v>0</v>
                </pt>
                <pt idx="2663">
                  <formatCode>_("$"* #,##0.00_);_("$"* \(#,##0.00\);_("$"* "-"??_);_(@_)</formatCode>
                  <v>0</v>
                </pt>
                <pt idx="2664">
                  <formatCode>_("$"* #,##0.00_);_("$"* \(#,##0.00\);_("$"* "-"??_);_(@_)</formatCode>
                  <v>0</v>
                </pt>
                <pt idx="2665">
                  <formatCode>_("$"* #,##0.00_);_("$"* \(#,##0.00\);_("$"* "-"??_);_(@_)</formatCode>
                  <v>0</v>
                </pt>
                <pt idx="2666">
                  <formatCode>_("$"* #,##0.00_);_("$"* \(#,##0.00\);_("$"* "-"??_);_(@_)</formatCode>
                  <v>0</v>
                </pt>
                <pt idx="2667">
                  <formatCode>_("$"* #,##0.00_);_("$"* \(#,##0.00\);_("$"* "-"??_);_(@_)</formatCode>
                  <v>0</v>
                </pt>
                <pt idx="2668">
                  <formatCode>_("$"* #,##0.00_);_("$"* \(#,##0.00\);_("$"* "-"??_);_(@_)</formatCode>
                  <v>0</v>
                </pt>
                <pt idx="2669">
                  <formatCode>_("$"* #,##0.00_);_("$"* \(#,##0.00\);_("$"* "-"??_);_(@_)</formatCode>
                  <v>0</v>
                </pt>
                <pt idx="2670">
                  <formatCode>_("$"* #,##0.00_);_("$"* \(#,##0.00\);_("$"* "-"??_);_(@_)</formatCode>
                  <v>0</v>
                </pt>
                <pt idx="2671">
                  <formatCode>_("$"* #,##0.00_);_("$"* \(#,##0.00\);_("$"* "-"??_);_(@_)</formatCode>
                  <v>0</v>
                </pt>
                <pt idx="2672">
                  <formatCode>_("$"* #,##0.00_);_("$"* \(#,##0.00\);_("$"* "-"??_);_(@_)</formatCode>
                  <v>0</v>
                </pt>
                <pt idx="2673">
                  <formatCode>_("$"* #,##0.00_);_("$"* \(#,##0.00\);_("$"* "-"??_);_(@_)</formatCode>
                  <v>0</v>
                </pt>
                <pt idx="2674">
                  <formatCode>_("$"* #,##0.00_);_("$"* \(#,##0.00\);_("$"* "-"??_);_(@_)</formatCode>
                  <v>0</v>
                </pt>
                <pt idx="2675">
                  <formatCode>_("$"* #,##0.00_);_("$"* \(#,##0.00\);_("$"* "-"??_);_(@_)</formatCode>
                  <v>0</v>
                </pt>
                <pt idx="2676">
                  <formatCode>_("$"* #,##0.00_);_("$"* \(#,##0.00\);_("$"* "-"??_);_(@_)</formatCode>
                  <v>0</v>
                </pt>
                <pt idx="2677">
                  <formatCode>_("$"* #,##0.00_);_("$"* \(#,##0.00\);_("$"* "-"??_);_(@_)</formatCode>
                  <v>0</v>
                </pt>
                <pt idx="2678">
                  <formatCode>_("$"* #,##0.00_);_("$"* \(#,##0.00\);_("$"* "-"??_);_(@_)</formatCode>
                  <v>0</v>
                </pt>
                <pt idx="2679">
                  <formatCode>_("$"* #,##0.00_);_("$"* \(#,##0.00\);_("$"* "-"??_);_(@_)</formatCode>
                  <v>0</v>
                </pt>
                <pt idx="2680">
                  <formatCode>_("$"* #,##0.00_);_("$"* \(#,##0.00\);_("$"* "-"??_);_(@_)</formatCode>
                  <v>0</v>
                </pt>
                <pt idx="2681">
                  <formatCode>_("$"* #,##0.00_);_("$"* \(#,##0.00\);_("$"* "-"??_);_(@_)</formatCode>
                  <v>0</v>
                </pt>
                <pt idx="2682">
                  <formatCode>_("$"* #,##0.00_);_("$"* \(#,##0.00\);_("$"* "-"??_);_(@_)</formatCode>
                  <v>0</v>
                </pt>
                <pt idx="2683">
                  <formatCode>_("$"* #,##0.00_);_("$"* \(#,##0.00\);_("$"* "-"??_);_(@_)</formatCode>
                  <v>0</v>
                </pt>
                <pt idx="2684">
                  <formatCode>_("$"* #,##0.00_);_("$"* \(#,##0.00\);_("$"* "-"??_);_(@_)</formatCode>
                  <v>0</v>
                </pt>
                <pt idx="2685">
                  <formatCode>_("$"* #,##0.00_);_("$"* \(#,##0.00\);_("$"* "-"??_);_(@_)</formatCode>
                  <v>0</v>
                </pt>
                <pt idx="2686">
                  <formatCode>_("$"* #,##0.00_);_("$"* \(#,##0.00\);_("$"* "-"??_);_(@_)</formatCode>
                  <v>0</v>
                </pt>
                <pt idx="2687">
                  <formatCode>_("$"* #,##0.00_);_("$"* \(#,##0.00\);_("$"* "-"??_);_(@_)</formatCode>
                  <v>0</v>
                </pt>
                <pt idx="2688">
                  <formatCode>_("$"* #,##0.00_);_("$"* \(#,##0.00\);_("$"* "-"??_);_(@_)</formatCode>
                  <v>0</v>
                </pt>
                <pt idx="2689">
                  <formatCode>_("$"* #,##0.00_);_("$"* \(#,##0.00\);_("$"* "-"??_);_(@_)</formatCode>
                  <v>0</v>
                </pt>
                <pt idx="2690">
                  <formatCode>_("$"* #,##0.00_);_("$"* \(#,##0.00\);_("$"* "-"??_);_(@_)</formatCode>
                  <v>0</v>
                </pt>
                <pt idx="2691">
                  <formatCode>_("$"* #,##0.00_);_("$"* \(#,##0.00\);_("$"* "-"??_);_(@_)</formatCode>
                  <v>0</v>
                </pt>
                <pt idx="2692">
                  <formatCode>_("$"* #,##0.00_);_("$"* \(#,##0.00\);_("$"* "-"??_);_(@_)</formatCode>
                  <v>0</v>
                </pt>
                <pt idx="2693">
                  <formatCode>_("$"* #,##0.00_);_("$"* \(#,##0.00\);_("$"* "-"??_);_(@_)</formatCode>
                  <v>0</v>
                </pt>
                <pt idx="2694">
                  <formatCode>_("$"* #,##0.00_);_("$"* \(#,##0.00\);_("$"* "-"??_);_(@_)</formatCode>
                  <v>0</v>
                </pt>
                <pt idx="2695">
                  <formatCode>_("$"* #,##0.00_);_("$"* \(#,##0.00\);_("$"* "-"??_);_(@_)</formatCode>
                  <v>0</v>
                </pt>
                <pt idx="2696">
                  <formatCode>_("$"* #,##0.00_);_("$"* \(#,##0.00\);_("$"* "-"??_);_(@_)</formatCode>
                  <v>0</v>
                </pt>
                <pt idx="2697">
                  <formatCode>_("$"* #,##0.00_);_("$"* \(#,##0.00\);_("$"* "-"??_);_(@_)</formatCode>
                  <v>0</v>
                </pt>
                <pt idx="2698">
                  <formatCode>_("$"* #,##0.00_);_("$"* \(#,##0.00\);_("$"* "-"??_);_(@_)</formatCode>
                  <v>0</v>
                </pt>
                <pt idx="2699">
                  <formatCode>_("$"* #,##0.00_);_("$"* \(#,##0.00\);_("$"* "-"??_);_(@_)</formatCode>
                  <v>0</v>
                </pt>
                <pt idx="2700">
                  <formatCode>_("$"* #,##0.00_);_("$"* \(#,##0.00\);_("$"* "-"??_);_(@_)</formatCode>
                  <v>0</v>
                </pt>
                <pt idx="2701">
                  <formatCode>_("$"* #,##0.00_);_("$"* \(#,##0.00\);_("$"* "-"??_);_(@_)</formatCode>
                  <v>0</v>
                </pt>
                <pt idx="2702">
                  <formatCode>_("$"* #,##0.00_);_("$"* \(#,##0.00\);_("$"* "-"??_);_(@_)</formatCode>
                  <v>0</v>
                </pt>
                <pt idx="2703">
                  <formatCode>_("$"* #,##0.00_);_("$"* \(#,##0.00\);_("$"* "-"??_);_(@_)</formatCode>
                  <v>0</v>
                </pt>
                <pt idx="2704">
                  <formatCode>_("$"* #,##0.00_);_("$"* \(#,##0.00\);_("$"* "-"??_);_(@_)</formatCode>
                  <v>0</v>
                </pt>
                <pt idx="2705">
                  <formatCode>_("$"* #,##0.00_);_("$"* \(#,##0.00\);_("$"* "-"??_);_(@_)</formatCode>
                  <v>0</v>
                </pt>
                <pt idx="2706">
                  <formatCode>_("$"* #,##0.00_);_("$"* \(#,##0.00\);_("$"* "-"??_);_(@_)</formatCode>
                  <v>0</v>
                </pt>
                <pt idx="2707">
                  <formatCode>_("$"* #,##0.00_);_("$"* \(#,##0.00\);_("$"* "-"??_);_(@_)</formatCode>
                  <v>0</v>
                </pt>
                <pt idx="2708">
                  <formatCode>_("$"* #,##0.00_);_("$"* \(#,##0.00\);_("$"* "-"??_);_(@_)</formatCode>
                  <v>0</v>
                </pt>
                <pt idx="2709">
                  <formatCode>_("$"* #,##0.00_);_("$"* \(#,##0.00\);_("$"* "-"??_);_(@_)</formatCode>
                  <v>0</v>
                </pt>
                <pt idx="2710">
                  <formatCode>_("$"* #,##0.00_);_("$"* \(#,##0.00\);_("$"* "-"??_);_(@_)</formatCode>
                  <v>0</v>
                </pt>
                <pt idx="2711">
                  <formatCode>_("$"* #,##0.00_);_("$"* \(#,##0.00\);_("$"* "-"??_);_(@_)</formatCode>
                  <v>0</v>
                </pt>
                <pt idx="2712">
                  <formatCode>_("$"* #,##0.00_);_("$"* \(#,##0.00\);_("$"* "-"??_);_(@_)</formatCode>
                  <v>0</v>
                </pt>
                <pt idx="2713">
                  <formatCode>_("$"* #,##0.00_);_("$"* \(#,##0.00\);_("$"* "-"??_);_(@_)</formatCode>
                  <v>0</v>
                </pt>
                <pt idx="2714">
                  <formatCode>_("$"* #,##0.00_);_("$"* \(#,##0.00\);_("$"* "-"??_);_(@_)</formatCode>
                  <v>0</v>
                </pt>
                <pt idx="2715">
                  <formatCode>_("$"* #,##0.00_);_("$"* \(#,##0.00\);_("$"* "-"??_);_(@_)</formatCode>
                  <v>0</v>
                </pt>
                <pt idx="2716">
                  <formatCode>_("$"* #,##0.00_);_("$"* \(#,##0.00\);_("$"* "-"??_);_(@_)</formatCode>
                  <v>0</v>
                </pt>
                <pt idx="2717">
                  <formatCode>_("$"* #,##0.00_);_("$"* \(#,##0.00\);_("$"* "-"??_);_(@_)</formatCode>
                  <v>0</v>
                </pt>
                <pt idx="2718">
                  <formatCode>_("$"* #,##0.00_);_("$"* \(#,##0.00\);_("$"* "-"??_);_(@_)</formatCode>
                  <v>0</v>
                </pt>
                <pt idx="2719">
                  <formatCode>_("$"* #,##0.00_);_("$"* \(#,##0.00\);_("$"* "-"??_);_(@_)</formatCode>
                  <v>0</v>
                </pt>
                <pt idx="2720">
                  <formatCode>_("$"* #,##0.00_);_("$"* \(#,##0.00\);_("$"* "-"??_);_(@_)</formatCode>
                  <v>0</v>
                </pt>
                <pt idx="2721">
                  <formatCode>_("$"* #,##0.00_);_("$"* \(#,##0.00\);_("$"* "-"??_);_(@_)</formatCode>
                  <v>0</v>
                </pt>
                <pt idx="2722">
                  <formatCode>_("$"* #,##0.00_);_("$"* \(#,##0.00\);_("$"* "-"??_);_(@_)</formatCode>
                  <v>0</v>
                </pt>
                <pt idx="2723">
                  <formatCode>_("$"* #,##0.00_);_("$"* \(#,##0.00\);_("$"* "-"??_);_(@_)</formatCode>
                  <v>0</v>
                </pt>
                <pt idx="2724">
                  <formatCode>_("$"* #,##0.00_);_("$"* \(#,##0.00\);_("$"* "-"??_);_(@_)</formatCode>
                  <v>0</v>
                </pt>
                <pt idx="2725">
                  <formatCode>_("$"* #,##0.00_);_("$"* \(#,##0.00\);_("$"* "-"??_);_(@_)</formatCode>
                  <v>0</v>
                </pt>
                <pt idx="2726">
                  <formatCode>_("$"* #,##0.00_);_("$"* \(#,##0.00\);_("$"* "-"??_);_(@_)</formatCode>
                  <v>0</v>
                </pt>
                <pt idx="2727">
                  <formatCode>_("$"* #,##0.00_);_("$"* \(#,##0.00\);_("$"* "-"??_);_(@_)</formatCode>
                  <v>0</v>
                </pt>
                <pt idx="2728">
                  <formatCode>_("$"* #,##0.00_);_("$"* \(#,##0.00\);_("$"* "-"??_);_(@_)</formatCode>
                  <v>0</v>
                </pt>
                <pt idx="2729">
                  <formatCode>_("$"* #,##0.00_);_("$"* \(#,##0.00\);_("$"* "-"??_);_(@_)</formatCode>
                  <v>0</v>
                </pt>
                <pt idx="2730">
                  <formatCode>_("$"* #,##0.00_);_("$"* \(#,##0.00\);_("$"* "-"??_);_(@_)</formatCode>
                  <v>0</v>
                </pt>
                <pt idx="2731">
                  <formatCode>_("$"* #,##0.00_);_("$"* \(#,##0.00\);_("$"* "-"??_);_(@_)</formatCode>
                  <v>0</v>
                </pt>
                <pt idx="2732">
                  <formatCode>_("$"* #,##0.00_);_("$"* \(#,##0.00\);_("$"* "-"??_);_(@_)</formatCode>
                  <v>0</v>
                </pt>
                <pt idx="2733">
                  <formatCode>_("$"* #,##0.00_);_("$"* \(#,##0.00\);_("$"* "-"??_);_(@_)</formatCode>
                  <v>0</v>
                </pt>
                <pt idx="2734">
                  <formatCode>_("$"* #,##0.00_);_("$"* \(#,##0.00\);_("$"* "-"??_);_(@_)</formatCode>
                  <v>0</v>
                </pt>
                <pt idx="2735">
                  <formatCode>_("$"* #,##0.00_);_("$"* \(#,##0.00\);_("$"* "-"??_);_(@_)</formatCode>
                  <v>0</v>
                </pt>
                <pt idx="2736">
                  <formatCode>_("$"* #,##0.00_);_("$"* \(#,##0.00\);_("$"* "-"??_);_(@_)</formatCode>
                  <v>0</v>
                </pt>
                <pt idx="2737">
                  <formatCode>_("$"* #,##0.00_);_("$"* \(#,##0.00\);_("$"* "-"??_);_(@_)</formatCode>
                  <v>0</v>
                </pt>
                <pt idx="2738">
                  <formatCode>_("$"* #,##0.00_);_("$"* \(#,##0.00\);_("$"* "-"??_);_(@_)</formatCode>
                  <v>0</v>
                </pt>
                <pt idx="2739">
                  <formatCode>_("$"* #,##0.00_);_("$"* \(#,##0.00\);_("$"* "-"??_);_(@_)</formatCode>
                  <v>0</v>
                </pt>
                <pt idx="2740">
                  <formatCode>_("$"* #,##0.00_);_("$"* \(#,##0.00\);_("$"* "-"??_);_(@_)</formatCode>
                  <v>0</v>
                </pt>
                <pt idx="2741">
                  <formatCode>_("$"* #,##0.00_);_("$"* \(#,##0.00\);_("$"* "-"??_);_(@_)</formatCode>
                  <v>0</v>
                </pt>
                <pt idx="2742">
                  <formatCode>_("$"* #,##0.00_);_("$"* \(#,##0.00\);_("$"* "-"??_);_(@_)</formatCode>
                  <v>0</v>
                </pt>
                <pt idx="2743">
                  <formatCode>_("$"* #,##0.00_);_("$"* \(#,##0.00\);_("$"* "-"??_);_(@_)</formatCode>
                  <v>0</v>
                </pt>
                <pt idx="2744">
                  <formatCode>_("$"* #,##0.00_);_("$"* \(#,##0.00\);_("$"* "-"??_);_(@_)</formatCode>
                  <v>0</v>
                </pt>
                <pt idx="2745">
                  <formatCode>_("$"* #,##0.00_);_("$"* \(#,##0.00\);_("$"* "-"??_);_(@_)</formatCode>
                  <v>0</v>
                </pt>
                <pt idx="2746">
                  <formatCode>_("$"* #,##0.00_);_("$"* \(#,##0.00\);_("$"* "-"??_);_(@_)</formatCode>
                  <v>0</v>
                </pt>
                <pt idx="2747">
                  <formatCode>_("$"* #,##0.00_);_("$"* \(#,##0.00\);_("$"* "-"??_);_(@_)</formatCode>
                  <v>0</v>
                </pt>
                <pt idx="2748">
                  <formatCode>_("$"* #,##0.00_);_("$"* \(#,##0.00\);_("$"* "-"??_);_(@_)</formatCode>
                  <v>0</v>
                </pt>
                <pt idx="2749">
                  <formatCode>_("$"* #,##0.00_);_("$"* \(#,##0.00\);_("$"* "-"??_);_(@_)</formatCode>
                  <v>0</v>
                </pt>
                <pt idx="2750">
                  <formatCode>_("$"* #,##0.00_);_("$"* \(#,##0.00\);_("$"* "-"??_);_(@_)</formatCode>
                  <v>0</v>
                </pt>
                <pt idx="2751">
                  <formatCode>_("$"* #,##0.00_);_("$"* \(#,##0.00\);_("$"* "-"??_);_(@_)</formatCode>
                  <v>0</v>
                </pt>
                <pt idx="2752">
                  <formatCode>_("$"* #,##0.00_);_("$"* \(#,##0.00\);_("$"* "-"??_);_(@_)</formatCode>
                  <v>0</v>
                </pt>
                <pt idx="2753">
                  <formatCode>_("$"* #,##0.00_);_("$"* \(#,##0.00\);_("$"* "-"??_);_(@_)</formatCode>
                  <v>0</v>
                </pt>
                <pt idx="2754">
                  <formatCode>_("$"* #,##0.00_);_("$"* \(#,##0.00\);_("$"* "-"??_);_(@_)</formatCode>
                  <v>0</v>
                </pt>
                <pt idx="2755">
                  <formatCode>_("$"* #,##0.00_);_("$"* \(#,##0.00\);_("$"* "-"??_);_(@_)</formatCode>
                  <v>0</v>
                </pt>
                <pt idx="2756">
                  <formatCode>_("$"* #,##0.00_);_("$"* \(#,##0.00\);_("$"* "-"??_);_(@_)</formatCode>
                  <v>0</v>
                </pt>
                <pt idx="2757">
                  <formatCode>_("$"* #,##0.00_);_("$"* \(#,##0.00\);_("$"* "-"??_);_(@_)</formatCode>
                  <v>0</v>
                </pt>
                <pt idx="2758">
                  <formatCode>_("$"* #,##0.00_);_("$"* \(#,##0.00\);_("$"* "-"??_);_(@_)</formatCode>
                  <v>0</v>
                </pt>
                <pt idx="2759">
                  <formatCode>_("$"* #,##0.00_);_("$"* \(#,##0.00\);_("$"* "-"??_);_(@_)</formatCode>
                  <v>0</v>
                </pt>
                <pt idx="2760">
                  <formatCode>_("$"* #,##0.00_);_("$"* \(#,##0.00\);_("$"* "-"??_);_(@_)</formatCode>
                  <v>0</v>
                </pt>
                <pt idx="2761">
                  <formatCode>_("$"* #,##0.00_);_("$"* \(#,##0.00\);_("$"* "-"??_);_(@_)</formatCode>
                  <v>0</v>
                </pt>
                <pt idx="2762">
                  <formatCode>_("$"* #,##0.00_);_("$"* \(#,##0.00\);_("$"* "-"??_);_(@_)</formatCode>
                  <v>0</v>
                </pt>
                <pt idx="2763">
                  <formatCode>_("$"* #,##0.00_);_("$"* \(#,##0.00\);_("$"* "-"??_);_(@_)</formatCode>
                  <v>0</v>
                </pt>
                <pt idx="2764">
                  <formatCode>_("$"* #,##0.00_);_("$"* \(#,##0.00\);_("$"* "-"??_);_(@_)</formatCode>
                  <v>0</v>
                </pt>
                <pt idx="2765">
                  <formatCode>_("$"* #,##0.00_);_("$"* \(#,##0.00\);_("$"* "-"??_);_(@_)</formatCode>
                  <v>0</v>
                </pt>
                <pt idx="2766">
                  <formatCode>_("$"* #,##0.00_);_("$"* \(#,##0.00\);_("$"* "-"??_);_(@_)</formatCode>
                  <v>0</v>
                </pt>
                <pt idx="2767">
                  <formatCode>_("$"* #,##0.00_);_("$"* \(#,##0.00\);_("$"* "-"??_);_(@_)</formatCode>
                  <v>0</v>
                </pt>
                <pt idx="2768">
                  <formatCode>_("$"* #,##0.00_);_("$"* \(#,##0.00\);_("$"* "-"??_);_(@_)</formatCode>
                  <v>0</v>
                </pt>
                <pt idx="2769">
                  <formatCode>_("$"* #,##0.00_);_("$"* \(#,##0.00\);_("$"* "-"??_);_(@_)</formatCode>
                  <v>0</v>
                </pt>
                <pt idx="2770">
                  <formatCode>_("$"* #,##0.00_);_("$"* \(#,##0.00\);_("$"* "-"??_);_(@_)</formatCode>
                  <v>0</v>
                </pt>
                <pt idx="2771">
                  <formatCode>_("$"* #,##0.00_);_("$"* \(#,##0.00\);_("$"* "-"??_);_(@_)</formatCode>
                  <v>0</v>
                </pt>
                <pt idx="2772">
                  <formatCode>_("$"* #,##0.00_);_("$"* \(#,##0.00\);_("$"* "-"??_);_(@_)</formatCode>
                  <v>0</v>
                </pt>
                <pt idx="2773">
                  <formatCode>_("$"* #,##0.00_);_("$"* \(#,##0.00\);_("$"* "-"??_);_(@_)</formatCode>
                  <v>0</v>
                </pt>
                <pt idx="2774">
                  <formatCode>_("$"* #,##0.00_);_("$"* \(#,##0.00\);_("$"* "-"??_);_(@_)</formatCode>
                  <v>0</v>
                </pt>
                <pt idx="2775">
                  <formatCode>_("$"* #,##0.00_);_("$"* \(#,##0.00\);_("$"* "-"??_);_(@_)</formatCode>
                  <v>0</v>
                </pt>
                <pt idx="2776">
                  <formatCode>_("$"* #,##0.00_);_("$"* \(#,##0.00\);_("$"* "-"??_);_(@_)</formatCode>
                  <v>0</v>
                </pt>
                <pt idx="2777">
                  <formatCode>_("$"* #,##0.00_);_("$"* \(#,##0.00\);_("$"* "-"??_);_(@_)</formatCode>
                  <v>0</v>
                </pt>
                <pt idx="2778">
                  <formatCode>_("$"* #,##0.00_);_("$"* \(#,##0.00\);_("$"* "-"??_);_(@_)</formatCode>
                  <v>0</v>
                </pt>
                <pt idx="2779">
                  <formatCode>_("$"* #,##0.00_);_("$"* \(#,##0.00\);_("$"* "-"??_);_(@_)</formatCode>
                  <v>0</v>
                </pt>
                <pt idx="2780">
                  <formatCode>_("$"* #,##0.00_);_("$"* \(#,##0.00\);_("$"* "-"??_);_(@_)</formatCode>
                  <v>0</v>
                </pt>
                <pt idx="2781">
                  <formatCode>_("$"* #,##0.00_);_("$"* \(#,##0.00\);_("$"* "-"??_);_(@_)</formatCode>
                  <v>0</v>
                </pt>
                <pt idx="2782">
                  <formatCode>_("$"* #,##0.00_);_("$"* \(#,##0.00\);_("$"* "-"??_);_(@_)</formatCode>
                  <v>0</v>
                </pt>
                <pt idx="2783">
                  <formatCode>_("$"* #,##0.00_);_("$"* \(#,##0.00\);_("$"* "-"??_);_(@_)</formatCode>
                  <v>0</v>
                </pt>
                <pt idx="2784">
                  <formatCode>_("$"* #,##0.00_);_("$"* \(#,##0.00\);_("$"* "-"??_);_(@_)</formatCode>
                  <v>0</v>
                </pt>
                <pt idx="2785">
                  <formatCode>_("$"* #,##0.00_);_("$"* \(#,##0.00\);_("$"* "-"??_);_(@_)</formatCode>
                  <v>0</v>
                </pt>
                <pt idx="2786">
                  <formatCode>_("$"* #,##0.00_);_("$"* \(#,##0.00\);_("$"* "-"??_);_(@_)</formatCode>
                  <v>0</v>
                </pt>
                <pt idx="2787">
                  <formatCode>_("$"* #,##0.00_);_("$"* \(#,##0.00\);_("$"* "-"??_);_(@_)</formatCode>
                  <v>0</v>
                </pt>
                <pt idx="2788">
                  <formatCode>_("$"* #,##0.00_);_("$"* \(#,##0.00\);_("$"* "-"??_);_(@_)</formatCode>
                  <v>0</v>
                </pt>
                <pt idx="2789">
                  <formatCode>_("$"* #,##0.00_);_("$"* \(#,##0.00\);_("$"* "-"??_);_(@_)</formatCode>
                  <v>0</v>
                </pt>
                <pt idx="2790">
                  <formatCode>_("$"* #,##0.00_);_("$"* \(#,##0.00\);_("$"* "-"??_);_(@_)</formatCode>
                  <v>0</v>
                </pt>
                <pt idx="2791">
                  <formatCode>_("$"* #,##0.00_);_("$"* \(#,##0.00\);_("$"* "-"??_);_(@_)</formatCode>
                  <v>0</v>
                </pt>
                <pt idx="2792">
                  <formatCode>_("$"* #,##0.00_);_("$"* \(#,##0.00\);_("$"* "-"??_);_(@_)</formatCode>
                  <v>0</v>
                </pt>
                <pt idx="2793">
                  <formatCode>_("$"* #,##0.00_);_("$"* \(#,##0.00\);_("$"* "-"??_);_(@_)</formatCode>
                  <v>0</v>
                </pt>
                <pt idx="2794">
                  <formatCode>_("$"* #,##0.00_);_("$"* \(#,##0.00\);_("$"* "-"??_);_(@_)</formatCode>
                  <v>0</v>
                </pt>
                <pt idx="2795">
                  <formatCode>_("$"* #,##0.00_);_("$"* \(#,##0.00\);_("$"* "-"??_);_(@_)</formatCode>
                  <v>0</v>
                </pt>
                <pt idx="2796">
                  <formatCode>_("$"* #,##0.00_);_("$"* \(#,##0.00\);_("$"* "-"??_);_(@_)</formatCode>
                  <v>0</v>
                </pt>
                <pt idx="2797">
                  <formatCode>_("$"* #,##0.00_);_("$"* \(#,##0.00\);_("$"* "-"??_);_(@_)</formatCode>
                  <v>0</v>
                </pt>
                <pt idx="2798">
                  <formatCode>_("$"* #,##0.00_);_("$"* \(#,##0.00\);_("$"* "-"??_);_(@_)</formatCode>
                  <v>0</v>
                </pt>
                <pt idx="2799">
                  <formatCode>_("$"* #,##0.00_);_("$"* \(#,##0.00\);_("$"* "-"??_);_(@_)</formatCode>
                  <v>0</v>
                </pt>
                <pt idx="2800">
                  <formatCode>_("$"* #,##0.00_);_("$"* \(#,##0.00\);_("$"* "-"??_);_(@_)</formatCode>
                  <v>0</v>
                </pt>
                <pt idx="2801">
                  <formatCode>_("$"* #,##0.00_);_("$"* \(#,##0.00\);_("$"* "-"??_);_(@_)</formatCode>
                  <v>0</v>
                </pt>
                <pt idx="2802">
                  <formatCode>_("$"* #,##0.00_);_("$"* \(#,##0.00\);_("$"* "-"??_);_(@_)</formatCode>
                  <v>0</v>
                </pt>
                <pt idx="2803">
                  <formatCode>_("$"* #,##0.00_);_("$"* \(#,##0.00\);_("$"* "-"??_);_(@_)</formatCode>
                  <v>0</v>
                </pt>
                <pt idx="2804">
                  <formatCode>_("$"* #,##0.00_);_("$"* \(#,##0.00\);_("$"* "-"??_);_(@_)</formatCode>
                  <v>0</v>
                </pt>
                <pt idx="2805">
                  <formatCode>_("$"* #,##0.00_);_("$"* \(#,##0.00\);_("$"* "-"??_);_(@_)</formatCode>
                  <v>0</v>
                </pt>
                <pt idx="2806">
                  <formatCode>_("$"* #,##0.00_);_("$"* \(#,##0.00\);_("$"* "-"??_);_(@_)</formatCode>
                  <v>0</v>
                </pt>
                <pt idx="2807">
                  <formatCode>_("$"* #,##0.00_);_("$"* \(#,##0.00\);_("$"* "-"??_);_(@_)</formatCode>
                  <v>0</v>
                </pt>
                <pt idx="2808">
                  <formatCode>_("$"* #,##0.00_);_("$"* \(#,##0.00\);_("$"* "-"??_);_(@_)</formatCode>
                  <v>0</v>
                </pt>
                <pt idx="2809">
                  <formatCode>_("$"* #,##0.00_);_("$"* \(#,##0.00\);_("$"* "-"??_);_(@_)</formatCode>
                  <v>0</v>
                </pt>
                <pt idx="2810">
                  <formatCode>_("$"* #,##0.00_);_("$"* \(#,##0.00\);_("$"* "-"??_);_(@_)</formatCode>
                  <v>0</v>
                </pt>
                <pt idx="2811">
                  <formatCode>_("$"* #,##0.00_);_("$"* \(#,##0.00\);_("$"* "-"??_);_(@_)</formatCode>
                  <v>0</v>
                </pt>
                <pt idx="2812">
                  <formatCode>_("$"* #,##0.00_);_("$"* \(#,##0.00\);_("$"* "-"??_);_(@_)</formatCode>
                  <v>0</v>
                </pt>
                <pt idx="2813">
                  <formatCode>_("$"* #,##0.00_);_("$"* \(#,##0.00\);_("$"* "-"??_);_(@_)</formatCode>
                  <v>0</v>
                </pt>
                <pt idx="2814">
                  <formatCode>_("$"* #,##0.00_);_("$"* \(#,##0.00\);_("$"* "-"??_);_(@_)</formatCode>
                  <v>0</v>
                </pt>
                <pt idx="2815">
                  <formatCode>_("$"* #,##0.00_);_("$"* \(#,##0.00\);_("$"* "-"??_);_(@_)</formatCode>
                  <v>0</v>
                </pt>
                <pt idx="2816">
                  <formatCode>_("$"* #,##0.00_);_("$"* \(#,##0.00\);_("$"* "-"??_);_(@_)</formatCode>
                  <v>0</v>
                </pt>
                <pt idx="2817">
                  <formatCode>_("$"* #,##0.00_);_("$"* \(#,##0.00\);_("$"* "-"??_);_(@_)</formatCode>
                  <v>0</v>
                </pt>
                <pt idx="2818">
                  <formatCode>_("$"* #,##0.00_);_("$"* \(#,##0.00\);_("$"* "-"??_);_(@_)</formatCode>
                  <v>0</v>
                </pt>
                <pt idx="2819">
                  <formatCode>_("$"* #,##0.00_);_("$"* \(#,##0.00\);_("$"* "-"??_);_(@_)</formatCode>
                  <v>0</v>
                </pt>
                <pt idx="2820">
                  <formatCode>_("$"* #,##0.00_);_("$"* \(#,##0.00\);_("$"* "-"??_);_(@_)</formatCode>
                  <v>0</v>
                </pt>
                <pt idx="2821">
                  <formatCode>_("$"* #,##0.00_);_("$"* \(#,##0.00\);_("$"* "-"??_);_(@_)</formatCode>
                  <v>0</v>
                </pt>
                <pt idx="2822">
                  <formatCode>_("$"* #,##0.00_);_("$"* \(#,##0.00\);_("$"* "-"??_);_(@_)</formatCode>
                  <v>0</v>
                </pt>
                <pt idx="2823">
                  <formatCode>_("$"* #,##0.00_);_("$"* \(#,##0.00\);_("$"* "-"??_);_(@_)</formatCode>
                  <v>0</v>
                </pt>
                <pt idx="2824">
                  <formatCode>_("$"* #,##0.00_);_("$"* \(#,##0.00\);_("$"* "-"??_);_(@_)</formatCode>
                  <v>0</v>
                </pt>
                <pt idx="2825">
                  <formatCode>_("$"* #,##0.00_);_("$"* \(#,##0.00\);_("$"* "-"??_);_(@_)</formatCode>
                  <v>0</v>
                </pt>
                <pt idx="2826">
                  <formatCode>_("$"* #,##0.00_);_("$"* \(#,##0.00\);_("$"* "-"??_);_(@_)</formatCode>
                  <v>0</v>
                </pt>
                <pt idx="2827">
                  <formatCode>_("$"* #,##0.00_);_("$"* \(#,##0.00\);_("$"* "-"??_);_(@_)</formatCode>
                  <v>0</v>
                </pt>
                <pt idx="2828">
                  <formatCode>_("$"* #,##0.00_);_("$"* \(#,##0.00\);_("$"* "-"??_);_(@_)</formatCode>
                  <v>0</v>
                </pt>
                <pt idx="2829">
                  <formatCode>_("$"* #,##0.00_);_("$"* \(#,##0.00\);_("$"* "-"??_);_(@_)</formatCode>
                  <v>0</v>
                </pt>
                <pt idx="2830">
                  <formatCode>_("$"* #,##0.00_);_("$"* \(#,##0.00\);_("$"* "-"??_);_(@_)</formatCode>
                  <v>0</v>
                </pt>
                <pt idx="2831">
                  <formatCode>_("$"* #,##0.00_);_("$"* \(#,##0.00\);_("$"* "-"??_);_(@_)</formatCode>
                  <v>0</v>
                </pt>
                <pt idx="2832">
                  <formatCode>_("$"* #,##0.00_);_("$"* \(#,##0.00\);_("$"* "-"??_);_(@_)</formatCode>
                  <v>0</v>
                </pt>
                <pt idx="2833">
                  <formatCode>_("$"* #,##0.00_);_("$"* \(#,##0.00\);_("$"* "-"??_);_(@_)</formatCode>
                  <v>0</v>
                </pt>
                <pt idx="2834">
                  <formatCode>_("$"* #,##0.00_);_("$"* \(#,##0.00\);_("$"* "-"??_);_(@_)</formatCode>
                  <v>0</v>
                </pt>
                <pt idx="2835">
                  <formatCode>_("$"* #,##0.00_);_("$"* \(#,##0.00\);_("$"* "-"??_);_(@_)</formatCode>
                  <v>0</v>
                </pt>
                <pt idx="2836">
                  <formatCode>_("$"* #,##0.00_);_("$"* \(#,##0.00\);_("$"* "-"??_);_(@_)</formatCode>
                  <v>0</v>
                </pt>
                <pt idx="2837">
                  <formatCode>_("$"* #,##0.00_);_("$"* \(#,##0.00\);_("$"* "-"??_);_(@_)</formatCode>
                  <v>0</v>
                </pt>
                <pt idx="2838">
                  <formatCode>_("$"* #,##0.00_);_("$"* \(#,##0.00\);_("$"* "-"??_);_(@_)</formatCode>
                  <v>0</v>
                </pt>
                <pt idx="2839">
                  <formatCode>_("$"* #,##0.00_);_("$"* \(#,##0.00\);_("$"* "-"??_);_(@_)</formatCode>
                  <v>0</v>
                </pt>
                <pt idx="2840">
                  <formatCode>_("$"* #,##0.00_);_("$"* \(#,##0.00\);_("$"* "-"??_);_(@_)</formatCode>
                  <v>0</v>
                </pt>
                <pt idx="2841">
                  <formatCode>_("$"* #,##0.00_);_("$"* \(#,##0.00\);_("$"* "-"??_);_(@_)</formatCode>
                  <v>0</v>
                </pt>
                <pt idx="2842">
                  <formatCode>_("$"* #,##0.00_);_("$"* \(#,##0.00\);_("$"* "-"??_);_(@_)</formatCode>
                  <v>0</v>
                </pt>
                <pt idx="2843">
                  <formatCode>_("$"* #,##0.00_);_("$"* \(#,##0.00\);_("$"* "-"??_);_(@_)</formatCode>
                  <v>0</v>
                </pt>
                <pt idx="2844">
                  <formatCode>_("$"* #,##0.00_);_("$"* \(#,##0.00\);_("$"* "-"??_);_(@_)</formatCode>
                  <v>0</v>
                </pt>
                <pt idx="2845">
                  <formatCode>_("$"* #,##0.00_);_("$"* \(#,##0.00\);_("$"* "-"??_);_(@_)</formatCode>
                  <v>0</v>
                </pt>
                <pt idx="2846">
                  <formatCode>_("$"* #,##0.00_);_("$"* \(#,##0.00\);_("$"* "-"??_);_(@_)</formatCode>
                  <v>0</v>
                </pt>
                <pt idx="2847">
                  <formatCode>_("$"* #,##0.00_);_("$"* \(#,##0.00\);_("$"* "-"??_);_(@_)</formatCode>
                  <v>0</v>
                </pt>
                <pt idx="2848">
                  <formatCode>_("$"* #,##0.00_);_("$"* \(#,##0.00\);_("$"* "-"??_);_(@_)</formatCode>
                  <v>0</v>
                </pt>
                <pt idx="2849">
                  <formatCode>_("$"* #,##0.00_);_("$"* \(#,##0.00\);_("$"* "-"??_);_(@_)</formatCode>
                  <v>0</v>
                </pt>
                <pt idx="2850">
                  <formatCode>_("$"* #,##0.00_);_("$"* \(#,##0.00\);_("$"* "-"??_);_(@_)</formatCode>
                  <v>0</v>
                </pt>
                <pt idx="2851">
                  <formatCode>_("$"* #,##0.00_);_("$"* \(#,##0.00\);_("$"* "-"??_);_(@_)</formatCode>
                  <v>0</v>
                </pt>
                <pt idx="2852">
                  <formatCode>_("$"* #,##0.00_);_("$"* \(#,##0.00\);_("$"* "-"??_);_(@_)</formatCode>
                  <v>0</v>
                </pt>
                <pt idx="2853">
                  <formatCode>_("$"* #,##0.00_);_("$"* \(#,##0.00\);_("$"* "-"??_);_(@_)</formatCode>
                  <v>0</v>
                </pt>
                <pt idx="2854">
                  <formatCode>_("$"* #,##0.00_);_("$"* \(#,##0.00\);_("$"* "-"??_);_(@_)</formatCode>
                  <v>0</v>
                </pt>
                <pt idx="2855">
                  <formatCode>_("$"* #,##0.00_);_("$"* \(#,##0.00\);_("$"* "-"??_);_(@_)</formatCode>
                  <v>0</v>
                </pt>
                <pt idx="2856">
                  <formatCode>_("$"* #,##0.00_);_("$"* \(#,##0.00\);_("$"* "-"??_);_(@_)</formatCode>
                  <v>0</v>
                </pt>
                <pt idx="2857">
                  <formatCode>_("$"* #,##0.00_);_("$"* \(#,##0.00\);_("$"* "-"??_);_(@_)</formatCode>
                  <v>0</v>
                </pt>
                <pt idx="2858">
                  <formatCode>_("$"* #,##0.00_);_("$"* \(#,##0.00\);_("$"* "-"??_);_(@_)</formatCode>
                  <v>0</v>
                </pt>
                <pt idx="2859">
                  <formatCode>_("$"* #,##0.00_);_("$"* \(#,##0.00\);_("$"* "-"??_);_(@_)</formatCode>
                  <v>0</v>
                </pt>
                <pt idx="2860">
                  <formatCode>_("$"* #,##0.00_);_("$"* \(#,##0.00\);_("$"* "-"??_);_(@_)</formatCode>
                  <v>0</v>
                </pt>
                <pt idx="2861">
                  <formatCode>_("$"* #,##0.00_);_("$"* \(#,##0.00\);_("$"* "-"??_);_(@_)</formatCode>
                  <v>0</v>
                </pt>
                <pt idx="2862">
                  <formatCode>_("$"* #,##0.00_);_("$"* \(#,##0.00\);_("$"* "-"??_);_(@_)</formatCode>
                  <v>0</v>
                </pt>
                <pt idx="2863">
                  <formatCode>_("$"* #,##0.00_);_("$"* \(#,##0.00\);_("$"* "-"??_);_(@_)</formatCode>
                  <v>0</v>
                </pt>
                <pt idx="2864">
                  <formatCode>_("$"* #,##0.00_);_("$"* \(#,##0.00\);_("$"* "-"??_);_(@_)</formatCode>
                  <v>0</v>
                </pt>
                <pt idx="2865">
                  <formatCode>_("$"* #,##0.00_);_("$"* \(#,##0.00\);_("$"* "-"??_);_(@_)</formatCode>
                  <v>0</v>
                </pt>
                <pt idx="2866">
                  <formatCode>_("$"* #,##0.00_);_("$"* \(#,##0.00\);_("$"* "-"??_);_(@_)</formatCode>
                  <v>0</v>
                </pt>
                <pt idx="2867">
                  <formatCode>_("$"* #,##0.00_);_("$"* \(#,##0.00\);_("$"* "-"??_);_(@_)</formatCode>
                  <v>0</v>
                </pt>
                <pt idx="2868">
                  <formatCode>_("$"* #,##0.00_);_("$"* \(#,##0.00\);_("$"* "-"??_);_(@_)</formatCode>
                  <v>0</v>
                </pt>
                <pt idx="2869">
                  <formatCode>_("$"* #,##0.00_);_("$"* \(#,##0.00\);_("$"* "-"??_);_(@_)</formatCode>
                  <v>0</v>
                </pt>
                <pt idx="2870">
                  <formatCode>_("$"* #,##0.00_);_("$"* \(#,##0.00\);_("$"* "-"??_);_(@_)</formatCode>
                  <v>0</v>
                </pt>
                <pt idx="2871">
                  <formatCode>_("$"* #,##0.00_);_("$"* \(#,##0.00\);_("$"* "-"??_);_(@_)</formatCode>
                  <v>0</v>
                </pt>
                <pt idx="2872">
                  <formatCode>_("$"* #,##0.00_);_("$"* \(#,##0.00\);_("$"* "-"??_);_(@_)</formatCode>
                  <v>0</v>
                </pt>
                <pt idx="2873">
                  <formatCode>_("$"* #,##0.00_);_("$"* \(#,##0.00\);_("$"* "-"??_);_(@_)</formatCode>
                  <v>0</v>
                </pt>
                <pt idx="2874">
                  <formatCode>_("$"* #,##0.00_);_("$"* \(#,##0.00\);_("$"* "-"??_);_(@_)</formatCode>
                  <v>0</v>
                </pt>
                <pt idx="2875">
                  <formatCode>_("$"* #,##0.00_);_("$"* \(#,##0.00\);_("$"* "-"??_);_(@_)</formatCode>
                  <v>0</v>
                </pt>
                <pt idx="2876">
                  <formatCode>_("$"* #,##0.00_);_("$"* \(#,##0.00\);_("$"* "-"??_);_(@_)</formatCode>
                  <v>0</v>
                </pt>
                <pt idx="2877">
                  <formatCode>_("$"* #,##0.00_);_("$"* \(#,##0.00\);_("$"* "-"??_);_(@_)</formatCode>
                  <v>0</v>
                </pt>
                <pt idx="2878">
                  <formatCode>_("$"* #,##0.00_);_("$"* \(#,##0.00\);_("$"* "-"??_);_(@_)</formatCode>
                  <v>0</v>
                </pt>
                <pt idx="2879">
                  <formatCode>_("$"* #,##0.00_);_("$"* \(#,##0.00\);_("$"* "-"??_);_(@_)</formatCode>
                  <v>0</v>
                </pt>
                <pt idx="2880">
                  <formatCode>_("$"* #,##0.00_);_("$"* \(#,##0.00\);_("$"* "-"??_);_(@_)</formatCode>
                  <v>0</v>
                </pt>
                <pt idx="2881">
                  <formatCode>_("$"* #,##0.00_);_("$"* \(#,##0.00\);_("$"* "-"??_);_(@_)</formatCode>
                  <v>0</v>
                </pt>
                <pt idx="2882">
                  <formatCode>_("$"* #,##0.00_);_("$"* \(#,##0.00\);_("$"* "-"??_);_(@_)</formatCode>
                  <v>0</v>
                </pt>
                <pt idx="2883">
                  <formatCode>_("$"* #,##0.00_);_("$"* \(#,##0.00\);_("$"* "-"??_);_(@_)</formatCode>
                  <v>0</v>
                </pt>
                <pt idx="2884">
                  <formatCode>_("$"* #,##0.00_);_("$"* \(#,##0.00\);_("$"* "-"??_);_(@_)</formatCode>
                  <v>0</v>
                </pt>
                <pt idx="2885">
                  <formatCode>_("$"* #,##0.00_);_("$"* \(#,##0.00\);_("$"* "-"??_);_(@_)</formatCode>
                  <v>0</v>
                </pt>
                <pt idx="2886">
                  <formatCode>_("$"* #,##0.00_);_("$"* \(#,##0.00\);_("$"* "-"??_);_(@_)</formatCode>
                  <v>0</v>
                </pt>
                <pt idx="2887">
                  <formatCode>_("$"* #,##0.00_);_("$"* \(#,##0.00\);_("$"* "-"??_);_(@_)</formatCode>
                  <v>0</v>
                </pt>
                <pt idx="2888">
                  <formatCode>_("$"* #,##0.00_);_("$"* \(#,##0.00\);_("$"* "-"??_);_(@_)</formatCode>
                  <v>0</v>
                </pt>
                <pt idx="2889">
                  <formatCode>_("$"* #,##0.00_);_("$"* \(#,##0.00\);_("$"* "-"??_);_(@_)</formatCode>
                  <v>0</v>
                </pt>
                <pt idx="2890">
                  <formatCode>_("$"* #,##0.00_);_("$"* \(#,##0.00\);_("$"* "-"??_);_(@_)</formatCode>
                  <v>0</v>
                </pt>
                <pt idx="2891">
                  <formatCode>_("$"* #,##0.00_);_("$"* \(#,##0.00\);_("$"* "-"??_);_(@_)</formatCode>
                  <v>0</v>
                </pt>
                <pt idx="2892">
                  <formatCode>_("$"* #,##0.00_);_("$"* \(#,##0.00\);_("$"* "-"??_);_(@_)</formatCode>
                  <v>0</v>
                </pt>
                <pt idx="2893">
                  <formatCode>_("$"* #,##0.00_);_("$"* \(#,##0.00\);_("$"* "-"??_);_(@_)</formatCode>
                  <v>0</v>
                </pt>
                <pt idx="2894">
                  <formatCode>_("$"* #,##0.00_);_("$"* \(#,##0.00\);_("$"* "-"??_);_(@_)</formatCode>
                  <v>0</v>
                </pt>
                <pt idx="2895">
                  <formatCode>_("$"* #,##0.00_);_("$"* \(#,##0.00\);_("$"* "-"??_);_(@_)</formatCode>
                  <v>0</v>
                </pt>
                <pt idx="2896">
                  <formatCode>_("$"* #,##0.00_);_("$"* \(#,##0.00\);_("$"* "-"??_);_(@_)</formatCode>
                  <v>0</v>
                </pt>
                <pt idx="2897">
                  <formatCode>_("$"* #,##0.00_);_("$"* \(#,##0.00\);_("$"* "-"??_);_(@_)</formatCode>
                  <v>0</v>
                </pt>
                <pt idx="2898">
                  <formatCode>_("$"* #,##0.00_);_("$"* \(#,##0.00\);_("$"* "-"??_);_(@_)</formatCode>
                  <v>0</v>
                </pt>
                <pt idx="2899">
                  <formatCode>_("$"* #,##0.00_);_("$"* \(#,##0.00\);_("$"* "-"??_);_(@_)</formatCode>
                  <v>0</v>
                </pt>
                <pt idx="2900">
                  <formatCode>_("$"* #,##0.00_);_("$"* \(#,##0.00\);_("$"* "-"??_);_(@_)</formatCode>
                  <v>0</v>
                </pt>
                <pt idx="2901">
                  <formatCode>_("$"* #,##0.00_);_("$"* \(#,##0.00\);_("$"* "-"??_);_(@_)</formatCode>
                  <v>0</v>
                </pt>
                <pt idx="2902">
                  <formatCode>_("$"* #,##0.00_);_("$"* \(#,##0.00\);_("$"* "-"??_);_(@_)</formatCode>
                  <v>0</v>
                </pt>
                <pt idx="2903">
                  <formatCode>_("$"* #,##0.00_);_("$"* \(#,##0.00\);_("$"* "-"??_);_(@_)</formatCode>
                  <v>0</v>
                </pt>
                <pt idx="2904">
                  <formatCode>_("$"* #,##0.00_);_("$"* \(#,##0.00\);_("$"* "-"??_);_(@_)</formatCode>
                  <v>0</v>
                </pt>
                <pt idx="2905">
                  <formatCode>_("$"* #,##0.00_);_("$"* \(#,##0.00\);_("$"* "-"??_);_(@_)</formatCode>
                  <v>0</v>
                </pt>
                <pt idx="2906">
                  <formatCode>_("$"* #,##0.00_);_("$"* \(#,##0.00\);_("$"* "-"??_);_(@_)</formatCode>
                  <v>0</v>
                </pt>
                <pt idx="2907">
                  <formatCode>_("$"* #,##0.00_);_("$"* \(#,##0.00\);_("$"* "-"??_);_(@_)</formatCode>
                  <v>0</v>
                </pt>
                <pt idx="2908">
                  <formatCode>_("$"* #,##0.00_);_("$"* \(#,##0.00\);_("$"* "-"??_);_(@_)</formatCode>
                  <v>0</v>
                </pt>
                <pt idx="2909">
                  <formatCode>_("$"* #,##0.00_);_("$"* \(#,##0.00\);_("$"* "-"??_);_(@_)</formatCode>
                  <v>0</v>
                </pt>
                <pt idx="2910">
                  <formatCode>_("$"* #,##0.00_);_("$"* \(#,##0.00\);_("$"* "-"??_);_(@_)</formatCode>
                  <v>0</v>
                </pt>
                <pt idx="2911">
                  <formatCode>_("$"* #,##0.00_);_("$"* \(#,##0.00\);_("$"* "-"??_);_(@_)</formatCode>
                  <v>0</v>
                </pt>
                <pt idx="2912">
                  <formatCode>_("$"* #,##0.00_);_("$"* \(#,##0.00\);_("$"* "-"??_);_(@_)</formatCode>
                  <v>0</v>
                </pt>
                <pt idx="2913">
                  <formatCode>_("$"* #,##0.00_);_("$"* \(#,##0.00\);_("$"* "-"??_);_(@_)</formatCode>
                  <v>0</v>
                </pt>
                <pt idx="2914">
                  <formatCode>_("$"* #,##0.00_);_("$"* \(#,##0.00\);_("$"* "-"??_);_(@_)</formatCode>
                  <v>0</v>
                </pt>
                <pt idx="2915">
                  <formatCode>_("$"* #,##0.00_);_("$"* \(#,##0.00\);_("$"* "-"??_);_(@_)</formatCode>
                  <v>0</v>
                </pt>
                <pt idx="2916">
                  <formatCode>_("$"* #,##0.00_);_("$"* \(#,##0.00\);_("$"* "-"??_);_(@_)</formatCode>
                  <v>0</v>
                </pt>
                <pt idx="2917">
                  <formatCode>_("$"* #,##0.00_);_("$"* \(#,##0.00\);_("$"* "-"??_);_(@_)</formatCode>
                  <v>0</v>
                </pt>
                <pt idx="2918">
                  <formatCode>_("$"* #,##0.00_);_("$"* \(#,##0.00\);_("$"* "-"??_);_(@_)</formatCode>
                  <v>0</v>
                </pt>
                <pt idx="2919">
                  <formatCode>_("$"* #,##0.00_);_("$"* \(#,##0.00\);_("$"* "-"??_);_(@_)</formatCode>
                  <v>0</v>
                </pt>
                <pt idx="2920">
                  <formatCode>_("$"* #,##0.00_);_("$"* \(#,##0.00\);_("$"* "-"??_);_(@_)</formatCode>
                  <v>0</v>
                </pt>
                <pt idx="2921">
                  <formatCode>_("$"* #,##0.00_);_("$"* \(#,##0.00\);_("$"* "-"??_);_(@_)</formatCode>
                  <v>0</v>
                </pt>
                <pt idx="2922">
                  <formatCode>_("$"* #,##0.00_);_("$"* \(#,##0.00\);_("$"* "-"??_);_(@_)</formatCode>
                  <v>0</v>
                </pt>
                <pt idx="2923">
                  <formatCode>_("$"* #,##0.00_);_("$"* \(#,##0.00\);_("$"* "-"??_);_(@_)</formatCode>
                  <v>0</v>
                </pt>
                <pt idx="2924">
                  <formatCode>_("$"* #,##0.00_);_("$"* \(#,##0.00\);_("$"* "-"??_);_(@_)</formatCode>
                  <v>0</v>
                </pt>
                <pt idx="2925">
                  <formatCode>_("$"* #,##0.00_);_("$"* \(#,##0.00\);_("$"* "-"??_);_(@_)</formatCode>
                  <v>0</v>
                </pt>
                <pt idx="2926">
                  <formatCode>_("$"* #,##0.00_);_("$"* \(#,##0.00\);_("$"* "-"??_);_(@_)</formatCode>
                  <v>0</v>
                </pt>
                <pt idx="2927">
                  <formatCode>_("$"* #,##0.00_);_("$"* \(#,##0.00\);_("$"* "-"??_);_(@_)</formatCode>
                  <v>0</v>
                </pt>
                <pt idx="2928">
                  <formatCode>_("$"* #,##0.00_);_("$"* \(#,##0.00\);_("$"* "-"??_);_(@_)</formatCode>
                  <v>0</v>
                </pt>
                <pt idx="2929">
                  <formatCode>_("$"* #,##0.00_);_("$"* \(#,##0.00\);_("$"* "-"??_);_(@_)</formatCode>
                  <v>0</v>
                </pt>
                <pt idx="2930">
                  <formatCode>_("$"* #,##0.00_);_("$"* \(#,##0.00\);_("$"* "-"??_);_(@_)</formatCode>
                  <v>0</v>
                </pt>
                <pt idx="2931">
                  <formatCode>_("$"* #,##0.00_);_("$"* \(#,##0.00\);_("$"* "-"??_);_(@_)</formatCode>
                  <v>0</v>
                </pt>
                <pt idx="2932">
                  <formatCode>_("$"* #,##0.00_);_("$"* \(#,##0.00\);_("$"* "-"??_);_(@_)</formatCode>
                  <v>0</v>
                </pt>
                <pt idx="2933">
                  <formatCode>_("$"* #,##0.00_);_("$"* \(#,##0.00\);_("$"* "-"??_);_(@_)</formatCode>
                  <v>0</v>
                </pt>
                <pt idx="2934">
                  <formatCode>_("$"* #,##0.00_);_("$"* \(#,##0.00\);_("$"* "-"??_);_(@_)</formatCode>
                  <v>0</v>
                </pt>
                <pt idx="2935">
                  <formatCode>_("$"* #,##0.00_);_("$"* \(#,##0.00\);_("$"* "-"??_);_(@_)</formatCode>
                  <v>0</v>
                </pt>
                <pt idx="2936">
                  <formatCode>_("$"* #,##0.00_);_("$"* \(#,##0.00\);_("$"* "-"??_);_(@_)</formatCode>
                  <v>0</v>
                </pt>
                <pt idx="2937">
                  <formatCode>_("$"* #,##0.00_);_("$"* \(#,##0.00\);_("$"* "-"??_);_(@_)</formatCode>
                  <v>0</v>
                </pt>
                <pt idx="2938">
                  <formatCode>_("$"* #,##0.00_);_("$"* \(#,##0.00\);_("$"* "-"??_);_(@_)</formatCode>
                  <v>0</v>
                </pt>
                <pt idx="2939">
                  <formatCode>_("$"* #,##0.00_);_("$"* \(#,##0.00\);_("$"* "-"??_);_(@_)</formatCode>
                  <v>0</v>
                </pt>
                <pt idx="2940">
                  <formatCode>_("$"* #,##0.00_);_("$"* \(#,##0.00\);_("$"* "-"??_);_(@_)</formatCode>
                  <v>0</v>
                </pt>
                <pt idx="2941">
                  <formatCode>_("$"* #,##0.00_);_("$"* \(#,##0.00\);_("$"* "-"??_);_(@_)</formatCode>
                  <v>0</v>
                </pt>
                <pt idx="2942">
                  <formatCode>_("$"* #,##0.00_);_("$"* \(#,##0.00\);_("$"* "-"??_);_(@_)</formatCode>
                  <v>0</v>
                </pt>
                <pt idx="2943">
                  <formatCode>_("$"* #,##0.00_);_("$"* \(#,##0.00\);_("$"* "-"??_);_(@_)</formatCode>
                  <v>0</v>
                </pt>
                <pt idx="2944">
                  <formatCode>_("$"* #,##0.00_);_("$"* \(#,##0.00\);_("$"* "-"??_);_(@_)</formatCode>
                  <v>0</v>
                </pt>
                <pt idx="2945">
                  <formatCode>_("$"* #,##0.00_);_("$"* \(#,##0.00\);_("$"* "-"??_);_(@_)</formatCode>
                  <v>0</v>
                </pt>
                <pt idx="2946">
                  <formatCode>_("$"* #,##0.00_);_("$"* \(#,##0.00\);_("$"* "-"??_);_(@_)</formatCode>
                  <v>0</v>
                </pt>
                <pt idx="2947">
                  <formatCode>_("$"* #,##0.00_);_("$"* \(#,##0.00\);_("$"* "-"??_);_(@_)</formatCode>
                  <v>0</v>
                </pt>
                <pt idx="2948">
                  <formatCode>_("$"* #,##0.00_);_("$"* \(#,##0.00\);_("$"* "-"??_);_(@_)</formatCode>
                  <v>0</v>
                </pt>
                <pt idx="2949">
                  <formatCode>_("$"* #,##0.00_);_("$"* \(#,##0.00\);_("$"* "-"??_);_(@_)</formatCode>
                  <v>0</v>
                </pt>
                <pt idx="2950">
                  <formatCode>_("$"* #,##0.00_);_("$"* \(#,##0.00\);_("$"* "-"??_);_(@_)</formatCode>
                  <v>0</v>
                </pt>
                <pt idx="2951">
                  <formatCode>_("$"* #,##0.00_);_("$"* \(#,##0.00\);_("$"* "-"??_);_(@_)</formatCode>
                  <v>0</v>
                </pt>
                <pt idx="2952">
                  <formatCode>_("$"* #,##0.00_);_("$"* \(#,##0.00\);_("$"* "-"??_);_(@_)</formatCode>
                  <v>0</v>
                </pt>
                <pt idx="2953">
                  <formatCode>_("$"* #,##0.00_);_("$"* \(#,##0.00\);_("$"* "-"??_);_(@_)</formatCode>
                  <v>0</v>
                </pt>
                <pt idx="2954">
                  <formatCode>_("$"* #,##0.00_);_("$"* \(#,##0.00\);_("$"* "-"??_);_(@_)</formatCode>
                  <v>0</v>
                </pt>
                <pt idx="2955">
                  <formatCode>_("$"* #,##0.00_);_("$"* \(#,##0.00\);_("$"* "-"??_);_(@_)</formatCode>
                  <v>0</v>
                </pt>
                <pt idx="2956">
                  <formatCode>_("$"* #,##0.00_);_("$"* \(#,##0.00\);_("$"* "-"??_);_(@_)</formatCode>
                  <v>0</v>
                </pt>
                <pt idx="2957">
                  <formatCode>_("$"* #,##0.00_);_("$"* \(#,##0.00\);_("$"* "-"??_);_(@_)</formatCode>
                  <v>0</v>
                </pt>
                <pt idx="2958">
                  <formatCode>_("$"* #,##0.00_);_("$"* \(#,##0.00\);_("$"* "-"??_);_(@_)</formatCode>
                  <v>0</v>
                </pt>
                <pt idx="2959">
                  <formatCode>_("$"* #,##0.00_);_("$"* \(#,##0.00\);_("$"* "-"??_);_(@_)</formatCode>
                  <v>0</v>
                </pt>
                <pt idx="2960">
                  <formatCode>_("$"* #,##0.00_);_("$"* \(#,##0.00\);_("$"* "-"??_);_(@_)</formatCode>
                  <v>0</v>
                </pt>
                <pt idx="2961">
                  <formatCode>_("$"* #,##0.00_);_("$"* \(#,##0.00\);_("$"* "-"??_);_(@_)</formatCode>
                  <v>0</v>
                </pt>
                <pt idx="2962">
                  <formatCode>_("$"* #,##0.00_);_("$"* \(#,##0.00\);_("$"* "-"??_);_(@_)</formatCode>
                  <v>0</v>
                </pt>
                <pt idx="2963">
                  <formatCode>_("$"* #,##0.00_);_("$"* \(#,##0.00\);_("$"* "-"??_);_(@_)</formatCode>
                  <v>0</v>
                </pt>
                <pt idx="2964">
                  <formatCode>_("$"* #,##0.00_);_("$"* \(#,##0.00\);_("$"* "-"??_);_(@_)</formatCode>
                  <v>0</v>
                </pt>
                <pt idx="2965">
                  <formatCode>_("$"* #,##0.00_);_("$"* \(#,##0.00\);_("$"* "-"??_);_(@_)</formatCode>
                  <v>0</v>
                </pt>
                <pt idx="2966">
                  <formatCode>_("$"* #,##0.00_);_("$"* \(#,##0.00\);_("$"* "-"??_);_(@_)</formatCode>
                  <v>0</v>
                </pt>
                <pt idx="2967">
                  <formatCode>_("$"* #,##0.00_);_("$"* \(#,##0.00\);_("$"* "-"??_);_(@_)</formatCode>
                  <v>0</v>
                </pt>
                <pt idx="2968">
                  <formatCode>_("$"* #,##0.00_);_("$"* \(#,##0.00\);_("$"* "-"??_);_(@_)</formatCode>
                  <v>0</v>
                </pt>
                <pt idx="2969">
                  <formatCode>_("$"* #,##0.00_);_("$"* \(#,##0.00\);_("$"* "-"??_);_(@_)</formatCode>
                  <v>0</v>
                </pt>
                <pt idx="2970">
                  <formatCode>_("$"* #,##0.00_);_("$"* \(#,##0.00\);_("$"* "-"??_);_(@_)</formatCode>
                  <v>0</v>
                </pt>
                <pt idx="2971">
                  <formatCode>_("$"* #,##0.00_);_("$"* \(#,##0.00\);_("$"* "-"??_);_(@_)</formatCode>
                  <v>0</v>
                </pt>
                <pt idx="2972">
                  <formatCode>_("$"* #,##0.00_);_("$"* \(#,##0.00\);_("$"* "-"??_);_(@_)</formatCode>
                  <v>0</v>
                </pt>
                <pt idx="2973">
                  <formatCode>_("$"* #,##0.00_);_("$"* \(#,##0.00\);_("$"* "-"??_);_(@_)</formatCode>
                  <v>0</v>
                </pt>
                <pt idx="2974">
                  <formatCode>_("$"* #,##0.00_);_("$"* \(#,##0.00\);_("$"* "-"??_);_(@_)</formatCode>
                  <v>0</v>
                </pt>
                <pt idx="2975">
                  <formatCode>_("$"* #,##0.00_);_("$"* \(#,##0.00\);_("$"* "-"??_);_(@_)</formatCode>
                  <v>0</v>
                </pt>
                <pt idx="2976">
                  <formatCode>_("$"* #,##0.00_);_("$"* \(#,##0.00\);_("$"* "-"??_);_(@_)</formatCode>
                  <v>0</v>
                </pt>
                <pt idx="2977">
                  <formatCode>_("$"* #,##0.00_);_("$"* \(#,##0.00\);_("$"* "-"??_);_(@_)</formatCode>
                  <v>0</v>
                </pt>
                <pt idx="2978">
                  <formatCode>_("$"* #,##0.00_);_("$"* \(#,##0.00\);_("$"* "-"??_);_(@_)</formatCode>
                  <v>0</v>
                </pt>
                <pt idx="2979">
                  <formatCode>_("$"* #,##0.00_);_("$"* \(#,##0.00\);_("$"* "-"??_);_(@_)</formatCode>
                  <v>0</v>
                </pt>
                <pt idx="2980">
                  <formatCode>_("$"* #,##0.00_);_("$"* \(#,##0.00\);_("$"* "-"??_);_(@_)</formatCode>
                  <v>0</v>
                </pt>
                <pt idx="2981">
                  <formatCode>_("$"* #,##0.00_);_("$"* \(#,##0.00\);_("$"* "-"??_);_(@_)</formatCode>
                  <v>0</v>
                </pt>
                <pt idx="2982">
                  <formatCode>_("$"* #,##0.00_);_("$"* \(#,##0.00\);_("$"* "-"??_);_(@_)</formatCode>
                  <v>0</v>
                </pt>
                <pt idx="2983">
                  <formatCode>_("$"* #,##0.00_);_("$"* \(#,##0.00\);_("$"* "-"??_);_(@_)</formatCode>
                  <v>0</v>
                </pt>
                <pt idx="2984">
                  <formatCode>_("$"* #,##0.00_);_("$"* \(#,##0.00\);_("$"* "-"??_);_(@_)</formatCode>
                  <v>0</v>
                </pt>
                <pt idx="2985">
                  <formatCode>_("$"* #,##0.00_);_("$"* \(#,##0.00\);_("$"* "-"??_);_(@_)</formatCode>
                  <v>0</v>
                </pt>
                <pt idx="2986">
                  <formatCode>_("$"* #,##0.00_);_("$"* \(#,##0.00\);_("$"* "-"??_);_(@_)</formatCode>
                  <v>0</v>
                </pt>
                <pt idx="2987">
                  <formatCode>_("$"* #,##0.00_);_("$"* \(#,##0.00\);_("$"* "-"??_);_(@_)</formatCode>
                  <v>0</v>
                </pt>
                <pt idx="2988">
                  <formatCode>_("$"* #,##0.00_);_("$"* \(#,##0.00\);_("$"* "-"??_);_(@_)</formatCode>
                  <v>0</v>
                </pt>
                <pt idx="2989">
                  <formatCode>_("$"* #,##0.00_);_("$"* \(#,##0.00\);_("$"* "-"??_);_(@_)</formatCode>
                  <v>0</v>
                </pt>
                <pt idx="2990">
                  <formatCode>_("$"* #,##0.00_);_("$"* \(#,##0.00\);_("$"* "-"??_);_(@_)</formatCode>
                  <v>0</v>
                </pt>
                <pt idx="2991">
                  <formatCode>_("$"* #,##0.00_);_("$"* \(#,##0.00\);_("$"* "-"??_);_(@_)</formatCode>
                  <v>0</v>
                </pt>
                <pt idx="2992">
                  <formatCode>_("$"* #,##0.00_);_("$"* \(#,##0.00\);_("$"* "-"??_);_(@_)</formatCode>
                  <v>0</v>
                </pt>
                <pt idx="2993">
                  <formatCode>_("$"* #,##0.00_);_("$"* \(#,##0.00\);_("$"* "-"??_);_(@_)</formatCode>
                  <v>0</v>
                </pt>
                <pt idx="2994">
                  <formatCode>_("$"* #,##0.00_);_("$"* \(#,##0.00\);_("$"* "-"??_);_(@_)</formatCode>
                  <v>0</v>
                </pt>
                <pt idx="2995">
                  <formatCode>_("$"* #,##0.00_);_("$"* \(#,##0.00\);_("$"* "-"??_);_(@_)</formatCode>
                  <v>0</v>
                </pt>
                <pt idx="2996">
                  <formatCode>_("$"* #,##0.00_);_("$"* \(#,##0.00\);_("$"* "-"??_);_(@_)</formatCode>
                  <v>0</v>
                </pt>
                <pt idx="2997">
                  <formatCode>_("$"* #,##0.00_);_("$"* \(#,##0.00\);_("$"* "-"??_);_(@_)</formatCode>
                  <v>0</v>
                </pt>
                <pt idx="2998">
                  <formatCode>_("$"* #,##0.00_);_("$"* \(#,##0.00\);_("$"* "-"??_);_(@_)</formatCode>
                  <v>0</v>
                </pt>
                <pt idx="2999">
                  <formatCode>_("$"* #,##0.00_);_("$"* \(#,##0.00\);_("$"* "-"??_);_(@_)</formatCode>
                  <v>0</v>
                </pt>
                <pt idx="3000">
                  <formatCode>_("$"* #,##0.00_);_("$"* \(#,##0.00\);_("$"* "-"??_);_(@_)</formatCode>
                  <v>0</v>
                </pt>
                <pt idx="3001">
                  <formatCode>_("$"* #,##0.00_);_("$"* \(#,##0.00\);_("$"* "-"??_);_(@_)</formatCode>
                  <v>0</v>
                </pt>
                <pt idx="3002">
                  <formatCode>_("$"* #,##0.00_);_("$"* \(#,##0.00\);_("$"* "-"??_);_(@_)</formatCode>
                  <v>0</v>
                </pt>
                <pt idx="3003">
                  <formatCode>_("$"* #,##0.00_);_("$"* \(#,##0.00\);_("$"* "-"??_);_(@_)</formatCode>
                  <v>0</v>
                </pt>
                <pt idx="3004">
                  <formatCode>_("$"* #,##0.00_);_("$"* \(#,##0.00\);_("$"* "-"??_);_(@_)</formatCode>
                  <v>0</v>
                </pt>
                <pt idx="3005">
                  <formatCode>_("$"* #,##0.00_);_("$"* \(#,##0.00\);_("$"* "-"??_);_(@_)</formatCode>
                  <v>0</v>
                </pt>
                <pt idx="3006">
                  <formatCode>_("$"* #,##0.00_);_("$"* \(#,##0.00\);_("$"* "-"??_);_(@_)</formatCode>
                  <v>0</v>
                </pt>
                <pt idx="3007">
                  <formatCode>_("$"* #,##0.00_);_("$"* \(#,##0.00\);_("$"* "-"??_);_(@_)</formatCode>
                  <v>0</v>
                </pt>
                <pt idx="3008">
                  <formatCode>_("$"* #,##0.00_);_("$"* \(#,##0.00\);_("$"* "-"??_);_(@_)</formatCode>
                  <v>0</v>
                </pt>
                <pt idx="3009">
                  <formatCode>_("$"* #,##0.00_);_("$"* \(#,##0.00\);_("$"* "-"??_);_(@_)</formatCode>
                  <v>0</v>
                </pt>
                <pt idx="3010">
                  <formatCode>_("$"* #,##0.00_);_("$"* \(#,##0.00\);_("$"* "-"??_);_(@_)</formatCode>
                  <v>0</v>
                </pt>
                <pt idx="3011">
                  <formatCode>_("$"* #,##0.00_);_("$"* \(#,##0.00\);_("$"* "-"??_);_(@_)</formatCode>
                  <v>0</v>
                </pt>
                <pt idx="3012">
                  <formatCode>_("$"* #,##0.00_);_("$"* \(#,##0.00\);_("$"* "-"??_);_(@_)</formatCode>
                  <v>0</v>
                </pt>
                <pt idx="3013">
                  <formatCode>_("$"* #,##0.00_);_("$"* \(#,##0.00\);_("$"* "-"??_);_(@_)</formatCode>
                  <v>0</v>
                </pt>
                <pt idx="3014">
                  <formatCode>_("$"* #,##0.00_);_("$"* \(#,##0.00\);_("$"* "-"??_);_(@_)</formatCode>
                  <v>0</v>
                </pt>
                <pt idx="3015">
                  <formatCode>_("$"* #,##0.00_);_("$"* \(#,##0.00\);_("$"* "-"??_);_(@_)</formatCode>
                  <v>0</v>
                </pt>
                <pt idx="3016">
                  <formatCode>_("$"* #,##0.00_);_("$"* \(#,##0.00\);_("$"* "-"??_);_(@_)</formatCode>
                  <v>0</v>
                </pt>
                <pt idx="3017">
                  <formatCode>_("$"* #,##0.00_);_("$"* \(#,##0.00\);_("$"* "-"??_);_(@_)</formatCode>
                  <v>0</v>
                </pt>
                <pt idx="3018">
                  <formatCode>_("$"* #,##0.00_);_("$"* \(#,##0.00\);_("$"* "-"??_);_(@_)</formatCode>
                  <v>0</v>
                </pt>
                <pt idx="3019">
                  <formatCode>_("$"* #,##0.00_);_("$"* \(#,##0.00\);_("$"* "-"??_);_(@_)</formatCode>
                  <v>0</v>
                </pt>
                <pt idx="3020">
                  <formatCode>_("$"* #,##0.00_);_("$"* \(#,##0.00\);_("$"* "-"??_);_(@_)</formatCode>
                  <v>0</v>
                </pt>
                <pt idx="3021">
                  <formatCode>_("$"* #,##0.00_);_("$"* \(#,##0.00\);_("$"* "-"??_);_(@_)</formatCode>
                  <v>0</v>
                </pt>
                <pt idx="3022">
                  <formatCode>_("$"* #,##0.00_);_("$"* \(#,##0.00\);_("$"* "-"??_);_(@_)</formatCode>
                  <v>0</v>
                </pt>
                <pt idx="3023">
                  <formatCode>_("$"* #,##0.00_);_("$"* \(#,##0.00\);_("$"* "-"??_);_(@_)</formatCode>
                  <v>0</v>
                </pt>
                <pt idx="3024">
                  <formatCode>_("$"* #,##0.00_);_("$"* \(#,##0.00\);_("$"* "-"??_);_(@_)</formatCode>
                  <v>0</v>
                </pt>
                <pt idx="3025">
                  <formatCode>_("$"* #,##0.00_);_("$"* \(#,##0.00\);_("$"* "-"??_);_(@_)</formatCode>
                  <v>0</v>
                </pt>
                <pt idx="3026">
                  <formatCode>_("$"* #,##0.00_);_("$"* \(#,##0.00\);_("$"* "-"??_);_(@_)</formatCode>
                  <v>0</v>
                </pt>
                <pt idx="3027">
                  <formatCode>_("$"* #,##0.00_);_("$"* \(#,##0.00\);_("$"* "-"??_);_(@_)</formatCode>
                  <v>0</v>
                </pt>
                <pt idx="3028">
                  <formatCode>_("$"* #,##0.00_);_("$"* \(#,##0.00\);_("$"* "-"??_);_(@_)</formatCode>
                  <v>0</v>
                </pt>
                <pt idx="3029">
                  <formatCode>_("$"* #,##0.00_);_("$"* \(#,##0.00\);_("$"* "-"??_);_(@_)</formatCode>
                  <v>0</v>
                </pt>
                <pt idx="3030">
                  <formatCode>_("$"* #,##0.00_);_("$"* \(#,##0.00\);_("$"* "-"??_);_(@_)</formatCode>
                  <v>0</v>
                </pt>
                <pt idx="3031">
                  <formatCode>_("$"* #,##0.00_);_("$"* \(#,##0.00\);_("$"* "-"??_);_(@_)</formatCode>
                  <v>0</v>
                </pt>
                <pt idx="3032">
                  <formatCode>_("$"* #,##0.00_);_("$"* \(#,##0.00\);_("$"* "-"??_);_(@_)</formatCode>
                  <v>0</v>
                </pt>
                <pt idx="3033">
                  <formatCode>_("$"* #,##0.00_);_("$"* \(#,##0.00\);_("$"* "-"??_);_(@_)</formatCode>
                  <v>0</v>
                </pt>
                <pt idx="3034">
                  <formatCode>_("$"* #,##0.00_);_("$"* \(#,##0.00\);_("$"* "-"??_);_(@_)</formatCode>
                  <v>0</v>
                </pt>
                <pt idx="3035">
                  <formatCode>_("$"* #,##0.00_);_("$"* \(#,##0.00\);_("$"* "-"??_);_(@_)</formatCode>
                  <v>0</v>
                </pt>
                <pt idx="3036">
                  <formatCode>_("$"* #,##0.00_);_("$"* \(#,##0.00\);_("$"* "-"??_);_(@_)</formatCode>
                  <v>0</v>
                </pt>
                <pt idx="3037">
                  <formatCode>_("$"* #,##0.00_);_("$"* \(#,##0.00\);_("$"* "-"??_);_(@_)</formatCode>
                  <v>0</v>
                </pt>
                <pt idx="3038">
                  <formatCode>_("$"* #,##0.00_);_("$"* \(#,##0.00\);_("$"* "-"??_);_(@_)</formatCode>
                  <v>0</v>
                </pt>
                <pt idx="3039">
                  <formatCode>_("$"* #,##0.00_);_("$"* \(#,##0.00\);_("$"* "-"??_);_(@_)</formatCode>
                  <v>0</v>
                </pt>
                <pt idx="3040">
                  <formatCode>_("$"* #,##0.00_);_("$"* \(#,##0.00\);_("$"* "-"??_);_(@_)</formatCode>
                  <v>0</v>
                </pt>
                <pt idx="3041">
                  <formatCode>_("$"* #,##0.00_);_("$"* \(#,##0.00\);_("$"* "-"??_);_(@_)</formatCode>
                  <v>0</v>
                </pt>
                <pt idx="3042">
                  <formatCode>_("$"* #,##0.00_);_("$"* \(#,##0.00\);_("$"* "-"??_);_(@_)</formatCode>
                  <v>0</v>
                </pt>
                <pt idx="3043">
                  <formatCode>_("$"* #,##0.00_);_("$"* \(#,##0.00\);_("$"* "-"??_);_(@_)</formatCode>
                  <v>0</v>
                </pt>
                <pt idx="3044">
                  <formatCode>_("$"* #,##0.00_);_("$"* \(#,##0.00\);_("$"* "-"??_);_(@_)</formatCode>
                  <v>0</v>
                </pt>
                <pt idx="3045">
                  <formatCode>_("$"* #,##0.00_);_("$"* \(#,##0.00\);_("$"* "-"??_);_(@_)</formatCode>
                  <v>0</v>
                </pt>
                <pt idx="3046">
                  <formatCode>_("$"* #,##0.00_);_("$"* \(#,##0.00\);_("$"* "-"??_);_(@_)</formatCode>
                  <v>0</v>
                </pt>
                <pt idx="3047">
                  <formatCode>_("$"* #,##0.00_);_("$"* \(#,##0.00\);_("$"* "-"??_);_(@_)</formatCode>
                  <v>0</v>
                </pt>
                <pt idx="3048">
                  <formatCode>_("$"* #,##0.00_);_("$"* \(#,##0.00\);_("$"* "-"??_);_(@_)</formatCode>
                  <v>0</v>
                </pt>
                <pt idx="3049">
                  <formatCode>_("$"* #,##0.00_);_("$"* \(#,##0.00\);_("$"* "-"??_);_(@_)</formatCode>
                  <v>0</v>
                </pt>
                <pt idx="3050">
                  <formatCode>_("$"* #,##0.00_);_("$"* \(#,##0.00\);_("$"* "-"??_);_(@_)</formatCode>
                  <v>0</v>
                </pt>
                <pt idx="3051">
                  <formatCode>_("$"* #,##0.00_);_("$"* \(#,##0.00\);_("$"* "-"??_);_(@_)</formatCode>
                  <v>0</v>
                </pt>
                <pt idx="3052">
                  <formatCode>_("$"* #,##0.00_);_("$"* \(#,##0.00\);_("$"* "-"??_);_(@_)</formatCode>
                  <v>0</v>
                </pt>
                <pt idx="3053">
                  <formatCode>_("$"* #,##0.00_);_("$"* \(#,##0.00\);_("$"* "-"??_);_(@_)</formatCode>
                  <v>0</v>
                </pt>
                <pt idx="3054">
                  <formatCode>_("$"* #,##0.00_);_("$"* \(#,##0.00\);_("$"* "-"??_);_(@_)</formatCode>
                  <v>0</v>
                </pt>
                <pt idx="3055">
                  <formatCode>_("$"* #,##0.00_);_("$"* \(#,##0.00\);_("$"* "-"??_);_(@_)</formatCode>
                  <v>0</v>
                </pt>
                <pt idx="3056">
                  <formatCode>_("$"* #,##0.00_);_("$"* \(#,##0.00\);_("$"* "-"??_);_(@_)</formatCode>
                  <v>0</v>
                </pt>
                <pt idx="3057">
                  <formatCode>_("$"* #,##0.00_);_("$"* \(#,##0.00\);_("$"* "-"??_);_(@_)</formatCode>
                  <v>0</v>
                </pt>
                <pt idx="3058">
                  <formatCode>_("$"* #,##0.00_);_("$"* \(#,##0.00\);_("$"* "-"??_);_(@_)</formatCode>
                  <v>0</v>
                </pt>
                <pt idx="3059">
                  <formatCode>_("$"* #,##0.00_);_("$"* \(#,##0.00\);_("$"* "-"??_);_(@_)</formatCode>
                  <v>0</v>
                </pt>
                <pt idx="3060">
                  <formatCode>_("$"* #,##0.00_);_("$"* \(#,##0.00\);_("$"* "-"??_);_(@_)</formatCode>
                  <v>0</v>
                </pt>
                <pt idx="3061">
                  <formatCode>_("$"* #,##0.00_);_("$"* \(#,##0.00\);_("$"* "-"??_);_(@_)</formatCode>
                  <v>0</v>
                </pt>
                <pt idx="3062">
                  <formatCode>_("$"* #,##0.00_);_("$"* \(#,##0.00\);_("$"* "-"??_);_(@_)</formatCode>
                  <v>0</v>
                </pt>
                <pt idx="3063">
                  <formatCode>_("$"* #,##0.00_);_("$"* \(#,##0.00\);_("$"* "-"??_);_(@_)</formatCode>
                  <v>0</v>
                </pt>
                <pt idx="3064">
                  <formatCode>_("$"* #,##0.00_);_("$"* \(#,##0.00\);_("$"* "-"??_);_(@_)</formatCode>
                  <v>0</v>
                </pt>
                <pt idx="3065">
                  <formatCode>_("$"* #,##0.00_);_("$"* \(#,##0.00\);_("$"* "-"??_);_(@_)</formatCode>
                  <v>0</v>
                </pt>
                <pt idx="3066">
                  <formatCode>_("$"* #,##0.00_);_("$"* \(#,##0.00\);_("$"* "-"??_);_(@_)</formatCode>
                  <v>0</v>
                </pt>
                <pt idx="3067">
                  <formatCode>_("$"* #,##0.00_);_("$"* \(#,##0.00\);_("$"* "-"??_);_(@_)</formatCode>
                  <v>0</v>
                </pt>
                <pt idx="3068">
                  <formatCode>_("$"* #,##0.00_);_("$"* \(#,##0.00\);_("$"* "-"??_);_(@_)</formatCode>
                  <v>0</v>
                </pt>
                <pt idx="3069">
                  <formatCode>_("$"* #,##0.00_);_("$"* \(#,##0.00\);_("$"* "-"??_);_(@_)</formatCode>
                  <v>0</v>
                </pt>
                <pt idx="3070">
                  <formatCode>_("$"* #,##0.00_);_("$"* \(#,##0.00\);_("$"* "-"??_);_(@_)</formatCode>
                  <v>0</v>
                </pt>
                <pt idx="3071">
                  <formatCode>_("$"* #,##0.00_);_("$"* \(#,##0.00\);_("$"* "-"??_);_(@_)</formatCode>
                  <v>0</v>
                </pt>
                <pt idx="3072">
                  <formatCode>_("$"* #,##0.00_);_("$"* \(#,##0.00\);_("$"* "-"??_);_(@_)</formatCode>
                  <v>0</v>
                </pt>
                <pt idx="3073">
                  <formatCode>_("$"* #,##0.00_);_("$"* \(#,##0.00\);_("$"* "-"??_);_(@_)</formatCode>
                  <v>0</v>
                </pt>
                <pt idx="3074">
                  <formatCode>_("$"* #,##0.00_);_("$"* \(#,##0.00\);_("$"* "-"??_);_(@_)</formatCode>
                  <v>0</v>
                </pt>
                <pt idx="3075">
                  <formatCode>_("$"* #,##0.00_);_("$"* \(#,##0.00\);_("$"* "-"??_);_(@_)</formatCode>
                  <v>0</v>
                </pt>
                <pt idx="3076">
                  <formatCode>_("$"* #,##0.00_);_("$"* \(#,##0.00\);_("$"* "-"??_);_(@_)</formatCode>
                  <v>0</v>
                </pt>
                <pt idx="3077">
                  <formatCode>_("$"* #,##0.00_);_("$"* \(#,##0.00\);_("$"* "-"??_);_(@_)</formatCode>
                  <v>0</v>
                </pt>
                <pt idx="3078">
                  <formatCode>_("$"* #,##0.00_);_("$"* \(#,##0.00\);_("$"* "-"??_);_(@_)</formatCode>
                  <v>0</v>
                </pt>
                <pt idx="3079">
                  <formatCode>_("$"* #,##0.00_);_("$"* \(#,##0.00\);_("$"* "-"??_);_(@_)</formatCode>
                  <v>0</v>
                </pt>
                <pt idx="3080">
                  <formatCode>_("$"* #,##0.00_);_("$"* \(#,##0.00\);_("$"* "-"??_);_(@_)</formatCode>
                  <v>0</v>
                </pt>
                <pt idx="3081">
                  <formatCode>_("$"* #,##0.00_);_("$"* \(#,##0.00\);_("$"* "-"??_);_(@_)</formatCode>
                  <v>0</v>
                </pt>
                <pt idx="3082">
                  <formatCode>_("$"* #,##0.00_);_("$"* \(#,##0.00\);_("$"* "-"??_);_(@_)</formatCode>
                  <v>0</v>
                </pt>
                <pt idx="3083">
                  <formatCode>_("$"* #,##0.00_);_("$"* \(#,##0.00\);_("$"* "-"??_);_(@_)</formatCode>
                  <v>0</v>
                </pt>
                <pt idx="3084">
                  <formatCode>_("$"* #,##0.00_);_("$"* \(#,##0.00\);_("$"* "-"??_);_(@_)</formatCode>
                  <v>0</v>
                </pt>
                <pt idx="3085">
                  <formatCode>_("$"* #,##0.00_);_("$"* \(#,##0.00\);_("$"* "-"??_);_(@_)</formatCode>
                  <v>0</v>
                </pt>
                <pt idx="3086">
                  <formatCode>_("$"* #,##0.00_);_("$"* \(#,##0.00\);_("$"* "-"??_);_(@_)</formatCode>
                  <v>0</v>
                </pt>
                <pt idx="3087">
                  <formatCode>_("$"* #,##0.00_);_("$"* \(#,##0.00\);_("$"* "-"??_);_(@_)</formatCode>
                  <v>0</v>
                </pt>
                <pt idx="3088">
                  <formatCode>_("$"* #,##0.00_);_("$"* \(#,##0.00\);_("$"* "-"??_);_(@_)</formatCode>
                  <v>0</v>
                </pt>
                <pt idx="3089">
                  <formatCode>_("$"* #,##0.00_);_("$"* \(#,##0.00\);_("$"* "-"??_);_(@_)</formatCode>
                  <v>0</v>
                </pt>
                <pt idx="3090">
                  <formatCode>_("$"* #,##0.00_);_("$"* \(#,##0.00\);_("$"* "-"??_);_(@_)</formatCode>
                  <v>0</v>
                </pt>
                <pt idx="3091">
                  <formatCode>_("$"* #,##0.00_);_("$"* \(#,##0.00\);_("$"* "-"??_);_(@_)</formatCode>
                  <v>0</v>
                </pt>
                <pt idx="3092">
                  <formatCode>_("$"* #,##0.00_);_("$"* \(#,##0.00\);_("$"* "-"??_);_(@_)</formatCode>
                  <v>0</v>
                </pt>
                <pt idx="3093">
                  <formatCode>_("$"* #,##0.00_);_("$"* \(#,##0.00\);_("$"* "-"??_);_(@_)</formatCode>
                  <v>0</v>
                </pt>
                <pt idx="3094">
                  <formatCode>_("$"* #,##0.00_);_("$"* \(#,##0.00\);_("$"* "-"??_);_(@_)</formatCode>
                  <v>0</v>
                </pt>
                <pt idx="3095">
                  <formatCode>_("$"* #,##0.00_);_("$"* \(#,##0.00\);_("$"* "-"??_);_(@_)</formatCode>
                  <v>0</v>
                </pt>
                <pt idx="3096">
                  <formatCode>_("$"* #,##0.00_);_("$"* \(#,##0.00\);_("$"* "-"??_);_(@_)</formatCode>
                  <v>0</v>
                </pt>
                <pt idx="3097">
                  <formatCode>_("$"* #,##0.00_);_("$"* \(#,##0.00\);_("$"* "-"??_);_(@_)</formatCode>
                  <v>0</v>
                </pt>
                <pt idx="3098">
                  <formatCode>_("$"* #,##0.00_);_("$"* \(#,##0.00\);_("$"* "-"??_);_(@_)</formatCode>
                  <v>0</v>
                </pt>
                <pt idx="3099">
                  <formatCode>_("$"* #,##0.00_);_("$"* \(#,##0.00\);_("$"* "-"??_);_(@_)</formatCode>
                  <v>0</v>
                </pt>
                <pt idx="3100">
                  <formatCode>_("$"* #,##0.00_);_("$"* \(#,##0.00\);_("$"* "-"??_);_(@_)</formatCode>
                  <v>0</v>
                </pt>
                <pt idx="3101">
                  <formatCode>_("$"* #,##0.00_);_("$"* \(#,##0.00\);_("$"* "-"??_);_(@_)</formatCode>
                  <v>0</v>
                </pt>
                <pt idx="3102">
                  <formatCode>_("$"* #,##0.00_);_("$"* \(#,##0.00\);_("$"* "-"??_);_(@_)</formatCode>
                  <v>0</v>
                </pt>
                <pt idx="3103">
                  <formatCode>_("$"* #,##0.00_);_("$"* \(#,##0.00\);_("$"* "-"??_);_(@_)</formatCode>
                  <v>0</v>
                </pt>
                <pt idx="3104">
                  <formatCode>_("$"* #,##0.00_);_("$"* \(#,##0.00\);_("$"* "-"??_);_(@_)</formatCode>
                  <v>0</v>
                </pt>
                <pt idx="3105">
                  <formatCode>_("$"* #,##0.00_);_("$"* \(#,##0.00\);_("$"* "-"??_);_(@_)</formatCode>
                  <v>0</v>
                </pt>
                <pt idx="3106">
                  <formatCode>_("$"* #,##0.00_);_("$"* \(#,##0.00\);_("$"* "-"??_);_(@_)</formatCode>
                  <v>0</v>
                </pt>
                <pt idx="3107">
                  <formatCode>_("$"* #,##0.00_);_("$"* \(#,##0.00\);_("$"* "-"??_);_(@_)</formatCode>
                  <v>0</v>
                </pt>
                <pt idx="3108">
                  <formatCode>_("$"* #,##0.00_);_("$"* \(#,##0.00\);_("$"* "-"??_);_(@_)</formatCode>
                  <v>0</v>
                </pt>
                <pt idx="3109">
                  <formatCode>_("$"* #,##0.00_);_("$"* \(#,##0.00\);_("$"* "-"??_);_(@_)</formatCode>
                  <v>0</v>
                </pt>
                <pt idx="3110">
                  <formatCode>_("$"* #,##0.00_);_("$"* \(#,##0.00\);_("$"* "-"??_);_(@_)</formatCode>
                  <v>0</v>
                </pt>
                <pt idx="3111">
                  <formatCode>_("$"* #,##0.00_);_("$"* \(#,##0.00\);_("$"* "-"??_);_(@_)</formatCode>
                  <v>0</v>
                </pt>
                <pt idx="3112">
                  <formatCode>_("$"* #,##0.00_);_("$"* \(#,##0.00\);_("$"* "-"??_);_(@_)</formatCode>
                  <v>0</v>
                </pt>
                <pt idx="3113">
                  <formatCode>_("$"* #,##0.00_);_("$"* \(#,##0.00\);_("$"* "-"??_);_(@_)</formatCode>
                  <v>0</v>
                </pt>
                <pt idx="3114">
                  <formatCode>_("$"* #,##0.00_);_("$"* \(#,##0.00\);_("$"* "-"??_);_(@_)</formatCode>
                  <v>0</v>
                </pt>
                <pt idx="3115">
                  <formatCode>_("$"* #,##0.00_);_("$"* \(#,##0.00\);_("$"* "-"??_);_(@_)</formatCode>
                  <v>0</v>
                </pt>
                <pt idx="3116">
                  <formatCode>_("$"* #,##0.00_);_("$"* \(#,##0.00\);_("$"* "-"??_);_(@_)</formatCode>
                  <v>0</v>
                </pt>
                <pt idx="3117">
                  <formatCode>_("$"* #,##0.00_);_("$"* \(#,##0.00\);_("$"* "-"??_);_(@_)</formatCode>
                  <v>0</v>
                </pt>
                <pt idx="3118">
                  <formatCode>_("$"* #,##0.00_);_("$"* \(#,##0.00\);_("$"* "-"??_);_(@_)</formatCode>
                  <v>0</v>
                </pt>
                <pt idx="3119">
                  <formatCode>_("$"* #,##0.00_);_("$"* \(#,##0.00\);_("$"* "-"??_);_(@_)</formatCode>
                  <v>0</v>
                </pt>
                <pt idx="3120">
                  <formatCode>_("$"* #,##0.00_);_("$"* \(#,##0.00\);_("$"* "-"??_);_(@_)</formatCode>
                  <v>0</v>
                </pt>
                <pt idx="3121">
                  <formatCode>_("$"* #,##0.00_);_("$"* \(#,##0.00\);_("$"* "-"??_);_(@_)</formatCode>
                  <v>0</v>
                </pt>
                <pt idx="3122">
                  <formatCode>_("$"* #,##0.00_);_("$"* \(#,##0.00\);_("$"* "-"??_);_(@_)</formatCode>
                  <v>0</v>
                </pt>
                <pt idx="3123">
                  <formatCode>_("$"* #,##0.00_);_("$"* \(#,##0.00\);_("$"* "-"??_);_(@_)</formatCode>
                  <v>0</v>
                </pt>
                <pt idx="3124">
                  <formatCode>_("$"* #,##0.00_);_("$"* \(#,##0.00\);_("$"* "-"??_);_(@_)</formatCode>
                  <v>0</v>
                </pt>
                <pt idx="3125">
                  <formatCode>_("$"* #,##0.00_);_("$"* \(#,##0.00\);_("$"* "-"??_);_(@_)</formatCode>
                  <v>0</v>
                </pt>
                <pt idx="3126">
                  <formatCode>_("$"* #,##0.00_);_("$"* \(#,##0.00\);_("$"* "-"??_);_(@_)</formatCode>
                  <v>0</v>
                </pt>
                <pt idx="3127">
                  <formatCode>_("$"* #,##0.00_);_("$"* \(#,##0.00\);_("$"* "-"??_);_(@_)</formatCode>
                  <v>0</v>
                </pt>
                <pt idx="3128">
                  <formatCode>_("$"* #,##0.00_);_("$"* \(#,##0.00\);_("$"* "-"??_);_(@_)</formatCode>
                  <v>0</v>
                </pt>
                <pt idx="3129">
                  <formatCode>_("$"* #,##0.00_);_("$"* \(#,##0.00\);_("$"* "-"??_);_(@_)</formatCode>
                  <v>0</v>
                </pt>
                <pt idx="3130">
                  <formatCode>_("$"* #,##0.00_);_("$"* \(#,##0.00\);_("$"* "-"??_);_(@_)</formatCode>
                  <v>0</v>
                </pt>
                <pt idx="3131">
                  <formatCode>_("$"* #,##0.00_);_("$"* \(#,##0.00\);_("$"* "-"??_);_(@_)</formatCode>
                  <v>0</v>
                </pt>
                <pt idx="3132">
                  <formatCode>_("$"* #,##0.00_);_("$"* \(#,##0.00\);_("$"* "-"??_);_(@_)</formatCode>
                  <v>0</v>
                </pt>
                <pt idx="3133">
                  <formatCode>_("$"* #,##0.00_);_("$"* \(#,##0.00\);_("$"* "-"??_);_(@_)</formatCode>
                  <v>0</v>
                </pt>
                <pt idx="3134">
                  <formatCode>_("$"* #,##0.00_);_("$"* \(#,##0.00\);_("$"* "-"??_);_(@_)</formatCode>
                  <v>0</v>
                </pt>
                <pt idx="3135">
                  <formatCode>_("$"* #,##0.00_);_("$"* \(#,##0.00\);_("$"* "-"??_);_(@_)</formatCode>
                  <v>0</v>
                </pt>
                <pt idx="3136">
                  <formatCode>_("$"* #,##0.00_);_("$"* \(#,##0.00\);_("$"* "-"??_);_(@_)</formatCode>
                  <v>0</v>
                </pt>
                <pt idx="3137">
                  <formatCode>_("$"* #,##0.00_);_("$"* \(#,##0.00\);_("$"* "-"??_);_(@_)</formatCode>
                  <v>0</v>
                </pt>
                <pt idx="3138">
                  <formatCode>_("$"* #,##0.00_);_("$"* \(#,##0.00\);_("$"* "-"??_);_(@_)</formatCode>
                  <v>0</v>
                </pt>
                <pt idx="3139">
                  <formatCode>_("$"* #,##0.00_);_("$"* \(#,##0.00\);_("$"* "-"??_);_(@_)</formatCode>
                  <v>0</v>
                </pt>
                <pt idx="3140">
                  <formatCode>_("$"* #,##0.00_);_("$"* \(#,##0.00\);_("$"* "-"??_);_(@_)</formatCode>
                  <v>0</v>
                </pt>
                <pt idx="3141">
                  <formatCode>_("$"* #,##0.00_);_("$"* \(#,##0.00\);_("$"* "-"??_);_(@_)</formatCode>
                  <v>0</v>
                </pt>
                <pt idx="3142">
                  <formatCode>_("$"* #,##0.00_);_("$"* \(#,##0.00\);_("$"* "-"??_);_(@_)</formatCode>
                  <v>0</v>
                </pt>
                <pt idx="3143">
                  <formatCode>_("$"* #,##0.00_);_("$"* \(#,##0.00\);_("$"* "-"??_);_(@_)</formatCode>
                  <v>0</v>
                </pt>
                <pt idx="3144">
                  <formatCode>_("$"* #,##0.00_);_("$"* \(#,##0.00\);_("$"* "-"??_);_(@_)</formatCode>
                  <v>0</v>
                </pt>
                <pt idx="3145">
                  <formatCode>_("$"* #,##0.00_);_("$"* \(#,##0.00\);_("$"* "-"??_);_(@_)</formatCode>
                  <v>0</v>
                </pt>
                <pt idx="3146">
                  <formatCode>_("$"* #,##0.00_);_("$"* \(#,##0.00\);_("$"* "-"??_);_(@_)</formatCode>
                  <v>0</v>
                </pt>
                <pt idx="3147">
                  <formatCode>_("$"* #,##0.00_);_("$"* \(#,##0.00\);_("$"* "-"??_);_(@_)</formatCode>
                  <v>0</v>
                </pt>
                <pt idx="3148">
                  <formatCode>_("$"* #,##0.00_);_("$"* \(#,##0.00\);_("$"* "-"??_);_(@_)</formatCode>
                  <v>0</v>
                </pt>
                <pt idx="3149">
                  <formatCode>_("$"* #,##0.00_);_("$"* \(#,##0.00\);_("$"* "-"??_);_(@_)</formatCode>
                  <v>0</v>
                </pt>
                <pt idx="3150">
                  <formatCode>_("$"* #,##0.00_);_("$"* \(#,##0.00\);_("$"* "-"??_);_(@_)</formatCode>
                  <v>0</v>
                </pt>
                <pt idx="3151">
                  <formatCode>_("$"* #,##0.00_);_("$"* \(#,##0.00\);_("$"* "-"??_);_(@_)</formatCode>
                  <v>0</v>
                </pt>
                <pt idx="3152">
                  <formatCode>_("$"* #,##0.00_);_("$"* \(#,##0.00\);_("$"* "-"??_);_(@_)</formatCode>
                  <v>0</v>
                </pt>
                <pt idx="3153">
                  <formatCode>_("$"* #,##0.00_);_("$"* \(#,##0.00\);_("$"* "-"??_);_(@_)</formatCode>
                  <v>0</v>
                </pt>
                <pt idx="3154">
                  <formatCode>_("$"* #,##0.00_);_("$"* \(#,##0.00\);_("$"* "-"??_);_(@_)</formatCode>
                  <v>0</v>
                </pt>
                <pt idx="3155">
                  <formatCode>_("$"* #,##0.00_);_("$"* \(#,##0.00\);_("$"* "-"??_);_(@_)</formatCode>
                  <v>0</v>
                </pt>
                <pt idx="3156">
                  <formatCode>_("$"* #,##0.00_);_("$"* \(#,##0.00\);_("$"* "-"??_);_(@_)</formatCode>
                  <v>0</v>
                </pt>
                <pt idx="3157">
                  <formatCode>_("$"* #,##0.00_);_("$"* \(#,##0.00\);_("$"* "-"??_);_(@_)</formatCode>
                  <v>0</v>
                </pt>
                <pt idx="3158">
                  <formatCode>_("$"* #,##0.00_);_("$"* \(#,##0.00\);_("$"* "-"??_);_(@_)</formatCode>
                  <v>0</v>
                </pt>
                <pt idx="3159">
                  <formatCode>_("$"* #,##0.00_);_("$"* \(#,##0.00\);_("$"* "-"??_);_(@_)</formatCode>
                  <v>0</v>
                </pt>
                <pt idx="3160">
                  <formatCode>_("$"* #,##0.00_);_("$"* \(#,##0.00\);_("$"* "-"??_);_(@_)</formatCode>
                  <v>0</v>
                </pt>
                <pt idx="3161">
                  <formatCode>_("$"* #,##0.00_);_("$"* \(#,##0.00\);_("$"* "-"??_);_(@_)</formatCode>
                  <v>0</v>
                </pt>
                <pt idx="3162">
                  <formatCode>_("$"* #,##0.00_);_("$"* \(#,##0.00\);_("$"* "-"??_);_(@_)</formatCode>
                  <v>0</v>
                </pt>
                <pt idx="3163">
                  <formatCode>_("$"* #,##0.00_);_("$"* \(#,##0.00\);_("$"* "-"??_);_(@_)</formatCode>
                  <v>0</v>
                </pt>
                <pt idx="3164">
                  <formatCode>_("$"* #,##0.00_);_("$"* \(#,##0.00\);_("$"* "-"??_);_(@_)</formatCode>
                  <v>0</v>
                </pt>
                <pt idx="3165">
                  <formatCode>_("$"* #,##0.00_);_("$"* \(#,##0.00\);_("$"* "-"??_);_(@_)</formatCode>
                  <v>0</v>
                </pt>
                <pt idx="3166">
                  <formatCode>_("$"* #,##0.00_);_("$"* \(#,##0.00\);_("$"* "-"??_);_(@_)</formatCode>
                  <v>0</v>
                </pt>
                <pt idx="3167">
                  <formatCode>_("$"* #,##0.00_);_("$"* \(#,##0.00\);_("$"* "-"??_);_(@_)</formatCode>
                  <v>0</v>
                </pt>
                <pt idx="3168">
                  <formatCode>_("$"* #,##0.00_);_("$"* \(#,##0.00\);_("$"* "-"??_);_(@_)</formatCode>
                  <v>0</v>
                </pt>
                <pt idx="3169">
                  <formatCode>_("$"* #,##0.00_);_("$"* \(#,##0.00\);_("$"* "-"??_);_(@_)</formatCode>
                  <v>0</v>
                </pt>
                <pt idx="3170">
                  <formatCode>_("$"* #,##0.00_);_("$"* \(#,##0.00\);_("$"* "-"??_);_(@_)</formatCode>
                  <v>0</v>
                </pt>
                <pt idx="3171">
                  <formatCode>_("$"* #,##0.00_);_("$"* \(#,##0.00\);_("$"* "-"??_);_(@_)</formatCode>
                  <v>0</v>
                </pt>
                <pt idx="3172">
                  <formatCode>_("$"* #,##0.00_);_("$"* \(#,##0.00\);_("$"* "-"??_);_(@_)</formatCode>
                  <v>0</v>
                </pt>
                <pt idx="3173">
                  <formatCode>_("$"* #,##0.00_);_("$"* \(#,##0.00\);_("$"* "-"??_);_(@_)</formatCode>
                  <v>0</v>
                </pt>
                <pt idx="3174">
                  <formatCode>_("$"* #,##0.00_);_("$"* \(#,##0.00\);_("$"* "-"??_);_(@_)</formatCode>
                  <v>0</v>
                </pt>
                <pt idx="3175">
                  <formatCode>_("$"* #,##0.00_);_("$"* \(#,##0.00\);_("$"* "-"??_);_(@_)</formatCode>
                  <v>0</v>
                </pt>
                <pt idx="3176">
                  <formatCode>_("$"* #,##0.00_);_("$"* \(#,##0.00\);_("$"* "-"??_);_(@_)</formatCode>
                  <v>0</v>
                </pt>
                <pt idx="3177">
                  <formatCode>_("$"* #,##0.00_);_("$"* \(#,##0.00\);_("$"* "-"??_);_(@_)</formatCode>
                  <v>0</v>
                </pt>
                <pt idx="3178">
                  <formatCode>_("$"* #,##0.00_);_("$"* \(#,##0.00\);_("$"* "-"??_);_(@_)</formatCode>
                  <v>0</v>
                </pt>
                <pt idx="3179">
                  <formatCode>_("$"* #,##0.00_);_("$"* \(#,##0.00\);_("$"* "-"??_);_(@_)</formatCode>
                  <v>0</v>
                </pt>
                <pt idx="3180">
                  <formatCode>_("$"* #,##0.00_);_("$"* \(#,##0.00\);_("$"* "-"??_);_(@_)</formatCode>
                  <v>0</v>
                </pt>
                <pt idx="3181">
                  <formatCode>_("$"* #,##0.00_);_("$"* \(#,##0.00\);_("$"* "-"??_);_(@_)</formatCode>
                  <v>0</v>
                </pt>
                <pt idx="3182">
                  <formatCode>_("$"* #,##0.00_);_("$"* \(#,##0.00\);_("$"* "-"??_);_(@_)</formatCode>
                  <v>0</v>
                </pt>
                <pt idx="3183">
                  <formatCode>_("$"* #,##0.00_);_("$"* \(#,##0.00\);_("$"* "-"??_);_(@_)</formatCode>
                  <v>0</v>
                </pt>
                <pt idx="3184">
                  <formatCode>_("$"* #,##0.00_);_("$"* \(#,##0.00\);_("$"* "-"??_);_(@_)</formatCode>
                  <v>0</v>
                </pt>
                <pt idx="3185">
                  <formatCode>_("$"* #,##0.00_);_("$"* \(#,##0.00\);_("$"* "-"??_);_(@_)</formatCode>
                  <v>0</v>
                </pt>
                <pt idx="3186">
                  <formatCode>_("$"* #,##0.00_);_("$"* \(#,##0.00\);_("$"* "-"??_);_(@_)</formatCode>
                  <v>0</v>
                </pt>
                <pt idx="3187">
                  <formatCode>_("$"* #,##0.00_);_("$"* \(#,##0.00\);_("$"* "-"??_);_(@_)</formatCode>
                  <v>0</v>
                </pt>
                <pt idx="3188">
                  <formatCode>_("$"* #,##0.00_);_("$"* \(#,##0.00\);_("$"* "-"??_);_(@_)</formatCode>
                  <v>0</v>
                </pt>
                <pt idx="3189">
                  <formatCode>_("$"* #,##0.00_);_("$"* \(#,##0.00\);_("$"* "-"??_);_(@_)</formatCode>
                  <v>0</v>
                </pt>
                <pt idx="3190">
                  <formatCode>_("$"* #,##0.00_);_("$"* \(#,##0.00\);_("$"* "-"??_);_(@_)</formatCode>
                  <v>0</v>
                </pt>
                <pt idx="3191">
                  <formatCode>_("$"* #,##0.00_);_("$"* \(#,##0.00\);_("$"* "-"??_);_(@_)</formatCode>
                  <v>0</v>
                </pt>
                <pt idx="3192">
                  <formatCode>_("$"* #,##0.00_);_("$"* \(#,##0.00\);_("$"* "-"??_);_(@_)</formatCode>
                  <v>0</v>
                </pt>
                <pt idx="3193">
                  <formatCode>_("$"* #,##0.00_);_("$"* \(#,##0.00\);_("$"* "-"??_);_(@_)</formatCode>
                  <v>0</v>
                </pt>
                <pt idx="3194">
                  <formatCode>_("$"* #,##0.00_);_("$"* \(#,##0.00\);_("$"* "-"??_);_(@_)</formatCode>
                  <v>0</v>
                </pt>
                <pt idx="3195">
                  <formatCode>_("$"* #,##0.00_);_("$"* \(#,##0.00\);_("$"* "-"??_);_(@_)</formatCode>
                  <v>0</v>
                </pt>
                <pt idx="3196">
                  <formatCode>_("$"* #,##0.00_);_("$"* \(#,##0.00\);_("$"* "-"??_);_(@_)</formatCode>
                  <v>0</v>
                </pt>
                <pt idx="3197">
                  <formatCode>_("$"* #,##0.00_);_("$"* \(#,##0.00\);_("$"* "-"??_);_(@_)</formatCode>
                  <v>0</v>
                </pt>
                <pt idx="3198">
                  <formatCode>_("$"* #,##0.00_);_("$"* \(#,##0.00\);_("$"* "-"??_);_(@_)</formatCode>
                  <v>0</v>
                </pt>
                <pt idx="3199">
                  <formatCode>_("$"* #,##0.00_);_("$"* \(#,##0.00\);_("$"* "-"??_);_(@_)</formatCode>
                  <v>0</v>
                </pt>
                <pt idx="3200">
                  <formatCode>_("$"* #,##0.00_);_("$"* \(#,##0.00\);_("$"* "-"??_);_(@_)</formatCode>
                  <v>0</v>
                </pt>
                <pt idx="3201">
                  <formatCode>_("$"* #,##0.00_);_("$"* \(#,##0.00\);_("$"* "-"??_);_(@_)</formatCode>
                  <v>0</v>
                </pt>
                <pt idx="3202">
                  <formatCode>_("$"* #,##0.00_);_("$"* \(#,##0.00\);_("$"* "-"??_);_(@_)</formatCode>
                  <v>0</v>
                </pt>
                <pt idx="3203">
                  <formatCode>_("$"* #,##0.00_);_("$"* \(#,##0.00\);_("$"* "-"??_);_(@_)</formatCode>
                  <v>0</v>
                </pt>
                <pt idx="3204">
                  <formatCode>_("$"* #,##0.00_);_("$"* \(#,##0.00\);_("$"* "-"??_);_(@_)</formatCode>
                  <v>0</v>
                </pt>
                <pt idx="3205">
                  <formatCode>_("$"* #,##0.00_);_("$"* \(#,##0.00\);_("$"* "-"??_);_(@_)</formatCode>
                  <v>0</v>
                </pt>
                <pt idx="3206">
                  <formatCode>_("$"* #,##0.00_);_("$"* \(#,##0.00\);_("$"* "-"??_);_(@_)</formatCode>
                  <v>0</v>
                </pt>
                <pt idx="3207">
                  <formatCode>_("$"* #,##0.00_);_("$"* \(#,##0.00\);_("$"* "-"??_);_(@_)</formatCode>
                  <v>0</v>
                </pt>
                <pt idx="3208">
                  <formatCode>_("$"* #,##0.00_);_("$"* \(#,##0.00\);_("$"* "-"??_);_(@_)</formatCode>
                  <v>0</v>
                </pt>
                <pt idx="3209">
                  <formatCode>_("$"* #,##0.00_);_("$"* \(#,##0.00\);_("$"* "-"??_);_(@_)</formatCode>
                  <v>0</v>
                </pt>
                <pt idx="3210">
                  <formatCode>_("$"* #,##0.00_);_("$"* \(#,##0.00\);_("$"* "-"??_);_(@_)</formatCode>
                  <v>0</v>
                </pt>
                <pt idx="3211">
                  <formatCode>_("$"* #,##0.00_);_("$"* \(#,##0.00\);_("$"* "-"??_);_(@_)</formatCode>
                  <v>0</v>
                </pt>
                <pt idx="3212">
                  <formatCode>_("$"* #,##0.00_);_("$"* \(#,##0.00\);_("$"* "-"??_);_(@_)</formatCode>
                  <v>0</v>
                </pt>
                <pt idx="3213">
                  <formatCode>_("$"* #,##0.00_);_("$"* \(#,##0.00\);_("$"* "-"??_);_(@_)</formatCode>
                  <v>0</v>
                </pt>
                <pt idx="3214">
                  <formatCode>_("$"* #,##0.00_);_("$"* \(#,##0.00\);_("$"* "-"??_);_(@_)</formatCode>
                  <v>0</v>
                </pt>
                <pt idx="3215">
                  <formatCode>_("$"* #,##0.00_);_("$"* \(#,##0.00\);_("$"* "-"??_);_(@_)</formatCode>
                  <v>0</v>
                </pt>
                <pt idx="3216">
                  <formatCode>_("$"* #,##0.00_);_("$"* \(#,##0.00\);_("$"* "-"??_);_(@_)</formatCode>
                  <v>0</v>
                </pt>
                <pt idx="3217">
                  <formatCode>_("$"* #,##0.00_);_("$"* \(#,##0.00\);_("$"* "-"??_);_(@_)</formatCode>
                  <v>0</v>
                </pt>
                <pt idx="3218">
                  <formatCode>_("$"* #,##0.00_);_("$"* \(#,##0.00\);_("$"* "-"??_);_(@_)</formatCode>
                  <v>0</v>
                </pt>
                <pt idx="3219">
                  <formatCode>_("$"* #,##0.00_);_("$"* \(#,##0.00\);_("$"* "-"??_);_(@_)</formatCode>
                  <v>0</v>
                </pt>
                <pt idx="3220">
                  <formatCode>_("$"* #,##0.00_);_("$"* \(#,##0.00\);_("$"* "-"??_);_(@_)</formatCode>
                  <v>0</v>
                </pt>
                <pt idx="3221">
                  <formatCode>_("$"* #,##0.00_);_("$"* \(#,##0.00\);_("$"* "-"??_);_(@_)</formatCode>
                  <v>0</v>
                </pt>
                <pt idx="3222">
                  <formatCode>_("$"* #,##0.00_);_("$"* \(#,##0.00\);_("$"* "-"??_);_(@_)</formatCode>
                  <v>0</v>
                </pt>
                <pt idx="3223">
                  <formatCode>_("$"* #,##0.00_);_("$"* \(#,##0.00\);_("$"* "-"??_);_(@_)</formatCode>
                  <v>0</v>
                </pt>
                <pt idx="3224">
                  <formatCode>_("$"* #,##0.00_);_("$"* \(#,##0.00\);_("$"* "-"??_);_(@_)</formatCode>
                  <v>0</v>
                </pt>
                <pt idx="3225">
                  <formatCode>_("$"* #,##0.00_);_("$"* \(#,##0.00\);_("$"* "-"??_);_(@_)</formatCode>
                  <v>0</v>
                </pt>
                <pt idx="3226">
                  <formatCode>_("$"* #,##0.00_);_("$"* \(#,##0.00\);_("$"* "-"??_);_(@_)</formatCode>
                  <v>0</v>
                </pt>
                <pt idx="3227">
                  <formatCode>_("$"* #,##0.00_);_("$"* \(#,##0.00\);_("$"* "-"??_);_(@_)</formatCode>
                  <v>0</v>
                </pt>
                <pt idx="3228">
                  <formatCode>_("$"* #,##0.00_);_("$"* \(#,##0.00\);_("$"* "-"??_);_(@_)</formatCode>
                  <v>0</v>
                </pt>
                <pt idx="3229">
                  <formatCode>_("$"* #,##0.00_);_("$"* \(#,##0.00\);_("$"* "-"??_);_(@_)</formatCode>
                  <v>0</v>
                </pt>
                <pt idx="3230">
                  <formatCode>_("$"* #,##0.00_);_("$"* \(#,##0.00\);_("$"* "-"??_);_(@_)</formatCode>
                  <v>0</v>
                </pt>
                <pt idx="3231">
                  <formatCode>_("$"* #,##0.00_);_("$"* \(#,##0.00\);_("$"* "-"??_);_(@_)</formatCode>
                  <v>0</v>
                </pt>
                <pt idx="3232">
                  <formatCode>_("$"* #,##0.00_);_("$"* \(#,##0.00\);_("$"* "-"??_);_(@_)</formatCode>
                  <v>0</v>
                </pt>
                <pt idx="3233">
                  <formatCode>_("$"* #,##0.00_);_("$"* \(#,##0.00\);_("$"* "-"??_);_(@_)</formatCode>
                  <v>0</v>
                </pt>
                <pt idx="3234">
                  <formatCode>_("$"* #,##0.00_);_("$"* \(#,##0.00\);_("$"* "-"??_);_(@_)</formatCode>
                  <v>0</v>
                </pt>
                <pt idx="3235">
                  <formatCode>_("$"* #,##0.00_);_("$"* \(#,##0.00\);_("$"* "-"??_);_(@_)</formatCode>
                  <v>0</v>
                </pt>
                <pt idx="3236">
                  <formatCode>_("$"* #,##0.00_);_("$"* \(#,##0.00\);_("$"* "-"??_);_(@_)</formatCode>
                  <v>0</v>
                </pt>
                <pt idx="3237">
                  <formatCode>_("$"* #,##0.00_);_("$"* \(#,##0.00\);_("$"* "-"??_);_(@_)</formatCode>
                  <v>0</v>
                </pt>
                <pt idx="3238">
                  <formatCode>_("$"* #,##0.00_);_("$"* \(#,##0.00\);_("$"* "-"??_);_(@_)</formatCode>
                  <v>0</v>
                </pt>
                <pt idx="3239">
                  <formatCode>_("$"* #,##0.00_);_("$"* \(#,##0.00\);_("$"* "-"??_);_(@_)</formatCode>
                  <v>0</v>
                </pt>
                <pt idx="3240">
                  <formatCode>_("$"* #,##0.00_);_("$"* \(#,##0.00\);_("$"* "-"??_);_(@_)</formatCode>
                  <v>0</v>
                </pt>
                <pt idx="3241">
                  <formatCode>_("$"* #,##0.00_);_("$"* \(#,##0.00\);_("$"* "-"??_);_(@_)</formatCode>
                  <v>0</v>
                </pt>
                <pt idx="3242">
                  <formatCode>_("$"* #,##0.00_);_("$"* \(#,##0.00\);_("$"* "-"??_);_(@_)</formatCode>
                  <v>0</v>
                </pt>
                <pt idx="3243">
                  <formatCode>_("$"* #,##0.00_);_("$"* \(#,##0.00\);_("$"* "-"??_);_(@_)</formatCode>
                  <v>0</v>
                </pt>
                <pt idx="3244">
                  <formatCode>_("$"* #,##0.00_);_("$"* \(#,##0.00\);_("$"* "-"??_);_(@_)</formatCode>
                  <v>0</v>
                </pt>
                <pt idx="3245">
                  <formatCode>_("$"* #,##0.00_);_("$"* \(#,##0.00\);_("$"* "-"??_);_(@_)</formatCode>
                  <v>0</v>
                </pt>
                <pt idx="3246">
                  <formatCode>_("$"* #,##0.00_);_("$"* \(#,##0.00\);_("$"* "-"??_);_(@_)</formatCode>
                  <v>0</v>
                </pt>
                <pt idx="3247">
                  <formatCode>_("$"* #,##0.00_);_("$"* \(#,##0.00\);_("$"* "-"??_);_(@_)</formatCode>
                  <v>0</v>
                </pt>
                <pt idx="3248">
                  <formatCode>_("$"* #,##0.00_);_("$"* \(#,##0.00\);_("$"* "-"??_);_(@_)</formatCode>
                  <v>0</v>
                </pt>
                <pt idx="3249">
                  <formatCode>_("$"* #,##0.00_);_("$"* \(#,##0.00\);_("$"* "-"??_);_(@_)</formatCode>
                  <v>0</v>
                </pt>
                <pt idx="3250">
                  <formatCode>_("$"* #,##0.00_);_("$"* \(#,##0.00\);_("$"* "-"??_);_(@_)</formatCode>
                  <v>0</v>
                </pt>
                <pt idx="3251">
                  <formatCode>_("$"* #,##0.00_);_("$"* \(#,##0.00\);_("$"* "-"??_);_(@_)</formatCode>
                  <v>0</v>
                </pt>
                <pt idx="3252">
                  <formatCode>_("$"* #,##0.00_);_("$"* \(#,##0.00\);_("$"* "-"??_);_(@_)</formatCode>
                  <v>0</v>
                </pt>
                <pt idx="3253">
                  <formatCode>_("$"* #,##0.00_);_("$"* \(#,##0.00\);_("$"* "-"??_);_(@_)</formatCode>
                  <v>0</v>
                </pt>
                <pt idx="3254">
                  <formatCode>_("$"* #,##0.00_);_("$"* \(#,##0.00\);_("$"* "-"??_);_(@_)</formatCode>
                  <v>0</v>
                </pt>
                <pt idx="3255">
                  <formatCode>_("$"* #,##0.00_);_("$"* \(#,##0.00\);_("$"* "-"??_);_(@_)</formatCode>
                  <v>0</v>
                </pt>
                <pt idx="3256">
                  <formatCode>_("$"* #,##0.00_);_("$"* \(#,##0.00\);_("$"* "-"??_);_(@_)</formatCode>
                  <v>0</v>
                </pt>
                <pt idx="3257">
                  <formatCode>_("$"* #,##0.00_);_("$"* \(#,##0.00\);_("$"* "-"??_);_(@_)</formatCode>
                  <v>0</v>
                </pt>
                <pt idx="3258">
                  <formatCode>_("$"* #,##0.00_);_("$"* \(#,##0.00\);_("$"* "-"??_);_(@_)</formatCode>
                  <v>0</v>
                </pt>
                <pt idx="3259">
                  <formatCode>_("$"* #,##0.00_);_("$"* \(#,##0.00\);_("$"* "-"??_);_(@_)</formatCode>
                  <v>0</v>
                </pt>
                <pt idx="3260">
                  <formatCode>_("$"* #,##0.00_);_("$"* \(#,##0.00\);_("$"* "-"??_);_(@_)</formatCode>
                  <v>0</v>
                </pt>
                <pt idx="3261">
                  <formatCode>_("$"* #,##0.00_);_("$"* \(#,##0.00\);_("$"* "-"??_);_(@_)</formatCode>
                  <v>0</v>
                </pt>
                <pt idx="3262">
                  <formatCode>_("$"* #,##0.00_);_("$"* \(#,##0.00\);_("$"* "-"??_);_(@_)</formatCode>
                  <v>0</v>
                </pt>
                <pt idx="3263">
                  <formatCode>_("$"* #,##0.00_);_("$"* \(#,##0.00\);_("$"* "-"??_);_(@_)</formatCode>
                  <v>0</v>
                </pt>
                <pt idx="3264">
                  <formatCode>_("$"* #,##0.00_);_("$"* \(#,##0.00\);_("$"* "-"??_);_(@_)</formatCode>
                  <v>0</v>
                </pt>
                <pt idx="3265">
                  <formatCode>_("$"* #,##0.00_);_("$"* \(#,##0.00\);_("$"* "-"??_);_(@_)</formatCode>
                  <v>0</v>
                </pt>
                <pt idx="3266">
                  <formatCode>_("$"* #,##0.00_);_("$"* \(#,##0.00\);_("$"* "-"??_);_(@_)</formatCode>
                  <v>0</v>
                </pt>
                <pt idx="3267">
                  <formatCode>_("$"* #,##0.00_);_("$"* \(#,##0.00\);_("$"* "-"??_);_(@_)</formatCode>
                  <v>0</v>
                </pt>
                <pt idx="3268">
                  <formatCode>_("$"* #,##0.00_);_("$"* \(#,##0.00\);_("$"* "-"??_);_(@_)</formatCode>
                  <v>0</v>
                </pt>
                <pt idx="3269">
                  <formatCode>_("$"* #,##0.00_);_("$"* \(#,##0.00\);_("$"* "-"??_);_(@_)</formatCode>
                  <v>0</v>
                </pt>
                <pt idx="3270">
                  <formatCode>_("$"* #,##0.00_);_("$"* \(#,##0.00\);_("$"* "-"??_);_(@_)</formatCode>
                  <v>0</v>
                </pt>
                <pt idx="3271">
                  <formatCode>_("$"* #,##0.00_);_("$"* \(#,##0.00\);_("$"* "-"??_);_(@_)</formatCode>
                  <v>0</v>
                </pt>
                <pt idx="3272">
                  <formatCode>_("$"* #,##0.00_);_("$"* \(#,##0.00\);_("$"* "-"??_);_(@_)</formatCode>
                  <v>0</v>
                </pt>
                <pt idx="3273">
                  <formatCode>_("$"* #,##0.00_);_("$"* \(#,##0.00\);_("$"* "-"??_);_(@_)</formatCode>
                  <v>0</v>
                </pt>
                <pt idx="3274">
                  <formatCode>_("$"* #,##0.00_);_("$"* \(#,##0.00\);_("$"* "-"??_);_(@_)</formatCode>
                  <v>0</v>
                </pt>
                <pt idx="3275">
                  <formatCode>_("$"* #,##0.00_);_("$"* \(#,##0.00\);_("$"* "-"??_);_(@_)</formatCode>
                  <v>0</v>
                </pt>
                <pt idx="3276">
                  <formatCode>_("$"* #,##0.00_);_("$"* \(#,##0.00\);_("$"* "-"??_);_(@_)</formatCode>
                  <v>0</v>
                </pt>
                <pt idx="3277">
                  <formatCode>_("$"* #,##0.00_);_("$"* \(#,##0.00\);_("$"* "-"??_);_(@_)</formatCode>
                  <v>0</v>
                </pt>
                <pt idx="3278">
                  <formatCode>_("$"* #,##0.00_);_("$"* \(#,##0.00\);_("$"* "-"??_);_(@_)</formatCode>
                  <v>0</v>
                </pt>
                <pt idx="3279">
                  <formatCode>_("$"* #,##0.00_);_("$"* \(#,##0.00\);_("$"* "-"??_);_(@_)</formatCode>
                  <v>0</v>
                </pt>
                <pt idx="3280">
                  <formatCode>_("$"* #,##0.00_);_("$"* \(#,##0.00\);_("$"* "-"??_);_(@_)</formatCode>
                  <v>0</v>
                </pt>
                <pt idx="3281">
                  <formatCode>_("$"* #,##0.00_);_("$"* \(#,##0.00\);_("$"* "-"??_);_(@_)</formatCode>
                  <v>0</v>
                </pt>
                <pt idx="3282">
                  <formatCode>_("$"* #,##0.00_);_("$"* \(#,##0.00\);_("$"* "-"??_);_(@_)</formatCode>
                  <v>0</v>
                </pt>
                <pt idx="3283">
                  <formatCode>_("$"* #,##0.00_);_("$"* \(#,##0.00\);_("$"* "-"??_);_(@_)</formatCode>
                  <v>0</v>
                </pt>
                <pt idx="3284">
                  <formatCode>_("$"* #,##0.00_);_("$"* \(#,##0.00\);_("$"* "-"??_);_(@_)</formatCode>
                  <v>0</v>
                </pt>
                <pt idx="3285">
                  <formatCode>_("$"* #,##0.00_);_("$"* \(#,##0.00\);_("$"* "-"??_);_(@_)</formatCode>
                  <v>0</v>
                </pt>
                <pt idx="3286">
                  <formatCode>_("$"* #,##0.00_);_("$"* \(#,##0.00\);_("$"* "-"??_);_(@_)</formatCode>
                  <v>0</v>
                </pt>
                <pt idx="3287">
                  <formatCode>_("$"* #,##0.00_);_("$"* \(#,##0.00\);_("$"* "-"??_);_(@_)</formatCode>
                  <v>0</v>
                </pt>
                <pt idx="3288">
                  <formatCode>_("$"* #,##0.00_);_("$"* \(#,##0.00\);_("$"* "-"??_);_(@_)</formatCode>
                  <v>0</v>
                </pt>
                <pt idx="3289">
                  <formatCode>_("$"* #,##0.00_);_("$"* \(#,##0.00\);_("$"* "-"??_);_(@_)</formatCode>
                  <v>0</v>
                </pt>
                <pt idx="3290">
                  <formatCode>_("$"* #,##0.00_);_("$"* \(#,##0.00\);_("$"* "-"??_);_(@_)</formatCode>
                  <v>0</v>
                </pt>
                <pt idx="3291">
                  <formatCode>_("$"* #,##0.00_);_("$"* \(#,##0.00\);_("$"* "-"??_);_(@_)</formatCode>
                  <v>0</v>
                </pt>
                <pt idx="3292">
                  <formatCode>_("$"* #,##0.00_);_("$"* \(#,##0.00\);_("$"* "-"??_);_(@_)</formatCode>
                  <v>0</v>
                </pt>
                <pt idx="3293">
                  <formatCode>_("$"* #,##0.00_);_("$"* \(#,##0.00\);_("$"* "-"??_);_(@_)</formatCode>
                  <v>0</v>
                </pt>
                <pt idx="3294">
                  <formatCode>_("$"* #,##0.00_);_("$"* \(#,##0.00\);_("$"* "-"??_);_(@_)</formatCode>
                  <v>0</v>
                </pt>
                <pt idx="3295">
                  <formatCode>_("$"* #,##0.00_);_("$"* \(#,##0.00\);_("$"* "-"??_);_(@_)</formatCode>
                  <v>0</v>
                </pt>
                <pt idx="3296">
                  <formatCode>_("$"* #,##0.00_);_("$"* \(#,##0.00\);_("$"* "-"??_);_(@_)</formatCode>
                  <v>0</v>
                </pt>
                <pt idx="3297">
                  <formatCode>_("$"* #,##0.00_);_("$"* \(#,##0.00\);_("$"* "-"??_);_(@_)</formatCode>
                  <v>0</v>
                </pt>
                <pt idx="3298">
                  <formatCode>_("$"* #,##0.00_);_("$"* \(#,##0.00\);_("$"* "-"??_);_(@_)</formatCode>
                  <v>0</v>
                </pt>
                <pt idx="3299">
                  <formatCode>_("$"* #,##0.00_);_("$"* \(#,##0.00\);_("$"* "-"??_);_(@_)</formatCode>
                  <v>0</v>
                </pt>
                <pt idx="3300">
                  <formatCode>_("$"* #,##0.00_);_("$"* \(#,##0.00\);_("$"* "-"??_);_(@_)</formatCode>
                  <v>0</v>
                </pt>
                <pt idx="3301">
                  <formatCode>_("$"* #,##0.00_);_("$"* \(#,##0.00\);_("$"* "-"??_);_(@_)</formatCode>
                  <v>0</v>
                </pt>
                <pt idx="3302">
                  <formatCode>_("$"* #,##0.00_);_("$"* \(#,##0.00\);_("$"* "-"??_);_(@_)</formatCode>
                  <v>0</v>
                </pt>
                <pt idx="3303">
                  <formatCode>_("$"* #,##0.00_);_("$"* \(#,##0.00\);_("$"* "-"??_);_(@_)</formatCode>
                  <v>0</v>
                </pt>
                <pt idx="3304">
                  <formatCode>_("$"* #,##0.00_);_("$"* \(#,##0.00\);_("$"* "-"??_);_(@_)</formatCode>
                  <v>0</v>
                </pt>
                <pt idx="3305">
                  <formatCode>_("$"* #,##0.00_);_("$"* \(#,##0.00\);_("$"* "-"??_);_(@_)</formatCode>
                  <v>0</v>
                </pt>
                <pt idx="3306">
                  <formatCode>_("$"* #,##0.00_);_("$"* \(#,##0.00\);_("$"* "-"??_);_(@_)</formatCode>
                  <v>0</v>
                </pt>
                <pt idx="3307">
                  <formatCode>_("$"* #,##0.00_);_("$"* \(#,##0.00\);_("$"* "-"??_);_(@_)</formatCode>
                  <v>0</v>
                </pt>
                <pt idx="3308">
                  <formatCode>_("$"* #,##0.00_);_("$"* \(#,##0.00\);_("$"* "-"??_);_(@_)</formatCode>
                  <v>0</v>
                </pt>
                <pt idx="3309">
                  <formatCode>_("$"* #,##0.00_);_("$"* \(#,##0.00\);_("$"* "-"??_);_(@_)</formatCode>
                  <v>0</v>
                </pt>
                <pt idx="3310">
                  <formatCode>_("$"* #,##0.00_);_("$"* \(#,##0.00\);_("$"* "-"??_);_(@_)</formatCode>
                  <v>0</v>
                </pt>
                <pt idx="3311">
                  <formatCode>_("$"* #,##0.00_);_("$"* \(#,##0.00\);_("$"* "-"??_);_(@_)</formatCode>
                  <v>0</v>
                </pt>
                <pt idx="3312">
                  <formatCode>_("$"* #,##0.00_);_("$"* \(#,##0.00\);_("$"* "-"??_);_(@_)</formatCode>
                  <v>0</v>
                </pt>
                <pt idx="3313">
                  <formatCode>_("$"* #,##0.00_);_("$"* \(#,##0.00\);_("$"* "-"??_);_(@_)</formatCode>
                  <v>0</v>
                </pt>
                <pt idx="3314">
                  <formatCode>_("$"* #,##0.00_);_("$"* \(#,##0.00\);_("$"* "-"??_);_(@_)</formatCode>
                  <v>0</v>
                </pt>
                <pt idx="3315">
                  <formatCode>_("$"* #,##0.00_);_("$"* \(#,##0.00\);_("$"* "-"??_);_(@_)</formatCode>
                  <v>0</v>
                </pt>
                <pt idx="3316">
                  <formatCode>_("$"* #,##0.00_);_("$"* \(#,##0.00\);_("$"* "-"??_);_(@_)</formatCode>
                  <v>0</v>
                </pt>
                <pt idx="3317">
                  <formatCode>_("$"* #,##0.00_);_("$"* \(#,##0.00\);_("$"* "-"??_);_(@_)</formatCode>
                  <v>0</v>
                </pt>
                <pt idx="3318">
                  <formatCode>_("$"* #,##0.00_);_("$"* \(#,##0.00\);_("$"* "-"??_);_(@_)</formatCode>
                  <v>0</v>
                </pt>
                <pt idx="3319">
                  <formatCode>_("$"* #,##0.00_);_("$"* \(#,##0.00\);_("$"* "-"??_);_(@_)</formatCode>
                  <v>0</v>
                </pt>
                <pt idx="3320">
                  <formatCode>_("$"* #,##0.00_);_("$"* \(#,##0.00\);_("$"* "-"??_);_(@_)</formatCode>
                  <v>0</v>
                </pt>
                <pt idx="3321">
                  <formatCode>_("$"* #,##0.00_);_("$"* \(#,##0.00\);_("$"* "-"??_);_(@_)</formatCode>
                  <v>0</v>
                </pt>
                <pt idx="3322">
                  <formatCode>_("$"* #,##0.00_);_("$"* \(#,##0.00\);_("$"* "-"??_);_(@_)</formatCode>
                  <v>0</v>
                </pt>
                <pt idx="3323">
                  <formatCode>_("$"* #,##0.00_);_("$"* \(#,##0.00\);_("$"* "-"??_);_(@_)</formatCode>
                  <v>0</v>
                </pt>
                <pt idx="3324">
                  <formatCode>_("$"* #,##0.00_);_("$"* \(#,##0.00\);_("$"* "-"??_);_(@_)</formatCode>
                  <v>0</v>
                </pt>
                <pt idx="3325">
                  <formatCode>_("$"* #,##0.00_);_("$"* \(#,##0.00\);_("$"* "-"??_);_(@_)</formatCode>
                  <v>0</v>
                </pt>
                <pt idx="3326">
                  <formatCode>_("$"* #,##0.00_);_("$"* \(#,##0.00\);_("$"* "-"??_);_(@_)</formatCode>
                  <v>0</v>
                </pt>
                <pt idx="3327">
                  <formatCode>_("$"* #,##0.00_);_("$"* \(#,##0.00\);_("$"* "-"??_);_(@_)</formatCode>
                  <v>0</v>
                </pt>
                <pt idx="3328">
                  <formatCode>_("$"* #,##0.00_);_("$"* \(#,##0.00\);_("$"* "-"??_);_(@_)</formatCode>
                  <v>0</v>
                </pt>
                <pt idx="3329">
                  <formatCode>_("$"* #,##0.00_);_("$"* \(#,##0.00\);_("$"* "-"??_);_(@_)</formatCode>
                  <v>0</v>
                </pt>
                <pt idx="3330">
                  <formatCode>_("$"* #,##0.00_);_("$"* \(#,##0.00\);_("$"* "-"??_);_(@_)</formatCode>
                  <v>0</v>
                </pt>
                <pt idx="3331">
                  <formatCode>_("$"* #,##0.00_);_("$"* \(#,##0.00\);_("$"* "-"??_);_(@_)</formatCode>
                  <v>0</v>
                </pt>
                <pt idx="3332">
                  <formatCode>_("$"* #,##0.00_);_("$"* \(#,##0.00\);_("$"* "-"??_);_(@_)</formatCode>
                  <v>0</v>
                </pt>
                <pt idx="3333">
                  <formatCode>_("$"* #,##0.00_);_("$"* \(#,##0.00\);_("$"* "-"??_);_(@_)</formatCode>
                  <v>0</v>
                </pt>
                <pt idx="3334">
                  <formatCode>_("$"* #,##0.00_);_("$"* \(#,##0.00\);_("$"* "-"??_);_(@_)</formatCode>
                  <v>0</v>
                </pt>
                <pt idx="3335">
                  <formatCode>_("$"* #,##0.00_);_("$"* \(#,##0.00\);_("$"* "-"??_);_(@_)</formatCode>
                  <v>0</v>
                </pt>
                <pt idx="3336">
                  <formatCode>_("$"* #,##0.00_);_("$"* \(#,##0.00\);_("$"* "-"??_);_(@_)</formatCode>
                  <v>0</v>
                </pt>
                <pt idx="3337">
                  <formatCode>_("$"* #,##0.00_);_("$"* \(#,##0.00\);_("$"* "-"??_);_(@_)</formatCode>
                  <v>0</v>
                </pt>
                <pt idx="3338">
                  <formatCode>_("$"* #,##0.00_);_("$"* \(#,##0.00\);_("$"* "-"??_);_(@_)</formatCode>
                  <v>0</v>
                </pt>
                <pt idx="3339">
                  <formatCode>_("$"* #,##0.00_);_("$"* \(#,##0.00\);_("$"* "-"??_);_(@_)</formatCode>
                  <v>0</v>
                </pt>
                <pt idx="3340">
                  <formatCode>_("$"* #,##0.00_);_("$"* \(#,##0.00\);_("$"* "-"??_);_(@_)</formatCode>
                  <v>0</v>
                </pt>
                <pt idx="3341">
                  <formatCode>_("$"* #,##0.00_);_("$"* \(#,##0.00\);_("$"* "-"??_);_(@_)</formatCode>
                  <v>0</v>
                </pt>
                <pt idx="3342">
                  <formatCode>_("$"* #,##0.00_);_("$"* \(#,##0.00\);_("$"* "-"??_);_(@_)</formatCode>
                  <v>0</v>
                </pt>
                <pt idx="3343">
                  <formatCode>_("$"* #,##0.00_);_("$"* \(#,##0.00\);_("$"* "-"??_);_(@_)</formatCode>
                  <v>0</v>
                </pt>
                <pt idx="3344">
                  <formatCode>_("$"* #,##0.00_);_("$"* \(#,##0.00\);_("$"* "-"??_);_(@_)</formatCode>
                  <v>0</v>
                </pt>
                <pt idx="3345">
                  <formatCode>_("$"* #,##0.00_);_("$"* \(#,##0.00\);_("$"* "-"??_);_(@_)</formatCode>
                  <v>0</v>
                </pt>
                <pt idx="3346">
                  <formatCode>_("$"* #,##0.00_);_("$"* \(#,##0.00\);_("$"* "-"??_);_(@_)</formatCode>
                  <v>0</v>
                </pt>
                <pt idx="3347">
                  <formatCode>_("$"* #,##0.00_);_("$"* \(#,##0.00\);_("$"* "-"??_);_(@_)</formatCode>
                  <v>0</v>
                </pt>
                <pt idx="3348">
                  <formatCode>_("$"* #,##0.00_);_("$"* \(#,##0.00\);_("$"* "-"??_);_(@_)</formatCode>
                  <v>0</v>
                </pt>
                <pt idx="3349">
                  <formatCode>_("$"* #,##0.00_);_("$"* \(#,##0.00\);_("$"* "-"??_);_(@_)</formatCode>
                  <v>0</v>
                </pt>
                <pt idx="3350">
                  <formatCode>_("$"* #,##0.00_);_("$"* \(#,##0.00\);_("$"* "-"??_);_(@_)</formatCode>
                  <v>0</v>
                </pt>
                <pt idx="3351">
                  <formatCode>_("$"* #,##0.00_);_("$"* \(#,##0.00\);_("$"* "-"??_);_(@_)</formatCode>
                  <v>0</v>
                </pt>
                <pt idx="3352">
                  <formatCode>_("$"* #,##0.00_);_("$"* \(#,##0.00\);_("$"* "-"??_);_(@_)</formatCode>
                  <v>0</v>
                </pt>
                <pt idx="3353">
                  <formatCode>_("$"* #,##0.00_);_("$"* \(#,##0.00\);_("$"* "-"??_);_(@_)</formatCode>
                  <v>0</v>
                </pt>
                <pt idx="3354">
                  <formatCode>_("$"* #,##0.00_);_("$"* \(#,##0.00\);_("$"* "-"??_);_(@_)</formatCode>
                  <v>0</v>
                </pt>
                <pt idx="3355">
                  <formatCode>_("$"* #,##0.00_);_("$"* \(#,##0.00\);_("$"* "-"??_);_(@_)</formatCode>
                  <v>0</v>
                </pt>
                <pt idx="3356">
                  <formatCode>_("$"* #,##0.00_);_("$"* \(#,##0.00\);_("$"* "-"??_);_(@_)</formatCode>
                  <v>0</v>
                </pt>
                <pt idx="3357">
                  <formatCode>_("$"* #,##0.00_);_("$"* \(#,##0.00\);_("$"* "-"??_);_(@_)</formatCode>
                  <v>0</v>
                </pt>
                <pt idx="3358">
                  <formatCode>_("$"* #,##0.00_);_("$"* \(#,##0.00\);_("$"* "-"??_);_(@_)</formatCode>
                  <v>0</v>
                </pt>
                <pt idx="3359">
                  <formatCode>_("$"* #,##0.00_);_("$"* \(#,##0.00\);_("$"* "-"??_);_(@_)</formatCode>
                  <v>0</v>
                </pt>
                <pt idx="3360">
                  <formatCode>_("$"* #,##0.00_);_("$"* \(#,##0.00\);_("$"* "-"??_);_(@_)</formatCode>
                  <v>0</v>
                </pt>
                <pt idx="3361">
                  <formatCode>_("$"* #,##0.00_);_("$"* \(#,##0.00\);_("$"* "-"??_);_(@_)</formatCode>
                  <v>0</v>
                </pt>
                <pt idx="3362">
                  <formatCode>_("$"* #,##0.00_);_("$"* \(#,##0.00\);_("$"* "-"??_);_(@_)</formatCode>
                  <v>0</v>
                </pt>
                <pt idx="3363">
                  <formatCode>_("$"* #,##0.00_);_("$"* \(#,##0.00\);_("$"* "-"??_);_(@_)</formatCode>
                  <v>0</v>
                </pt>
                <pt idx="3364">
                  <formatCode>_("$"* #,##0.00_);_("$"* \(#,##0.00\);_("$"* "-"??_);_(@_)</formatCode>
                  <v>0</v>
                </pt>
                <pt idx="3365">
                  <formatCode>_("$"* #,##0.00_);_("$"* \(#,##0.00\);_("$"* "-"??_);_(@_)</formatCode>
                  <v>0</v>
                </pt>
                <pt idx="3366">
                  <formatCode>_("$"* #,##0.00_);_("$"* \(#,##0.00\);_("$"* "-"??_);_(@_)</formatCode>
                  <v>0</v>
                </pt>
                <pt idx="3367">
                  <formatCode>_("$"* #,##0.00_);_("$"* \(#,##0.00\);_("$"* "-"??_);_(@_)</formatCode>
                  <v>0</v>
                </pt>
                <pt idx="3368">
                  <formatCode>_("$"* #,##0.00_);_("$"* \(#,##0.00\);_("$"* "-"??_);_(@_)</formatCode>
                  <v>0</v>
                </pt>
                <pt idx="3369">
                  <formatCode>_("$"* #,##0.00_);_("$"* \(#,##0.00\);_("$"* "-"??_);_(@_)</formatCode>
                  <v>0</v>
                </pt>
                <pt idx="3370">
                  <formatCode>_("$"* #,##0.00_);_("$"* \(#,##0.00\);_("$"* "-"??_);_(@_)</formatCode>
                  <v>0</v>
                </pt>
                <pt idx="3371">
                  <formatCode>_("$"* #,##0.00_);_("$"* \(#,##0.00\);_("$"* "-"??_);_(@_)</formatCode>
                  <v>0</v>
                </pt>
                <pt idx="3372">
                  <formatCode>_("$"* #,##0.00_);_("$"* \(#,##0.00\);_("$"* "-"??_);_(@_)</formatCode>
                  <v>0</v>
                </pt>
                <pt idx="3373">
                  <formatCode>_("$"* #,##0.00_);_("$"* \(#,##0.00\);_("$"* "-"??_);_(@_)</formatCode>
                  <v>0</v>
                </pt>
                <pt idx="3374">
                  <formatCode>_("$"* #,##0.00_);_("$"* \(#,##0.00\);_("$"* "-"??_);_(@_)</formatCode>
                  <v>0</v>
                </pt>
                <pt idx="3375">
                  <formatCode>_("$"* #,##0.00_);_("$"* \(#,##0.00\);_("$"* "-"??_);_(@_)</formatCode>
                  <v>0</v>
                </pt>
                <pt idx="3376">
                  <formatCode>_("$"* #,##0.00_);_("$"* \(#,##0.00\);_("$"* "-"??_);_(@_)</formatCode>
                  <v>0</v>
                </pt>
                <pt idx="3377">
                  <formatCode>_("$"* #,##0.00_);_("$"* \(#,##0.00\);_("$"* "-"??_);_(@_)</formatCode>
                  <v>0</v>
                </pt>
                <pt idx="3378">
                  <formatCode>_("$"* #,##0.00_);_("$"* \(#,##0.00\);_("$"* "-"??_);_(@_)</formatCode>
                  <v>0</v>
                </pt>
                <pt idx="3379">
                  <formatCode>_("$"* #,##0.00_);_("$"* \(#,##0.00\);_("$"* "-"??_);_(@_)</formatCode>
                  <v>0</v>
                </pt>
                <pt idx="3380">
                  <formatCode>_("$"* #,##0.00_);_("$"* \(#,##0.00\);_("$"* "-"??_);_(@_)</formatCode>
                  <v>0</v>
                </pt>
                <pt idx="3381">
                  <formatCode>_("$"* #,##0.00_);_("$"* \(#,##0.00\);_("$"* "-"??_);_(@_)</formatCode>
                  <v>0</v>
                </pt>
                <pt idx="3382">
                  <formatCode>_("$"* #,##0.00_);_("$"* \(#,##0.00\);_("$"* "-"??_);_(@_)</formatCode>
                  <v>0</v>
                </pt>
                <pt idx="3383">
                  <formatCode>_("$"* #,##0.00_);_("$"* \(#,##0.00\);_("$"* "-"??_);_(@_)</formatCode>
                  <v>0</v>
                </pt>
                <pt idx="3384">
                  <formatCode>_("$"* #,##0.00_);_("$"* \(#,##0.00\);_("$"* "-"??_);_(@_)</formatCode>
                  <v>0</v>
                </pt>
                <pt idx="3385">
                  <formatCode>_("$"* #,##0.00_);_("$"* \(#,##0.00\);_("$"* "-"??_);_(@_)</formatCode>
                  <v>0</v>
                </pt>
                <pt idx="3386">
                  <formatCode>_("$"* #,##0.00_);_("$"* \(#,##0.00\);_("$"* "-"??_);_(@_)</formatCode>
                  <v>0</v>
                </pt>
                <pt idx="3387">
                  <formatCode>_("$"* #,##0.00_);_("$"* \(#,##0.00\);_("$"* "-"??_);_(@_)</formatCode>
                  <v>0</v>
                </pt>
                <pt idx="3388">
                  <formatCode>_("$"* #,##0.00_);_("$"* \(#,##0.00\);_("$"* "-"??_);_(@_)</formatCode>
                  <v>0</v>
                </pt>
                <pt idx="3389">
                  <formatCode>_("$"* #,##0.00_);_("$"* \(#,##0.00\);_("$"* "-"??_);_(@_)</formatCode>
                  <v>0</v>
                </pt>
                <pt idx="3390">
                  <formatCode>_("$"* #,##0.00_);_("$"* \(#,##0.00\);_("$"* "-"??_);_(@_)</formatCode>
                  <v>0</v>
                </pt>
                <pt idx="3391">
                  <formatCode>_("$"* #,##0.00_);_("$"* \(#,##0.00\);_("$"* "-"??_);_(@_)</formatCode>
                  <v>0</v>
                </pt>
                <pt idx="3392">
                  <formatCode>_("$"* #,##0.00_);_("$"* \(#,##0.00\);_("$"* "-"??_);_(@_)</formatCode>
                  <v>0</v>
                </pt>
                <pt idx="3393">
                  <formatCode>_("$"* #,##0.00_);_("$"* \(#,##0.00\);_("$"* "-"??_);_(@_)</formatCode>
                  <v>0</v>
                </pt>
                <pt idx="3394">
                  <formatCode>_("$"* #,##0.00_);_("$"* \(#,##0.00\);_("$"* "-"??_);_(@_)</formatCode>
                  <v>0</v>
                </pt>
                <pt idx="3395">
                  <formatCode>_("$"* #,##0.00_);_("$"* \(#,##0.00\);_("$"* "-"??_);_(@_)</formatCode>
                  <v>0</v>
                </pt>
                <pt idx="3396">
                  <formatCode>_("$"* #,##0.00_);_("$"* \(#,##0.00\);_("$"* "-"??_);_(@_)</formatCode>
                  <v>0</v>
                </pt>
                <pt idx="3397">
                  <formatCode>_("$"* #,##0.00_);_("$"* \(#,##0.00\);_("$"* "-"??_);_(@_)</formatCode>
                  <v>0</v>
                </pt>
                <pt idx="3398">
                  <formatCode>_("$"* #,##0.00_);_("$"* \(#,##0.00\);_("$"* "-"??_);_(@_)</formatCode>
                  <v>0</v>
                </pt>
                <pt idx="3399">
                  <formatCode>_("$"* #,##0.00_);_("$"* \(#,##0.00\);_("$"* "-"??_);_(@_)</formatCode>
                  <v>0</v>
                </pt>
                <pt idx="3400">
                  <formatCode>_("$"* #,##0.00_);_("$"* \(#,##0.00\);_("$"* "-"??_);_(@_)</formatCode>
                  <v>0</v>
                </pt>
                <pt idx="3401">
                  <formatCode>_("$"* #,##0.00_);_("$"* \(#,##0.00\);_("$"* "-"??_);_(@_)</formatCode>
                  <v>0</v>
                </pt>
                <pt idx="3402">
                  <formatCode>_("$"* #,##0.00_);_("$"* \(#,##0.00\);_("$"* "-"??_);_(@_)</formatCode>
                  <v>0</v>
                </pt>
                <pt idx="3403">
                  <formatCode>_("$"* #,##0.00_);_("$"* \(#,##0.00\);_("$"* "-"??_);_(@_)</formatCode>
                  <v>0</v>
                </pt>
                <pt idx="3404">
                  <formatCode>_("$"* #,##0.00_);_("$"* \(#,##0.00\);_("$"* "-"??_);_(@_)</formatCode>
                  <v>0</v>
                </pt>
                <pt idx="3405">
                  <formatCode>_("$"* #,##0.00_);_("$"* \(#,##0.00\);_("$"* "-"??_);_(@_)</formatCode>
                  <v>0</v>
                </pt>
                <pt idx="3406">
                  <formatCode>_("$"* #,##0.00_);_("$"* \(#,##0.00\);_("$"* "-"??_);_(@_)</formatCode>
                  <v>0</v>
                </pt>
                <pt idx="3407">
                  <formatCode>_("$"* #,##0.00_);_("$"* \(#,##0.00\);_("$"* "-"??_);_(@_)</formatCode>
                  <v>0</v>
                </pt>
                <pt idx="3408">
                  <formatCode>_("$"* #,##0.00_);_("$"* \(#,##0.00\);_("$"* "-"??_);_(@_)</formatCode>
                  <v>0</v>
                </pt>
                <pt idx="3409">
                  <formatCode>_("$"* #,##0.00_);_("$"* \(#,##0.00\);_("$"* "-"??_);_(@_)</formatCode>
                  <v>0</v>
                </pt>
                <pt idx="3410">
                  <formatCode>_("$"* #,##0.00_);_("$"* \(#,##0.00\);_("$"* "-"??_);_(@_)</formatCode>
                  <v>0</v>
                </pt>
                <pt idx="3411">
                  <formatCode>_("$"* #,##0.00_);_("$"* \(#,##0.00\);_("$"* "-"??_);_(@_)</formatCode>
                  <v>0</v>
                </pt>
                <pt idx="3412">
                  <formatCode>_("$"* #,##0.00_);_("$"* \(#,##0.00\);_("$"* "-"??_);_(@_)</formatCode>
                  <v>0</v>
                </pt>
                <pt idx="3413">
                  <formatCode>_("$"* #,##0.00_);_("$"* \(#,##0.00\);_("$"* "-"??_);_(@_)</formatCode>
                  <v>0</v>
                </pt>
                <pt idx="3414">
                  <formatCode>_("$"* #,##0.00_);_("$"* \(#,##0.00\);_("$"* "-"??_);_(@_)</formatCode>
                  <v>0</v>
                </pt>
                <pt idx="3415">
                  <formatCode>_("$"* #,##0.00_);_("$"* \(#,##0.00\);_("$"* "-"??_);_(@_)</formatCode>
                  <v>0</v>
                </pt>
                <pt idx="3416">
                  <formatCode>_("$"* #,##0.00_);_("$"* \(#,##0.00\);_("$"* "-"??_);_(@_)</formatCode>
                  <v>0</v>
                </pt>
                <pt idx="3417">
                  <formatCode>_("$"* #,##0.00_);_("$"* \(#,##0.00\);_("$"* "-"??_);_(@_)</formatCode>
                  <v>0</v>
                </pt>
                <pt idx="3418">
                  <formatCode>_("$"* #,##0.00_);_("$"* \(#,##0.00\);_("$"* "-"??_);_(@_)</formatCode>
                  <v>0</v>
                </pt>
                <pt idx="3419">
                  <formatCode>_("$"* #,##0.00_);_("$"* \(#,##0.00\);_("$"* "-"??_);_(@_)</formatCode>
                  <v>0</v>
                </pt>
                <pt idx="3420">
                  <formatCode>_("$"* #,##0.00_);_("$"* \(#,##0.00\);_("$"* "-"??_);_(@_)</formatCode>
                  <v>0</v>
                </pt>
                <pt idx="3421">
                  <formatCode>_("$"* #,##0.00_);_("$"* \(#,##0.00\);_("$"* "-"??_);_(@_)</formatCode>
                  <v>0</v>
                </pt>
                <pt idx="3422">
                  <formatCode>_("$"* #,##0.00_);_("$"* \(#,##0.00\);_("$"* "-"??_);_(@_)</formatCode>
                  <v>0</v>
                </pt>
                <pt idx="3423">
                  <formatCode>_("$"* #,##0.00_);_("$"* \(#,##0.00\);_("$"* "-"??_);_(@_)</formatCode>
                  <v>0</v>
                </pt>
                <pt idx="3424">
                  <formatCode>_("$"* #,##0.00_);_("$"* \(#,##0.00\);_("$"* "-"??_);_(@_)</formatCode>
                  <v>0</v>
                </pt>
                <pt idx="3425">
                  <formatCode>_("$"* #,##0.00_);_("$"* \(#,##0.00\);_("$"* "-"??_);_(@_)</formatCode>
                  <v>0</v>
                </pt>
                <pt idx="3426">
                  <formatCode>_("$"* #,##0.00_);_("$"* \(#,##0.00\);_("$"* "-"??_);_(@_)</formatCode>
                  <v>0</v>
                </pt>
                <pt idx="3427">
                  <formatCode>_("$"* #,##0.00_);_("$"* \(#,##0.00\);_("$"* "-"??_);_(@_)</formatCode>
                  <v>0</v>
                </pt>
                <pt idx="3428">
                  <formatCode>_("$"* #,##0.00_);_("$"* \(#,##0.00\);_("$"* "-"??_);_(@_)</formatCode>
                  <v>0</v>
                </pt>
                <pt idx="3429">
                  <formatCode>_("$"* #,##0.00_);_("$"* \(#,##0.00\);_("$"* "-"??_);_(@_)</formatCode>
                  <v>0</v>
                </pt>
                <pt idx="3430">
                  <formatCode>_("$"* #,##0.00_);_("$"* \(#,##0.00\);_("$"* "-"??_);_(@_)</formatCode>
                  <v>0</v>
                </pt>
                <pt idx="3431">
                  <formatCode>_("$"* #,##0.00_);_("$"* \(#,##0.00\);_("$"* "-"??_);_(@_)</formatCode>
                  <v>0</v>
                </pt>
                <pt idx="3432">
                  <formatCode>_("$"* #,##0.00_);_("$"* \(#,##0.00\);_("$"* "-"??_);_(@_)</formatCode>
                  <v>0</v>
                </pt>
                <pt idx="3433">
                  <formatCode>_("$"* #,##0.00_);_("$"* \(#,##0.00\);_("$"* "-"??_);_(@_)</formatCode>
                  <v>0</v>
                </pt>
                <pt idx="3434">
                  <formatCode>_("$"* #,##0.00_);_("$"* \(#,##0.00\);_("$"* "-"??_);_(@_)</formatCode>
                  <v>0</v>
                </pt>
                <pt idx="3435">
                  <formatCode>_("$"* #,##0.00_);_("$"* \(#,##0.00\);_("$"* "-"??_);_(@_)</formatCode>
                  <v>0</v>
                </pt>
                <pt idx="3436">
                  <formatCode>_("$"* #,##0.00_);_("$"* \(#,##0.00\);_("$"* "-"??_);_(@_)</formatCode>
                  <v>0</v>
                </pt>
                <pt idx="3437">
                  <formatCode>_("$"* #,##0.00_);_("$"* \(#,##0.00\);_("$"* "-"??_);_(@_)</formatCode>
                  <v>0</v>
                </pt>
                <pt idx="3438">
                  <formatCode>_("$"* #,##0.00_);_("$"* \(#,##0.00\);_("$"* "-"??_);_(@_)</formatCode>
                  <v>0</v>
                </pt>
                <pt idx="3439">
                  <formatCode>_("$"* #,##0.00_);_("$"* \(#,##0.00\);_("$"* "-"??_);_(@_)</formatCode>
                  <v>0</v>
                </pt>
                <pt idx="3440">
                  <formatCode>_("$"* #,##0.00_);_("$"* \(#,##0.00\);_("$"* "-"??_);_(@_)</formatCode>
                  <v>0</v>
                </pt>
                <pt idx="3441">
                  <formatCode>_("$"* #,##0.00_);_("$"* \(#,##0.00\);_("$"* "-"??_);_(@_)</formatCode>
                  <v>0</v>
                </pt>
                <pt idx="3442">
                  <formatCode>_("$"* #,##0.00_);_("$"* \(#,##0.00\);_("$"* "-"??_);_(@_)</formatCode>
                  <v>0</v>
                </pt>
                <pt idx="3443">
                  <formatCode>_("$"* #,##0.00_);_("$"* \(#,##0.00\);_("$"* "-"??_);_(@_)</formatCode>
                  <v>0</v>
                </pt>
                <pt idx="3444">
                  <formatCode>_("$"* #,##0.00_);_("$"* \(#,##0.00\);_("$"* "-"??_);_(@_)</formatCode>
                  <v>0</v>
                </pt>
                <pt idx="3445">
                  <formatCode>_("$"* #,##0.00_);_("$"* \(#,##0.00\);_("$"* "-"??_);_(@_)</formatCode>
                  <v>0</v>
                </pt>
                <pt idx="3446">
                  <formatCode>_("$"* #,##0.00_);_("$"* \(#,##0.00\);_("$"* "-"??_);_(@_)</formatCode>
                  <v>0</v>
                </pt>
                <pt idx="3447">
                  <formatCode>_("$"* #,##0.00_);_("$"* \(#,##0.00\);_("$"* "-"??_);_(@_)</formatCode>
                  <v>0</v>
                </pt>
                <pt idx="3448">
                  <formatCode>_("$"* #,##0.00_);_("$"* \(#,##0.00\);_("$"* "-"??_);_(@_)</formatCode>
                  <v>0</v>
                </pt>
                <pt idx="3449">
                  <formatCode>_("$"* #,##0.00_);_("$"* \(#,##0.00\);_("$"* "-"??_);_(@_)</formatCode>
                  <v>0</v>
                </pt>
                <pt idx="3450">
                  <formatCode>_("$"* #,##0.00_);_("$"* \(#,##0.00\);_("$"* "-"??_);_(@_)</formatCode>
                  <v>0</v>
                </pt>
                <pt idx="3451">
                  <formatCode>_("$"* #,##0.00_);_("$"* \(#,##0.00\);_("$"* "-"??_);_(@_)</formatCode>
                  <v>0</v>
                </pt>
                <pt idx="3452">
                  <formatCode>_("$"* #,##0.00_);_("$"* \(#,##0.00\);_("$"* "-"??_);_(@_)</formatCode>
                  <v>0</v>
                </pt>
                <pt idx="3453">
                  <formatCode>_("$"* #,##0.00_);_("$"* \(#,##0.00\);_("$"* "-"??_);_(@_)</formatCode>
                  <v>0</v>
                </pt>
                <pt idx="3454">
                  <formatCode>_("$"* #,##0.00_);_("$"* \(#,##0.00\);_("$"* "-"??_);_(@_)</formatCode>
                  <v>0</v>
                </pt>
                <pt idx="3455">
                  <formatCode>_("$"* #,##0.00_);_("$"* \(#,##0.00\);_("$"* "-"??_);_(@_)</formatCode>
                  <v>0</v>
                </pt>
                <pt idx="3456">
                  <formatCode>_("$"* #,##0.00_);_("$"* \(#,##0.00\);_("$"* "-"??_);_(@_)</formatCode>
                  <v>0</v>
                </pt>
                <pt idx="3457">
                  <formatCode>_("$"* #,##0.00_);_("$"* \(#,##0.00\);_("$"* "-"??_);_(@_)</formatCode>
                  <v>0</v>
                </pt>
                <pt idx="3458">
                  <formatCode>_("$"* #,##0.00_);_("$"* \(#,##0.00\);_("$"* "-"??_);_(@_)</formatCode>
                  <v>0</v>
                </pt>
                <pt idx="3459">
                  <formatCode>_("$"* #,##0.00_);_("$"* \(#,##0.00\);_("$"* "-"??_);_(@_)</formatCode>
                  <v>0</v>
                </pt>
                <pt idx="3460">
                  <formatCode>_("$"* #,##0.00_);_("$"* \(#,##0.00\);_("$"* "-"??_);_(@_)</formatCode>
                  <v>0</v>
                </pt>
                <pt idx="3461">
                  <formatCode>_("$"* #,##0.00_);_("$"* \(#,##0.00\);_("$"* "-"??_);_(@_)</formatCode>
                  <v>0</v>
                </pt>
                <pt idx="3462">
                  <formatCode>_("$"* #,##0.00_);_("$"* \(#,##0.00\);_("$"* "-"??_);_(@_)</formatCode>
                  <v>0</v>
                </pt>
                <pt idx="3463">
                  <formatCode>_("$"* #,##0.00_);_("$"* \(#,##0.00\);_("$"* "-"??_);_(@_)</formatCode>
                  <v>0</v>
                </pt>
                <pt idx="3464">
                  <formatCode>_("$"* #,##0.00_);_("$"* \(#,##0.00\);_("$"* "-"??_);_(@_)</formatCode>
                  <v>0</v>
                </pt>
                <pt idx="3465">
                  <formatCode>_("$"* #,##0.00_);_("$"* \(#,##0.00\);_("$"* "-"??_);_(@_)</formatCode>
                  <v>0</v>
                </pt>
                <pt idx="3466">
                  <formatCode>_("$"* #,##0.00_);_("$"* \(#,##0.00\);_("$"* "-"??_);_(@_)</formatCode>
                  <v>0</v>
                </pt>
                <pt idx="3467">
                  <formatCode>_("$"* #,##0.00_);_("$"* \(#,##0.00\);_("$"* "-"??_);_(@_)</formatCode>
                  <v>0</v>
                </pt>
                <pt idx="3468">
                  <formatCode>_("$"* #,##0.00_);_("$"* \(#,##0.00\);_("$"* "-"??_);_(@_)</formatCode>
                  <v>0</v>
                </pt>
                <pt idx="3469">
                  <formatCode>_("$"* #,##0.00_);_("$"* \(#,##0.00\);_("$"* "-"??_);_(@_)</formatCode>
                  <v>0</v>
                </pt>
                <pt idx="3470">
                  <formatCode>_("$"* #,##0.00_);_("$"* \(#,##0.00\);_("$"* "-"??_);_(@_)</formatCode>
                  <v>0</v>
                </pt>
                <pt idx="3471">
                  <formatCode>_("$"* #,##0.00_);_("$"* \(#,##0.00\);_("$"* "-"??_);_(@_)</formatCode>
                  <v>0</v>
                </pt>
                <pt idx="3472">
                  <formatCode>_("$"* #,##0.00_);_("$"* \(#,##0.00\);_("$"* "-"??_);_(@_)</formatCode>
                  <v>0</v>
                </pt>
                <pt idx="3473">
                  <formatCode>_("$"* #,##0.00_);_("$"* \(#,##0.00\);_("$"* "-"??_);_(@_)</formatCode>
                  <v>0</v>
                </pt>
                <pt idx="3474">
                  <formatCode>_("$"* #,##0.00_);_("$"* \(#,##0.00\);_("$"* "-"??_);_(@_)</formatCode>
                  <v>0</v>
                </pt>
                <pt idx="3475">
                  <formatCode>_("$"* #,##0.00_);_("$"* \(#,##0.00\);_("$"* "-"??_);_(@_)</formatCode>
                  <v>0</v>
                </pt>
                <pt idx="3476">
                  <formatCode>_("$"* #,##0.00_);_("$"* \(#,##0.00\);_("$"* "-"??_);_(@_)</formatCode>
                  <v>0</v>
                </pt>
                <pt idx="3477">
                  <formatCode>_("$"* #,##0.00_);_("$"* \(#,##0.00\);_("$"* "-"??_);_(@_)</formatCode>
                  <v>0</v>
                </pt>
                <pt idx="3478">
                  <formatCode>_("$"* #,##0.00_);_("$"* \(#,##0.00\);_("$"* "-"??_);_(@_)</formatCode>
                  <v>0</v>
                </pt>
                <pt idx="3479">
                  <formatCode>_("$"* #,##0.00_);_("$"* \(#,##0.00\);_("$"* "-"??_);_(@_)</formatCode>
                  <v>0</v>
                </pt>
                <pt idx="3480">
                  <formatCode>_("$"* #,##0.00_);_("$"* \(#,##0.00\);_("$"* "-"??_);_(@_)</formatCode>
                  <v>0</v>
                </pt>
                <pt idx="3481">
                  <formatCode>_("$"* #,##0.00_);_("$"* \(#,##0.00\);_("$"* "-"??_);_(@_)</formatCode>
                  <v>0</v>
                </pt>
                <pt idx="3482">
                  <formatCode>_("$"* #,##0.00_);_("$"* \(#,##0.00\);_("$"* "-"??_);_(@_)</formatCode>
                  <v>0</v>
                </pt>
                <pt idx="3483">
                  <formatCode>_("$"* #,##0.00_);_("$"* \(#,##0.00\);_("$"* "-"??_);_(@_)</formatCode>
                  <v>0</v>
                </pt>
                <pt idx="3484">
                  <formatCode>_("$"* #,##0.00_);_("$"* \(#,##0.00\);_("$"* "-"??_);_(@_)</formatCode>
                  <v>0</v>
                </pt>
                <pt idx="3485">
                  <formatCode>_("$"* #,##0.00_);_("$"* \(#,##0.00\);_("$"* "-"??_);_(@_)</formatCode>
                  <v>0</v>
                </pt>
                <pt idx="3486">
                  <formatCode>_("$"* #,##0.00_);_("$"* \(#,##0.00\);_("$"* "-"??_);_(@_)</formatCode>
                  <v>0</v>
                </pt>
                <pt idx="3487">
                  <formatCode>_("$"* #,##0.00_);_("$"* \(#,##0.00\);_("$"* "-"??_);_(@_)</formatCode>
                  <v>0</v>
                </pt>
                <pt idx="3488">
                  <formatCode>_("$"* #,##0.00_);_("$"* \(#,##0.00\);_("$"* "-"??_);_(@_)</formatCode>
                  <v>0</v>
                </pt>
                <pt idx="3489">
                  <formatCode>_("$"* #,##0.00_);_("$"* \(#,##0.00\);_("$"* "-"??_);_(@_)</formatCode>
                  <v>0</v>
                </pt>
                <pt idx="3490">
                  <formatCode>_("$"* #,##0.00_);_("$"* \(#,##0.00\);_("$"* "-"??_);_(@_)</formatCode>
                  <v>0</v>
                </pt>
                <pt idx="3491">
                  <formatCode>_("$"* #,##0.00_);_("$"* \(#,##0.00\);_("$"* "-"??_);_(@_)</formatCode>
                  <v>0</v>
                </pt>
                <pt idx="3492">
                  <formatCode>_("$"* #,##0.00_);_("$"* \(#,##0.00\);_("$"* "-"??_);_(@_)</formatCode>
                  <v>0</v>
                </pt>
                <pt idx="3493">
                  <formatCode>_("$"* #,##0.00_);_("$"* \(#,##0.00\);_("$"* "-"??_);_(@_)</formatCode>
                  <v>0</v>
                </pt>
                <pt idx="3494">
                  <formatCode>_("$"* #,##0.00_);_("$"* \(#,##0.00\);_("$"* "-"??_);_(@_)</formatCode>
                  <v>0</v>
                </pt>
                <pt idx="3495">
                  <formatCode>_("$"* #,##0.00_);_("$"* \(#,##0.00\);_("$"* "-"??_);_(@_)</formatCode>
                  <v>0</v>
                </pt>
                <pt idx="3496">
                  <formatCode>_("$"* #,##0.00_);_("$"* \(#,##0.00\);_("$"* "-"??_);_(@_)</formatCode>
                  <v>0</v>
                </pt>
                <pt idx="3497">
                  <formatCode>_("$"* #,##0.00_);_("$"* \(#,##0.00\);_("$"* "-"??_);_(@_)</formatCode>
                  <v>0</v>
                </pt>
                <pt idx="3498">
                  <formatCode>_("$"* #,##0.00_);_("$"* \(#,##0.00\);_("$"* "-"??_);_(@_)</formatCode>
                  <v>0</v>
                </pt>
                <pt idx="3499">
                  <formatCode>_("$"* #,##0.00_);_("$"* \(#,##0.00\);_("$"* "-"??_);_(@_)</formatCode>
                  <v>0</v>
                </pt>
                <pt idx="3500">
                  <formatCode>_("$"* #,##0.00_);_("$"* \(#,##0.00\);_("$"* "-"??_);_(@_)</formatCode>
                  <v>0</v>
                </pt>
                <pt idx="3501">
                  <formatCode>_("$"* #,##0.00_);_("$"* \(#,##0.00\);_("$"* "-"??_);_(@_)</formatCode>
                  <v>0</v>
                </pt>
                <pt idx="3502">
                  <formatCode>_("$"* #,##0.00_);_("$"* \(#,##0.00\);_("$"* "-"??_);_(@_)</formatCode>
                  <v>0</v>
                </pt>
                <pt idx="3503">
                  <formatCode>_("$"* #,##0.00_);_("$"* \(#,##0.00\);_("$"* "-"??_);_(@_)</formatCode>
                  <v>0</v>
                </pt>
                <pt idx="3504">
                  <formatCode>_("$"* #,##0.00_);_("$"* \(#,##0.00\);_("$"* "-"??_);_(@_)</formatCode>
                  <v>0</v>
                </pt>
                <pt idx="3505">
                  <formatCode>_("$"* #,##0.00_);_("$"* \(#,##0.00\);_("$"* "-"??_);_(@_)</formatCode>
                  <v>0</v>
                </pt>
                <pt idx="3506">
                  <formatCode>_("$"* #,##0.00_);_("$"* \(#,##0.00\);_("$"* "-"??_);_(@_)</formatCode>
                  <v>0</v>
                </pt>
                <pt idx="3507">
                  <formatCode>_("$"* #,##0.00_);_("$"* \(#,##0.00\);_("$"* "-"??_);_(@_)</formatCode>
                  <v>0</v>
                </pt>
                <pt idx="3508">
                  <formatCode>_("$"* #,##0.00_);_("$"* \(#,##0.00\);_("$"* "-"??_);_(@_)</formatCode>
                  <v>0</v>
                </pt>
                <pt idx="3509">
                  <formatCode>_("$"* #,##0.00_);_("$"* \(#,##0.00\);_("$"* "-"??_);_(@_)</formatCode>
                  <v>0</v>
                </pt>
                <pt idx="3510">
                  <formatCode>_("$"* #,##0.00_);_("$"* \(#,##0.00\);_("$"* "-"??_);_(@_)</formatCode>
                  <v>0</v>
                </pt>
                <pt idx="3511">
                  <formatCode>_("$"* #,##0.00_);_("$"* \(#,##0.00\);_("$"* "-"??_);_(@_)</formatCode>
                  <v>0</v>
                </pt>
                <pt idx="3512">
                  <formatCode>_("$"* #,##0.00_);_("$"* \(#,##0.00\);_("$"* "-"??_);_(@_)</formatCode>
                  <v>0</v>
                </pt>
                <pt idx="3513">
                  <formatCode>_("$"* #,##0.00_);_("$"* \(#,##0.00\);_("$"* "-"??_);_(@_)</formatCode>
                  <v>0</v>
                </pt>
                <pt idx="3514">
                  <formatCode>_("$"* #,##0.00_);_("$"* \(#,##0.00\);_("$"* "-"??_);_(@_)</formatCode>
                  <v>0</v>
                </pt>
                <pt idx="3515">
                  <formatCode>_("$"* #,##0.00_);_("$"* \(#,##0.00\);_("$"* "-"??_);_(@_)</formatCode>
                  <v>0</v>
                </pt>
                <pt idx="3516">
                  <formatCode>_("$"* #,##0.00_);_("$"* \(#,##0.00\);_("$"* "-"??_);_(@_)</formatCode>
                  <v>0</v>
                </pt>
                <pt idx="3517">
                  <formatCode>_("$"* #,##0.00_);_("$"* \(#,##0.00\);_("$"* "-"??_);_(@_)</formatCode>
                  <v>0</v>
                </pt>
                <pt idx="3518">
                  <formatCode>_("$"* #,##0.00_);_("$"* \(#,##0.00\);_("$"* "-"??_);_(@_)</formatCode>
                  <v>0</v>
                </pt>
                <pt idx="3519">
                  <formatCode>_("$"* #,##0.00_);_("$"* \(#,##0.00\);_("$"* "-"??_);_(@_)</formatCode>
                  <v>0</v>
                </pt>
                <pt idx="3520">
                  <formatCode>_("$"* #,##0.00_);_("$"* \(#,##0.00\);_("$"* "-"??_);_(@_)</formatCode>
                  <v>0</v>
                </pt>
                <pt idx="3521">
                  <formatCode>_("$"* #,##0.00_);_("$"* \(#,##0.00\);_("$"* "-"??_);_(@_)</formatCode>
                  <v>0</v>
                </pt>
                <pt idx="3522">
                  <formatCode>_("$"* #,##0.00_);_("$"* \(#,##0.00\);_("$"* "-"??_);_(@_)</formatCode>
                  <v>0</v>
                </pt>
                <pt idx="3523">
                  <formatCode>_("$"* #,##0.00_);_("$"* \(#,##0.00\);_("$"* "-"??_);_(@_)</formatCode>
                  <v>0</v>
                </pt>
                <pt idx="3524">
                  <formatCode>_("$"* #,##0.00_);_("$"* \(#,##0.00\);_("$"* "-"??_);_(@_)</formatCode>
                  <v>0</v>
                </pt>
                <pt idx="3525">
                  <formatCode>_("$"* #,##0.00_);_("$"* \(#,##0.00\);_("$"* "-"??_);_(@_)</formatCode>
                  <v>0</v>
                </pt>
                <pt idx="3526">
                  <formatCode>_("$"* #,##0.00_);_("$"* \(#,##0.00\);_("$"* "-"??_);_(@_)</formatCode>
                  <v>0</v>
                </pt>
                <pt idx="3527">
                  <formatCode>_("$"* #,##0.00_);_("$"* \(#,##0.00\);_("$"* "-"??_);_(@_)</formatCode>
                  <v>0</v>
                </pt>
                <pt idx="3528">
                  <formatCode>_("$"* #,##0.00_);_("$"* \(#,##0.00\);_("$"* "-"??_);_(@_)</formatCode>
                  <v>0</v>
                </pt>
                <pt idx="3529">
                  <formatCode>_("$"* #,##0.00_);_("$"* \(#,##0.00\);_("$"* "-"??_);_(@_)</formatCode>
                  <v>0</v>
                </pt>
                <pt idx="3530">
                  <formatCode>_("$"* #,##0.00_);_("$"* \(#,##0.00\);_("$"* "-"??_);_(@_)</formatCode>
                  <v>0</v>
                </pt>
                <pt idx="3531">
                  <formatCode>_("$"* #,##0.00_);_("$"* \(#,##0.00\);_("$"* "-"??_);_(@_)</formatCode>
                  <v>0</v>
                </pt>
                <pt idx="3532">
                  <formatCode>_("$"* #,##0.00_);_("$"* \(#,##0.00\);_("$"* "-"??_);_(@_)</formatCode>
                  <v>0</v>
                </pt>
                <pt idx="3533">
                  <formatCode>_("$"* #,##0.00_);_("$"* \(#,##0.00\);_("$"* "-"??_);_(@_)</formatCode>
                  <v>0</v>
                </pt>
                <pt idx="3534">
                  <formatCode>_("$"* #,##0.00_);_("$"* \(#,##0.00\);_("$"* "-"??_);_(@_)</formatCode>
                  <v>0</v>
                </pt>
                <pt idx="3535">
                  <formatCode>_("$"* #,##0.00_);_("$"* \(#,##0.00\);_("$"* "-"??_);_(@_)</formatCode>
                  <v>0</v>
                </pt>
                <pt idx="3536">
                  <formatCode>_("$"* #,##0.00_);_("$"* \(#,##0.00\);_("$"* "-"??_);_(@_)</formatCode>
                  <v>0</v>
                </pt>
                <pt idx="3537">
                  <formatCode>_("$"* #,##0.00_);_("$"* \(#,##0.00\);_("$"* "-"??_);_(@_)</formatCode>
                  <v>0</v>
                </pt>
                <pt idx="3538">
                  <formatCode>_("$"* #,##0.00_);_("$"* \(#,##0.00\);_("$"* "-"??_);_(@_)</formatCode>
                  <v>0</v>
                </pt>
                <pt idx="3539">
                  <formatCode>_("$"* #,##0.00_);_("$"* \(#,##0.00\);_("$"* "-"??_);_(@_)</formatCode>
                  <v>0</v>
                </pt>
                <pt idx="3540">
                  <formatCode>_("$"* #,##0.00_);_("$"* \(#,##0.00\);_("$"* "-"??_);_(@_)</formatCode>
                  <v>0</v>
                </pt>
                <pt idx="3541">
                  <formatCode>_("$"* #,##0.00_);_("$"* \(#,##0.00\);_("$"* "-"??_);_(@_)</formatCode>
                  <v>0</v>
                </pt>
                <pt idx="3542">
                  <formatCode>_("$"* #,##0.00_);_("$"* \(#,##0.00\);_("$"* "-"??_);_(@_)</formatCode>
                  <v>0</v>
                </pt>
                <pt idx="3543">
                  <formatCode>_("$"* #,##0.00_);_("$"* \(#,##0.00\);_("$"* "-"??_);_(@_)</formatCode>
                  <v>0</v>
                </pt>
                <pt idx="3544">
                  <formatCode>_("$"* #,##0.00_);_("$"* \(#,##0.00\);_("$"* "-"??_);_(@_)</formatCode>
                  <v>0</v>
                </pt>
                <pt idx="3545">
                  <formatCode>_("$"* #,##0.00_);_("$"* \(#,##0.00\);_("$"* "-"??_);_(@_)</formatCode>
                  <v>0</v>
                </pt>
                <pt idx="3546">
                  <formatCode>_("$"* #,##0.00_);_("$"* \(#,##0.00\);_("$"* "-"??_);_(@_)</formatCode>
                  <v>0</v>
                </pt>
                <pt idx="3547">
                  <formatCode>_("$"* #,##0.00_);_("$"* \(#,##0.00\);_("$"* "-"??_);_(@_)</formatCode>
                  <v>0</v>
                </pt>
                <pt idx="3548">
                  <formatCode>_("$"* #,##0.00_);_("$"* \(#,##0.00\);_("$"* "-"??_);_(@_)</formatCode>
                  <v>0</v>
                </pt>
                <pt idx="3549">
                  <formatCode>_("$"* #,##0.00_);_("$"* \(#,##0.00\);_("$"* "-"??_);_(@_)</formatCode>
                  <v>0</v>
                </pt>
                <pt idx="3550">
                  <formatCode>_("$"* #,##0.00_);_("$"* \(#,##0.00\);_("$"* "-"??_);_(@_)</formatCode>
                  <v>0</v>
                </pt>
                <pt idx="3551">
                  <formatCode>_("$"* #,##0.00_);_("$"* \(#,##0.00\);_("$"* "-"??_);_(@_)</formatCode>
                  <v>0</v>
                </pt>
                <pt idx="3552">
                  <formatCode>_("$"* #,##0.00_);_("$"* \(#,##0.00\);_("$"* "-"??_);_(@_)</formatCode>
                  <v>0</v>
                </pt>
                <pt idx="3553">
                  <formatCode>_("$"* #,##0.00_);_("$"* \(#,##0.00\);_("$"* "-"??_);_(@_)</formatCode>
                  <v>0</v>
                </pt>
                <pt idx="3554">
                  <formatCode>_("$"* #,##0.00_);_("$"* \(#,##0.00\);_("$"* "-"??_);_(@_)</formatCode>
                  <v>0</v>
                </pt>
                <pt idx="3555">
                  <formatCode>_("$"* #,##0.00_);_("$"* \(#,##0.00\);_("$"* "-"??_);_(@_)</formatCode>
                  <v>0</v>
                </pt>
                <pt idx="3556">
                  <formatCode>_("$"* #,##0.00_);_("$"* \(#,##0.00\);_("$"* "-"??_);_(@_)</formatCode>
                  <v>0</v>
                </pt>
                <pt idx="3557">
                  <formatCode>_("$"* #,##0.00_);_("$"* \(#,##0.00\);_("$"* "-"??_);_(@_)</formatCode>
                  <v>0</v>
                </pt>
                <pt idx="3558">
                  <formatCode>_("$"* #,##0.00_);_("$"* \(#,##0.00\);_("$"* "-"??_);_(@_)</formatCode>
                  <v>0</v>
                </pt>
                <pt idx="3559">
                  <formatCode>_("$"* #,##0.00_);_("$"* \(#,##0.00\);_("$"* "-"??_);_(@_)</formatCode>
                  <v>0</v>
                </pt>
                <pt idx="3560">
                  <formatCode>_("$"* #,##0.00_);_("$"* \(#,##0.00\);_("$"* "-"??_);_(@_)</formatCode>
                  <v>0</v>
                </pt>
                <pt idx="3561">
                  <formatCode>_("$"* #,##0.00_);_("$"* \(#,##0.00\);_("$"* "-"??_);_(@_)</formatCode>
                  <v>0</v>
                </pt>
                <pt idx="3562">
                  <formatCode>_("$"* #,##0.00_);_("$"* \(#,##0.00\);_("$"* "-"??_);_(@_)</formatCode>
                  <v>0</v>
                </pt>
                <pt idx="3563">
                  <formatCode>_("$"* #,##0.00_);_("$"* \(#,##0.00\);_("$"* "-"??_);_(@_)</formatCode>
                  <v>0</v>
                </pt>
                <pt idx="3564">
                  <formatCode>_("$"* #,##0.00_);_("$"* \(#,##0.00\);_("$"* "-"??_);_(@_)</formatCode>
                  <v>0</v>
                </pt>
                <pt idx="3565">
                  <formatCode>_("$"* #,##0.00_);_("$"* \(#,##0.00\);_("$"* "-"??_);_(@_)</formatCode>
                  <v>0</v>
                </pt>
                <pt idx="3566">
                  <formatCode>_("$"* #,##0.00_);_("$"* \(#,##0.00\);_("$"* "-"??_);_(@_)</formatCode>
                  <v>0</v>
                </pt>
                <pt idx="3567">
                  <formatCode>_("$"* #,##0.00_);_("$"* \(#,##0.00\);_("$"* "-"??_);_(@_)</formatCode>
                  <v>0</v>
                </pt>
                <pt idx="3568">
                  <formatCode>_("$"* #,##0.00_);_("$"* \(#,##0.00\);_("$"* "-"??_);_(@_)</formatCode>
                  <v>0</v>
                </pt>
                <pt idx="3569">
                  <formatCode>_("$"* #,##0.00_);_("$"* \(#,##0.00\);_("$"* "-"??_);_(@_)</formatCode>
                  <v>0</v>
                </pt>
                <pt idx="3570">
                  <formatCode>_("$"* #,##0.00_);_("$"* \(#,##0.00\);_("$"* "-"??_);_(@_)</formatCode>
                  <v>0</v>
                </pt>
                <pt idx="3571">
                  <formatCode>_("$"* #,##0.00_);_("$"* \(#,##0.00\);_("$"* "-"??_);_(@_)</formatCode>
                  <v>0</v>
                </pt>
                <pt idx="3572">
                  <formatCode>_("$"* #,##0.00_);_("$"* \(#,##0.00\);_("$"* "-"??_);_(@_)</formatCode>
                  <v>0</v>
                </pt>
                <pt idx="3573">
                  <formatCode>_("$"* #,##0.00_);_("$"* \(#,##0.00\);_("$"* "-"??_);_(@_)</formatCode>
                  <v>0</v>
                </pt>
                <pt idx="3574">
                  <formatCode>_("$"* #,##0.00_);_("$"* \(#,##0.00\);_("$"* "-"??_);_(@_)</formatCode>
                  <v>0</v>
                </pt>
                <pt idx="3575">
                  <formatCode>_("$"* #,##0.00_);_("$"* \(#,##0.00\);_("$"* "-"??_);_(@_)</formatCode>
                  <v>0</v>
                </pt>
                <pt idx="3576">
                  <formatCode>_("$"* #,##0.00_);_("$"* \(#,##0.00\);_("$"* "-"??_);_(@_)</formatCode>
                  <v>0</v>
                </pt>
                <pt idx="3577">
                  <formatCode>_("$"* #,##0.00_);_("$"* \(#,##0.00\);_("$"* "-"??_);_(@_)</formatCode>
                  <v>0</v>
                </pt>
                <pt idx="3578">
                  <formatCode>_("$"* #,##0.00_);_("$"* \(#,##0.00\);_("$"* "-"??_);_(@_)</formatCode>
                  <v>0</v>
                </pt>
                <pt idx="3579">
                  <formatCode>_("$"* #,##0.00_);_("$"* \(#,##0.00\);_("$"* "-"??_);_(@_)</formatCode>
                  <v>0</v>
                </pt>
                <pt idx="3580">
                  <formatCode>_("$"* #,##0.00_);_("$"* \(#,##0.00\);_("$"* "-"??_);_(@_)</formatCode>
                  <v>0</v>
                </pt>
                <pt idx="3581">
                  <formatCode>_("$"* #,##0.00_);_("$"* \(#,##0.00\);_("$"* "-"??_);_(@_)</formatCode>
                  <v>0</v>
                </pt>
                <pt idx="3582">
                  <formatCode>_("$"* #,##0.00_);_("$"* \(#,##0.00\);_("$"* "-"??_);_(@_)</formatCode>
                  <v>0</v>
                </pt>
                <pt idx="3583">
                  <formatCode>_("$"* #,##0.00_);_("$"* \(#,##0.00\);_("$"* "-"??_);_(@_)</formatCode>
                  <v>0</v>
                </pt>
                <pt idx="3584">
                  <formatCode>_("$"* #,##0.00_);_("$"* \(#,##0.00\);_("$"* "-"??_);_(@_)</formatCode>
                  <v>0</v>
                </pt>
                <pt idx="3585">
                  <formatCode>_("$"* #,##0.00_);_("$"* \(#,##0.00\);_("$"* "-"??_);_(@_)</formatCode>
                  <v>0</v>
                </pt>
                <pt idx="3586">
                  <formatCode>_("$"* #,##0.00_);_("$"* \(#,##0.00\);_("$"* "-"??_);_(@_)</formatCode>
                  <v>0</v>
                </pt>
                <pt idx="3587">
                  <formatCode>_("$"* #,##0.00_);_("$"* \(#,##0.00\);_("$"* "-"??_);_(@_)</formatCode>
                  <v>0</v>
                </pt>
                <pt idx="3588">
                  <formatCode>_("$"* #,##0.00_);_("$"* \(#,##0.00\);_("$"* "-"??_);_(@_)</formatCode>
                  <v>0</v>
                </pt>
                <pt idx="3589">
                  <formatCode>_("$"* #,##0.00_);_("$"* \(#,##0.00\);_("$"* "-"??_);_(@_)</formatCode>
                  <v>0</v>
                </pt>
                <pt idx="3590">
                  <formatCode>_("$"* #,##0.00_);_("$"* \(#,##0.00\);_("$"* "-"??_);_(@_)</formatCode>
                  <v>0</v>
                </pt>
                <pt idx="3591">
                  <formatCode>_("$"* #,##0.00_);_("$"* \(#,##0.00\);_("$"* "-"??_);_(@_)</formatCode>
                  <v>0</v>
                </pt>
                <pt idx="3592">
                  <formatCode>_("$"* #,##0.00_);_("$"* \(#,##0.00\);_("$"* "-"??_);_(@_)</formatCode>
                  <v>0</v>
                </pt>
                <pt idx="3593">
                  <formatCode>_("$"* #,##0.00_);_("$"* \(#,##0.00\);_("$"* "-"??_);_(@_)</formatCode>
                  <v>0</v>
                </pt>
                <pt idx="3594">
                  <formatCode>_("$"* #,##0.00_);_("$"* \(#,##0.00\);_("$"* "-"??_);_(@_)</formatCode>
                  <v>0</v>
                </pt>
                <pt idx="3595">
                  <formatCode>_("$"* #,##0.00_);_("$"* \(#,##0.00\);_("$"* "-"??_);_(@_)</formatCode>
                  <v>0</v>
                </pt>
                <pt idx="3596">
                  <formatCode>_("$"* #,##0.00_);_("$"* \(#,##0.00\);_("$"* "-"??_);_(@_)</formatCode>
                  <v>0</v>
                </pt>
                <pt idx="3597">
                  <formatCode>_("$"* #,##0.00_);_("$"* \(#,##0.00\);_("$"* "-"??_);_(@_)</formatCode>
                  <v>0</v>
                </pt>
                <pt idx="3598">
                  <formatCode>_("$"* #,##0.00_);_("$"* \(#,##0.00\);_("$"* "-"??_);_(@_)</formatCode>
                  <v>0</v>
                </pt>
                <pt idx="3599">
                  <formatCode>_("$"* #,##0.00_);_("$"* \(#,##0.00\);_("$"* "-"??_);_(@_)</formatCode>
                  <v>0</v>
                </pt>
                <pt idx="3600">
                  <formatCode>_("$"* #,##0.00_);_("$"* \(#,##0.00\);_("$"* "-"??_);_(@_)</formatCode>
                  <v>0</v>
                </pt>
                <pt idx="3601">
                  <formatCode>_("$"* #,##0.00_);_("$"* \(#,##0.00\);_("$"* "-"??_);_(@_)</formatCode>
                  <v>0</v>
                </pt>
                <pt idx="3602">
                  <formatCode>_("$"* #,##0.00_);_("$"* \(#,##0.00\);_("$"* "-"??_);_(@_)</formatCode>
                  <v>0</v>
                </pt>
                <pt idx="3603">
                  <formatCode>_("$"* #,##0.00_);_("$"* \(#,##0.00\);_("$"* "-"??_);_(@_)</formatCode>
                  <v>0</v>
                </pt>
                <pt idx="3604">
                  <formatCode>_("$"* #,##0.00_);_("$"* \(#,##0.00\);_("$"* "-"??_);_(@_)</formatCode>
                  <v>0</v>
                </pt>
                <pt idx="3605">
                  <formatCode>_("$"* #,##0.00_);_("$"* \(#,##0.00\);_("$"* "-"??_);_(@_)</formatCode>
                  <v>0</v>
                </pt>
                <pt idx="3606">
                  <formatCode>_("$"* #,##0.00_);_("$"* \(#,##0.00\);_("$"* "-"??_);_(@_)</formatCode>
                  <v>0</v>
                </pt>
                <pt idx="3607">
                  <formatCode>_("$"* #,##0.00_);_("$"* \(#,##0.00\);_("$"* "-"??_);_(@_)</formatCode>
                  <v>0</v>
                </pt>
                <pt idx="3608">
                  <formatCode>_("$"* #,##0.00_);_("$"* \(#,##0.00\);_("$"* "-"??_);_(@_)</formatCode>
                  <v>0</v>
                </pt>
                <pt idx="3609">
                  <formatCode>_("$"* #,##0.00_);_("$"* \(#,##0.00\);_("$"* "-"??_);_(@_)</formatCode>
                  <v>0</v>
                </pt>
                <pt idx="3610">
                  <formatCode>_("$"* #,##0.00_);_("$"* \(#,##0.00\);_("$"* "-"??_);_(@_)</formatCode>
                  <v>0</v>
                </pt>
                <pt idx="3611">
                  <formatCode>_("$"* #,##0.00_);_("$"* \(#,##0.00\);_("$"* "-"??_);_(@_)</formatCode>
                  <v>0</v>
                </pt>
                <pt idx="3612">
                  <formatCode>_("$"* #,##0.00_);_("$"* \(#,##0.00\);_("$"* "-"??_);_(@_)</formatCode>
                  <v>0</v>
                </pt>
                <pt idx="3613">
                  <formatCode>_("$"* #,##0.00_);_("$"* \(#,##0.00\);_("$"* "-"??_);_(@_)</formatCode>
                  <v>0</v>
                </pt>
                <pt idx="3614">
                  <formatCode>_("$"* #,##0.00_);_("$"* \(#,##0.00\);_("$"* "-"??_);_(@_)</formatCode>
                  <v>0</v>
                </pt>
                <pt idx="3615">
                  <formatCode>_("$"* #,##0.00_);_("$"* \(#,##0.00\);_("$"* "-"??_);_(@_)</formatCode>
                  <v>0</v>
                </pt>
                <pt idx="3616">
                  <formatCode>_("$"* #,##0.00_);_("$"* \(#,##0.00\);_("$"* "-"??_);_(@_)</formatCode>
                  <v>0</v>
                </pt>
                <pt idx="3617">
                  <formatCode>_("$"* #,##0.00_);_("$"* \(#,##0.00\);_("$"* "-"??_);_(@_)</formatCode>
                  <v>0</v>
                </pt>
                <pt idx="3618">
                  <formatCode>_("$"* #,##0.00_);_("$"* \(#,##0.00\);_("$"* "-"??_);_(@_)</formatCode>
                  <v>0</v>
                </pt>
                <pt idx="3619">
                  <formatCode>_("$"* #,##0.00_);_("$"* \(#,##0.00\);_("$"* "-"??_);_(@_)</formatCode>
                  <v>0</v>
                </pt>
                <pt idx="3620">
                  <formatCode>_("$"* #,##0.00_);_("$"* \(#,##0.00\);_("$"* "-"??_);_(@_)</formatCode>
                  <v>0</v>
                </pt>
                <pt idx="3621">
                  <formatCode>_("$"* #,##0.00_);_("$"* \(#,##0.00\);_("$"* "-"??_);_(@_)</formatCode>
                  <v>0</v>
                </pt>
                <pt idx="3622">
                  <formatCode>_("$"* #,##0.00_);_("$"* \(#,##0.00\);_("$"* "-"??_);_(@_)</formatCode>
                  <v>0</v>
                </pt>
                <pt idx="3623">
                  <formatCode>_("$"* #,##0.00_);_("$"* \(#,##0.00\);_("$"* "-"??_);_(@_)</formatCode>
                  <v>0</v>
                </pt>
                <pt idx="3624">
                  <formatCode>_("$"* #,##0.00_);_("$"* \(#,##0.00\);_("$"* "-"??_);_(@_)</formatCode>
                  <v>0</v>
                </pt>
                <pt idx="3625">
                  <formatCode>_("$"* #,##0.00_);_("$"* \(#,##0.00\);_("$"* "-"??_);_(@_)</formatCode>
                  <v>0</v>
                </pt>
                <pt idx="3626">
                  <formatCode>_("$"* #,##0.00_);_("$"* \(#,##0.00\);_("$"* "-"??_);_(@_)</formatCode>
                  <v>0</v>
                </pt>
                <pt idx="3627">
                  <formatCode>_("$"* #,##0.00_);_("$"* \(#,##0.00\);_("$"* "-"??_);_(@_)</formatCode>
                  <v>0</v>
                </pt>
                <pt idx="3628">
                  <formatCode>_("$"* #,##0.00_);_("$"* \(#,##0.00\);_("$"* "-"??_);_(@_)</formatCode>
                  <v>0</v>
                </pt>
                <pt idx="3629">
                  <formatCode>_("$"* #,##0.00_);_("$"* \(#,##0.00\);_("$"* "-"??_);_(@_)</formatCode>
                  <v>0</v>
                </pt>
                <pt idx="3630">
                  <formatCode>_("$"* #,##0.00_);_("$"* \(#,##0.00\);_("$"* "-"??_);_(@_)</formatCode>
                  <v>0</v>
                </pt>
                <pt idx="3631">
                  <formatCode>_("$"* #,##0.00_);_("$"* \(#,##0.00\);_("$"* "-"??_);_(@_)</formatCode>
                  <v>0</v>
                </pt>
                <pt idx="3632">
                  <formatCode>_("$"* #,##0.00_);_("$"* \(#,##0.00\);_("$"* "-"??_);_(@_)</formatCode>
                  <v>0</v>
                </pt>
                <pt idx="3633">
                  <formatCode>_("$"* #,##0.00_);_("$"* \(#,##0.00\);_("$"* "-"??_);_(@_)</formatCode>
                  <v>0</v>
                </pt>
                <pt idx="3634">
                  <formatCode>_("$"* #,##0.00_);_("$"* \(#,##0.00\);_("$"* "-"??_);_(@_)</formatCode>
                  <v>0</v>
                </pt>
                <pt idx="3635">
                  <formatCode>_("$"* #,##0.00_);_("$"* \(#,##0.00\);_("$"* "-"??_);_(@_)</formatCode>
                  <v>0</v>
                </pt>
                <pt idx="3636">
                  <formatCode>_("$"* #,##0.00_);_("$"* \(#,##0.00\);_("$"* "-"??_);_(@_)</formatCode>
                  <v>0</v>
                </pt>
                <pt idx="3637">
                  <formatCode>_("$"* #,##0.00_);_("$"* \(#,##0.00\);_("$"* "-"??_);_(@_)</formatCode>
                  <v>0</v>
                </pt>
                <pt idx="3638">
                  <formatCode>_("$"* #,##0.00_);_("$"* \(#,##0.00\);_("$"* "-"??_);_(@_)</formatCode>
                  <v>0</v>
                </pt>
                <pt idx="3639">
                  <formatCode>_("$"* #,##0.00_);_("$"* \(#,##0.00\);_("$"* "-"??_);_(@_)</formatCode>
                  <v>0</v>
                </pt>
                <pt idx="3640">
                  <formatCode>_("$"* #,##0.00_);_("$"* \(#,##0.00\);_("$"* "-"??_);_(@_)</formatCode>
                  <v>0</v>
                </pt>
                <pt idx="3641">
                  <formatCode>_("$"* #,##0.00_);_("$"* \(#,##0.00\);_("$"* "-"??_);_(@_)</formatCode>
                  <v>0</v>
                </pt>
                <pt idx="3642">
                  <formatCode>_("$"* #,##0.00_);_("$"* \(#,##0.00\);_("$"* "-"??_);_(@_)</formatCode>
                  <v>0</v>
                </pt>
                <pt idx="3643">
                  <formatCode>_("$"* #,##0.00_);_("$"* \(#,##0.00\);_("$"* "-"??_);_(@_)</formatCode>
                  <v>0</v>
                </pt>
                <pt idx="3644">
                  <formatCode>_("$"* #,##0.00_);_("$"* \(#,##0.00\);_("$"* "-"??_);_(@_)</formatCode>
                  <v>0</v>
                </pt>
                <pt idx="3645">
                  <formatCode>_("$"* #,##0.00_);_("$"* \(#,##0.00\);_("$"* "-"??_);_(@_)</formatCode>
                  <v>0</v>
                </pt>
                <pt idx="3646">
                  <formatCode>_("$"* #,##0.00_);_("$"* \(#,##0.00\);_("$"* "-"??_);_(@_)</formatCode>
                  <v>0</v>
                </pt>
                <pt idx="3647">
                  <formatCode>_("$"* #,##0.00_);_("$"* \(#,##0.00\);_("$"* "-"??_);_(@_)</formatCode>
                  <v>0</v>
                </pt>
                <pt idx="3648">
                  <formatCode>_("$"* #,##0.00_);_("$"* \(#,##0.00\);_("$"* "-"??_);_(@_)</formatCode>
                  <v>0</v>
                </pt>
                <pt idx="3649">
                  <formatCode>_("$"* #,##0.00_);_("$"* \(#,##0.00\);_("$"* "-"??_);_(@_)</formatCode>
                  <v>0</v>
                </pt>
                <pt idx="3650">
                  <formatCode>_("$"* #,##0.00_);_("$"* \(#,##0.00\);_("$"* "-"??_);_(@_)</formatCode>
                  <v>0</v>
                </pt>
                <pt idx="3651">
                  <formatCode>_("$"* #,##0.00_);_("$"* \(#,##0.00\);_("$"* "-"??_);_(@_)</formatCode>
                  <v>0</v>
                </pt>
                <pt idx="3652">
                  <formatCode>_("$"* #,##0.00_);_("$"* \(#,##0.00\);_("$"* "-"??_);_(@_)</formatCode>
                  <v>0</v>
                </pt>
                <pt idx="3653">
                  <formatCode>_("$"* #,##0.00_);_("$"* \(#,##0.00\);_("$"* "-"??_);_(@_)</formatCode>
                  <v>0</v>
                </pt>
                <pt idx="3654">
                  <formatCode>_("$"* #,##0.00_);_("$"* \(#,##0.00\);_("$"* "-"??_);_(@_)</formatCode>
                  <v>0</v>
                </pt>
                <pt idx="3655">
                  <formatCode>_("$"* #,##0.00_);_("$"* \(#,##0.00\);_("$"* "-"??_);_(@_)</formatCode>
                  <v>0</v>
                </pt>
                <pt idx="3656">
                  <formatCode>_("$"* #,##0.00_);_("$"* \(#,##0.00\);_("$"* "-"??_);_(@_)</formatCode>
                  <v>0</v>
                </pt>
                <pt idx="3657">
                  <formatCode>_("$"* #,##0.00_);_("$"* \(#,##0.00\);_("$"* "-"??_);_(@_)</formatCode>
                  <v>0</v>
                </pt>
                <pt idx="3658">
                  <formatCode>_("$"* #,##0.00_);_("$"* \(#,##0.00\);_("$"* "-"??_);_(@_)</formatCode>
                  <v>0</v>
                </pt>
                <pt idx="3659">
                  <formatCode>_("$"* #,##0.00_);_("$"* \(#,##0.00\);_("$"* "-"??_);_(@_)</formatCode>
                  <v>0</v>
                </pt>
                <pt idx="3660">
                  <formatCode>_("$"* #,##0.00_);_("$"* \(#,##0.00\);_("$"* "-"??_);_(@_)</formatCode>
                  <v>0</v>
                </pt>
                <pt idx="3661">
                  <formatCode>_("$"* #,##0.00_);_("$"* \(#,##0.00\);_("$"* "-"??_);_(@_)</formatCode>
                  <v>0</v>
                </pt>
                <pt idx="3662">
                  <formatCode>_("$"* #,##0.00_);_("$"* \(#,##0.00\);_("$"* "-"??_);_(@_)</formatCode>
                  <v>0</v>
                </pt>
                <pt idx="3663">
                  <formatCode>_("$"* #,##0.00_);_("$"* \(#,##0.00\);_("$"* "-"??_);_(@_)</formatCode>
                  <v>0</v>
                </pt>
                <pt idx="3664">
                  <formatCode>_("$"* #,##0.00_);_("$"* \(#,##0.00\);_("$"* "-"??_);_(@_)</formatCode>
                  <v>0</v>
                </pt>
                <pt idx="3665">
                  <formatCode>_("$"* #,##0.00_);_("$"* \(#,##0.00\);_("$"* "-"??_);_(@_)</formatCode>
                  <v>0</v>
                </pt>
                <pt idx="3666">
                  <formatCode>_("$"* #,##0.00_);_("$"* \(#,##0.00\);_("$"* "-"??_);_(@_)</formatCode>
                  <v>0</v>
                </pt>
                <pt idx="3667">
                  <formatCode>_("$"* #,##0.00_);_("$"* \(#,##0.00\);_("$"* "-"??_);_(@_)</formatCode>
                  <v>0</v>
                </pt>
                <pt idx="3668">
                  <formatCode>_("$"* #,##0.00_);_("$"* \(#,##0.00\);_("$"* "-"??_);_(@_)</formatCode>
                  <v>0</v>
                </pt>
                <pt idx="3669">
                  <formatCode>_("$"* #,##0.00_);_("$"* \(#,##0.00\);_("$"* "-"??_);_(@_)</formatCode>
                  <v>0</v>
                </pt>
                <pt idx="3670">
                  <formatCode>_("$"* #,##0.00_);_("$"* \(#,##0.00\);_("$"* "-"??_);_(@_)</formatCode>
                  <v>0</v>
                </pt>
                <pt idx="3671">
                  <formatCode>_("$"* #,##0.00_);_("$"* \(#,##0.00\);_("$"* "-"??_);_(@_)</formatCode>
                  <v>0</v>
                </pt>
                <pt idx="3672">
                  <formatCode>_("$"* #,##0.00_);_("$"* \(#,##0.00\);_("$"* "-"??_);_(@_)</formatCode>
                  <v>0</v>
                </pt>
                <pt idx="3673">
                  <formatCode>_("$"* #,##0.00_);_("$"* \(#,##0.00\);_("$"* "-"??_);_(@_)</formatCode>
                  <v>0</v>
                </pt>
                <pt idx="3674">
                  <formatCode>_("$"* #,##0.00_);_("$"* \(#,##0.00\);_("$"* "-"??_);_(@_)</formatCode>
                  <v>0</v>
                </pt>
                <pt idx="3675">
                  <formatCode>_("$"* #,##0.00_);_("$"* \(#,##0.00\);_("$"* "-"??_);_(@_)</formatCode>
                  <v>0</v>
                </pt>
                <pt idx="3676">
                  <formatCode>_("$"* #,##0.00_);_("$"* \(#,##0.00\);_("$"* "-"??_);_(@_)</formatCode>
                  <v>0</v>
                </pt>
                <pt idx="3677">
                  <formatCode>_("$"* #,##0.00_);_("$"* \(#,##0.00\);_("$"* "-"??_);_(@_)</formatCode>
                  <v>0</v>
                </pt>
                <pt idx="3678">
                  <formatCode>_("$"* #,##0.00_);_("$"* \(#,##0.00\);_("$"* "-"??_);_(@_)</formatCode>
                  <v>0</v>
                </pt>
                <pt idx="3679">
                  <formatCode>_("$"* #,##0.00_);_("$"* \(#,##0.00\);_("$"* "-"??_);_(@_)</formatCode>
                  <v>0</v>
                </pt>
                <pt idx="3680">
                  <formatCode>_("$"* #,##0.00_);_("$"* \(#,##0.00\);_("$"* "-"??_);_(@_)</formatCode>
                  <v>0</v>
                </pt>
                <pt idx="3681">
                  <formatCode>_("$"* #,##0.00_);_("$"* \(#,##0.00\);_("$"* "-"??_);_(@_)</formatCode>
                  <v>0</v>
                </pt>
                <pt idx="3682">
                  <formatCode>_("$"* #,##0.00_);_("$"* \(#,##0.00\);_("$"* "-"??_);_(@_)</formatCode>
                  <v>0</v>
                </pt>
                <pt idx="3683">
                  <formatCode>_("$"* #,##0.00_);_("$"* \(#,##0.00\);_("$"* "-"??_);_(@_)</formatCode>
                  <v>0</v>
                </pt>
                <pt idx="3684">
                  <formatCode>_("$"* #,##0.00_);_("$"* \(#,##0.00\);_("$"* "-"??_);_(@_)</formatCode>
                  <v>0</v>
                </pt>
                <pt idx="3685">
                  <formatCode>_("$"* #,##0.00_);_("$"* \(#,##0.00\);_("$"* "-"??_);_(@_)</formatCode>
                  <v>0</v>
                </pt>
                <pt idx="3686">
                  <formatCode>_("$"* #,##0.00_);_("$"* \(#,##0.00\);_("$"* "-"??_);_(@_)</formatCode>
                  <v>0</v>
                </pt>
                <pt idx="3687">
                  <formatCode>_("$"* #,##0.00_);_("$"* \(#,##0.00\);_("$"* "-"??_);_(@_)</formatCode>
                  <v>0</v>
                </pt>
                <pt idx="3688">
                  <formatCode>_("$"* #,##0.00_);_("$"* \(#,##0.00\);_("$"* "-"??_);_(@_)</formatCode>
                  <v>0</v>
                </pt>
                <pt idx="3689">
                  <formatCode>_("$"* #,##0.00_);_("$"* \(#,##0.00\);_("$"* "-"??_);_(@_)</formatCode>
                  <v>0</v>
                </pt>
                <pt idx="3690">
                  <formatCode>_("$"* #,##0.00_);_("$"* \(#,##0.00\);_("$"* "-"??_);_(@_)</formatCode>
                  <v>0</v>
                </pt>
                <pt idx="3691">
                  <formatCode>_("$"* #,##0.00_);_("$"* \(#,##0.00\);_("$"* "-"??_);_(@_)</formatCode>
                  <v>0</v>
                </pt>
                <pt idx="3692">
                  <formatCode>_("$"* #,##0.00_);_("$"* \(#,##0.00\);_("$"* "-"??_);_(@_)</formatCode>
                  <v>0</v>
                </pt>
                <pt idx="3693">
                  <formatCode>_("$"* #,##0.00_);_("$"* \(#,##0.00\);_("$"* "-"??_);_(@_)</formatCode>
                  <v>0</v>
                </pt>
                <pt idx="3694">
                  <formatCode>_("$"* #,##0.00_);_("$"* \(#,##0.00\);_("$"* "-"??_);_(@_)</formatCode>
                  <v>0</v>
                </pt>
                <pt idx="3695">
                  <formatCode>_("$"* #,##0.00_);_("$"* \(#,##0.00\);_("$"* "-"??_);_(@_)</formatCode>
                  <v>0</v>
                </pt>
                <pt idx="3696">
                  <formatCode>_("$"* #,##0.00_);_("$"* \(#,##0.00\);_("$"* "-"??_);_(@_)</formatCode>
                  <v>0</v>
                </pt>
                <pt idx="3697">
                  <formatCode>_("$"* #,##0.00_);_("$"* \(#,##0.00\);_("$"* "-"??_);_(@_)</formatCode>
                  <v>0</v>
                </pt>
                <pt idx="3698">
                  <formatCode>_("$"* #,##0.00_);_("$"* \(#,##0.00\);_("$"* "-"??_);_(@_)</formatCode>
                  <v>0</v>
                </pt>
                <pt idx="3699">
                  <formatCode>_("$"* #,##0.00_);_("$"* \(#,##0.00\);_("$"* "-"??_);_(@_)</formatCode>
                  <v>0</v>
                </pt>
                <pt idx="3700">
                  <formatCode>_("$"* #,##0.00_);_("$"* \(#,##0.00\);_("$"* "-"??_);_(@_)</formatCode>
                  <v>0</v>
                </pt>
                <pt idx="3701">
                  <formatCode>_("$"* #,##0.00_);_("$"* \(#,##0.00\);_("$"* "-"??_);_(@_)</formatCode>
                  <v>0</v>
                </pt>
                <pt idx="3702">
                  <formatCode>_("$"* #,##0.00_);_("$"* \(#,##0.00\);_("$"* "-"??_);_(@_)</formatCode>
                  <v>0</v>
                </pt>
                <pt idx="3703">
                  <formatCode>_("$"* #,##0.00_);_("$"* \(#,##0.00\);_("$"* "-"??_);_(@_)</formatCode>
                  <v>0</v>
                </pt>
                <pt idx="3704">
                  <formatCode>_("$"* #,##0.00_);_("$"* \(#,##0.00\);_("$"* "-"??_);_(@_)</formatCode>
                  <v>0</v>
                </pt>
                <pt idx="3705">
                  <formatCode>_("$"* #,##0.00_);_("$"* \(#,##0.00\);_("$"* "-"??_);_(@_)</formatCode>
                  <v>0</v>
                </pt>
                <pt idx="3706">
                  <formatCode>_("$"* #,##0.00_);_("$"* \(#,##0.00\);_("$"* "-"??_);_(@_)</formatCode>
                  <v>0</v>
                </pt>
                <pt idx="3707">
                  <formatCode>_("$"* #,##0.00_);_("$"* \(#,##0.00\);_("$"* "-"??_);_(@_)</formatCode>
                  <v>0</v>
                </pt>
                <pt idx="3708">
                  <formatCode>_("$"* #,##0.00_);_("$"* \(#,##0.00\);_("$"* "-"??_);_(@_)</formatCode>
                  <v>0</v>
                </pt>
                <pt idx="3709">
                  <formatCode>_("$"* #,##0.00_);_("$"* \(#,##0.00\);_("$"* "-"??_);_(@_)</formatCode>
                  <v>0</v>
                </pt>
                <pt idx="3710">
                  <formatCode>_("$"* #,##0.00_);_("$"* \(#,##0.00\);_("$"* "-"??_);_(@_)</formatCode>
                  <v>0</v>
                </pt>
                <pt idx="3711">
                  <formatCode>_("$"* #,##0.00_);_("$"* \(#,##0.00\);_("$"* "-"??_);_(@_)</formatCode>
                  <v>0</v>
                </pt>
                <pt idx="3712">
                  <formatCode>_("$"* #,##0.00_);_("$"* \(#,##0.00\);_("$"* "-"??_);_(@_)</formatCode>
                  <v>0</v>
                </pt>
                <pt idx="3713">
                  <formatCode>_("$"* #,##0.00_);_("$"* \(#,##0.00\);_("$"* "-"??_);_(@_)</formatCode>
                  <v>0</v>
                </pt>
                <pt idx="3714">
                  <formatCode>_("$"* #,##0.00_);_("$"* \(#,##0.00\);_("$"* "-"??_);_(@_)</formatCode>
                  <v>0</v>
                </pt>
                <pt idx="3715">
                  <formatCode>_("$"* #,##0.00_);_("$"* \(#,##0.00\);_("$"* "-"??_);_(@_)</formatCode>
                  <v>0</v>
                </pt>
                <pt idx="3716">
                  <formatCode>_("$"* #,##0.00_);_("$"* \(#,##0.00\);_("$"* "-"??_);_(@_)</formatCode>
                  <v>0</v>
                </pt>
                <pt idx="3717">
                  <formatCode>_("$"* #,##0.00_);_("$"* \(#,##0.00\);_("$"* "-"??_);_(@_)</formatCode>
                  <v>0</v>
                </pt>
                <pt idx="3718">
                  <formatCode>_("$"* #,##0.00_);_("$"* \(#,##0.00\);_("$"* "-"??_);_(@_)</formatCode>
                  <v>0</v>
                </pt>
                <pt idx="3719">
                  <formatCode>_("$"* #,##0.00_);_("$"* \(#,##0.00\);_("$"* "-"??_);_(@_)</formatCode>
                  <v>0</v>
                </pt>
                <pt idx="3720">
                  <formatCode>_("$"* #,##0.00_);_("$"* \(#,##0.00\);_("$"* "-"??_);_(@_)</formatCode>
                  <v>0</v>
                </pt>
                <pt idx="3721">
                  <formatCode>_("$"* #,##0.00_);_("$"* \(#,##0.00\);_("$"* "-"??_);_(@_)</formatCode>
                  <v>0</v>
                </pt>
                <pt idx="3722">
                  <formatCode>_("$"* #,##0.00_);_("$"* \(#,##0.00\);_("$"* "-"??_);_(@_)</formatCode>
                  <v>0</v>
                </pt>
                <pt idx="3723">
                  <formatCode>_("$"* #,##0.00_);_("$"* \(#,##0.00\);_("$"* "-"??_);_(@_)</formatCode>
                  <v>0</v>
                </pt>
                <pt idx="3724">
                  <formatCode>_("$"* #,##0.00_);_("$"* \(#,##0.00\);_("$"* "-"??_);_(@_)</formatCode>
                  <v>0</v>
                </pt>
                <pt idx="3725">
                  <formatCode>_("$"* #,##0.00_);_("$"* \(#,##0.00\);_("$"* "-"??_);_(@_)</formatCode>
                  <v>0</v>
                </pt>
                <pt idx="3726">
                  <formatCode>_("$"* #,##0.00_);_("$"* \(#,##0.00\);_("$"* "-"??_);_(@_)</formatCode>
                  <v>0</v>
                </pt>
                <pt idx="3727">
                  <formatCode>_("$"* #,##0.00_);_("$"* \(#,##0.00\);_("$"* "-"??_);_(@_)</formatCode>
                  <v>0</v>
                </pt>
                <pt idx="3728">
                  <formatCode>_("$"* #,##0.00_);_("$"* \(#,##0.00\);_("$"* "-"??_);_(@_)</formatCode>
                  <v>0</v>
                </pt>
                <pt idx="3729">
                  <formatCode>_("$"* #,##0.00_);_("$"* \(#,##0.00\);_("$"* "-"??_);_(@_)</formatCode>
                  <v>0</v>
                </pt>
                <pt idx="3730">
                  <formatCode>_("$"* #,##0.00_);_("$"* \(#,##0.00\);_("$"* "-"??_);_(@_)</formatCode>
                  <v>0</v>
                </pt>
                <pt idx="3731">
                  <formatCode>_("$"* #,##0.00_);_("$"* \(#,##0.00\);_("$"* "-"??_);_(@_)</formatCode>
                  <v>0</v>
                </pt>
                <pt idx="3732">
                  <formatCode>_("$"* #,##0.00_);_("$"* \(#,##0.00\);_("$"* "-"??_);_(@_)</formatCode>
                  <v>0</v>
                </pt>
                <pt idx="3733">
                  <formatCode>_("$"* #,##0.00_);_("$"* \(#,##0.00\);_("$"* "-"??_);_(@_)</formatCode>
                  <v>0</v>
                </pt>
                <pt idx="3734">
                  <formatCode>_("$"* #,##0.00_);_("$"* \(#,##0.00\);_("$"* "-"??_);_(@_)</formatCode>
                  <v>0</v>
                </pt>
                <pt idx="3735">
                  <formatCode>_("$"* #,##0.00_);_("$"* \(#,##0.00\);_("$"* "-"??_);_(@_)</formatCode>
                  <v>0</v>
                </pt>
                <pt idx="3736">
                  <formatCode>_("$"* #,##0.00_);_("$"* \(#,##0.00\);_("$"* "-"??_);_(@_)</formatCode>
                  <v>0</v>
                </pt>
                <pt idx="3737">
                  <formatCode>_("$"* #,##0.00_);_("$"* \(#,##0.00\);_("$"* "-"??_);_(@_)</formatCode>
                  <v>0</v>
                </pt>
                <pt idx="3738">
                  <formatCode>_("$"* #,##0.00_);_("$"* \(#,##0.00\);_("$"* "-"??_);_(@_)</formatCode>
                  <v>0</v>
                </pt>
                <pt idx="3739">
                  <formatCode>_("$"* #,##0.00_);_("$"* \(#,##0.00\);_("$"* "-"??_);_(@_)</formatCode>
                  <v>0</v>
                </pt>
                <pt idx="3740">
                  <formatCode>_("$"* #,##0.00_);_("$"* \(#,##0.00\);_("$"* "-"??_);_(@_)</formatCode>
                  <v>0</v>
                </pt>
                <pt idx="3741">
                  <formatCode>_("$"* #,##0.00_);_("$"* \(#,##0.00\);_("$"* "-"??_);_(@_)</formatCode>
                  <v>0</v>
                </pt>
                <pt idx="3742">
                  <formatCode>_("$"* #,##0.00_);_("$"* \(#,##0.00\);_("$"* "-"??_);_(@_)</formatCode>
                  <v>0</v>
                </pt>
                <pt idx="3743">
                  <formatCode>_("$"* #,##0.00_);_("$"* \(#,##0.00\);_("$"* "-"??_);_(@_)</formatCode>
                  <v>0</v>
                </pt>
                <pt idx="3744">
                  <formatCode>_("$"* #,##0.00_);_("$"* \(#,##0.00\);_("$"* "-"??_);_(@_)</formatCode>
                  <v>0</v>
                </pt>
                <pt idx="3745">
                  <formatCode>_("$"* #,##0.00_);_("$"* \(#,##0.00\);_("$"* "-"??_);_(@_)</formatCode>
                  <v>0</v>
                </pt>
                <pt idx="3746">
                  <formatCode>_("$"* #,##0.00_);_("$"* \(#,##0.00\);_("$"* "-"??_);_(@_)</formatCode>
                  <v>0</v>
                </pt>
                <pt idx="3747">
                  <formatCode>_("$"* #,##0.00_);_("$"* \(#,##0.00\);_("$"* "-"??_);_(@_)</formatCode>
                  <v>0</v>
                </pt>
                <pt idx="3748">
                  <formatCode>_("$"* #,##0.00_);_("$"* \(#,##0.00\);_("$"* "-"??_);_(@_)</formatCode>
                  <v>0</v>
                </pt>
                <pt idx="3749">
                  <formatCode>_("$"* #,##0.00_);_("$"* \(#,##0.00\);_("$"* "-"??_);_(@_)</formatCode>
                  <v>0</v>
                </pt>
                <pt idx="3750">
                  <formatCode>_("$"* #,##0.00_);_("$"* \(#,##0.00\);_("$"* "-"??_);_(@_)</formatCode>
                  <v>0</v>
                </pt>
                <pt idx="3751">
                  <formatCode>_("$"* #,##0.00_);_("$"* \(#,##0.00\);_("$"* "-"??_);_(@_)</formatCode>
                  <v>0</v>
                </pt>
                <pt idx="3752">
                  <formatCode>_("$"* #,##0.00_);_("$"* \(#,##0.00\);_("$"* "-"??_);_(@_)</formatCode>
                  <v>0</v>
                </pt>
                <pt idx="3753">
                  <formatCode>_("$"* #,##0.00_);_("$"* \(#,##0.00\);_("$"* "-"??_);_(@_)</formatCode>
                  <v>0</v>
                </pt>
                <pt idx="3754">
                  <formatCode>_("$"* #,##0.00_);_("$"* \(#,##0.00\);_("$"* "-"??_);_(@_)</formatCode>
                  <v>0</v>
                </pt>
                <pt idx="3755">
                  <formatCode>_("$"* #,##0.00_);_("$"* \(#,##0.00\);_("$"* "-"??_);_(@_)</formatCode>
                  <v>0</v>
                </pt>
                <pt idx="3756">
                  <formatCode>_("$"* #,##0.00_);_("$"* \(#,##0.00\);_("$"* "-"??_);_(@_)</formatCode>
                  <v>0</v>
                </pt>
                <pt idx="3757">
                  <formatCode>_("$"* #,##0.00_);_("$"* \(#,##0.00\);_("$"* "-"??_);_(@_)</formatCode>
                  <v>0</v>
                </pt>
                <pt idx="3758">
                  <formatCode>_("$"* #,##0.00_);_("$"* \(#,##0.00\);_("$"* "-"??_);_(@_)</formatCode>
                  <v>0</v>
                </pt>
                <pt idx="3759">
                  <formatCode>_("$"* #,##0.00_);_("$"* \(#,##0.00\);_("$"* "-"??_);_(@_)</formatCode>
                  <v>0</v>
                </pt>
                <pt idx="3760">
                  <formatCode>_("$"* #,##0.00_);_("$"* \(#,##0.00\);_("$"* "-"??_);_(@_)</formatCode>
                  <v>0</v>
                </pt>
                <pt idx="3761">
                  <formatCode>_("$"* #,##0.00_);_("$"* \(#,##0.00\);_("$"* "-"??_);_(@_)</formatCode>
                  <v>0</v>
                </pt>
                <pt idx="3762">
                  <formatCode>_("$"* #,##0.00_);_("$"* \(#,##0.00\);_("$"* "-"??_);_(@_)</formatCode>
                  <v>0</v>
                </pt>
                <pt idx="3763">
                  <formatCode>_("$"* #,##0.00_);_("$"* \(#,##0.00\);_("$"* "-"??_);_(@_)</formatCode>
                  <v>0</v>
                </pt>
                <pt idx="3764">
                  <formatCode>_("$"* #,##0.00_);_("$"* \(#,##0.00\);_("$"* "-"??_);_(@_)</formatCode>
                  <v>0</v>
                </pt>
                <pt idx="3765">
                  <formatCode>_("$"* #,##0.00_);_("$"* \(#,##0.00\);_("$"* "-"??_);_(@_)</formatCode>
                  <v>0</v>
                </pt>
                <pt idx="3766">
                  <formatCode>_("$"* #,##0.00_);_("$"* \(#,##0.00\);_("$"* "-"??_);_(@_)</formatCode>
                  <v>0</v>
                </pt>
                <pt idx="3767">
                  <formatCode>_("$"* #,##0.00_);_("$"* \(#,##0.00\);_("$"* "-"??_);_(@_)</formatCode>
                  <v>0</v>
                </pt>
                <pt idx="3768">
                  <formatCode>_("$"* #,##0.00_);_("$"* \(#,##0.00\);_("$"* "-"??_);_(@_)</formatCode>
                  <v>0</v>
                </pt>
                <pt idx="3769">
                  <formatCode>_("$"* #,##0.00_);_("$"* \(#,##0.00\);_("$"* "-"??_);_(@_)</formatCode>
                  <v>0</v>
                </pt>
                <pt idx="3770">
                  <formatCode>_("$"* #,##0.00_);_("$"* \(#,##0.00\);_("$"* "-"??_);_(@_)</formatCode>
                  <v>0</v>
                </pt>
                <pt idx="3771">
                  <formatCode>_("$"* #,##0.00_);_("$"* \(#,##0.00\);_("$"* "-"??_);_(@_)</formatCode>
                  <v>0</v>
                </pt>
                <pt idx="3772">
                  <formatCode>_("$"* #,##0.00_);_("$"* \(#,##0.00\);_("$"* "-"??_);_(@_)</formatCode>
                  <v>0</v>
                </pt>
                <pt idx="3773">
                  <formatCode>_("$"* #,##0.00_);_("$"* \(#,##0.00\);_("$"* "-"??_);_(@_)</formatCode>
                  <v>0</v>
                </pt>
                <pt idx="3774">
                  <formatCode>_("$"* #,##0.00_);_("$"* \(#,##0.00\);_("$"* "-"??_);_(@_)</formatCode>
                  <v>0</v>
                </pt>
                <pt idx="3775">
                  <formatCode>_("$"* #,##0.00_);_("$"* \(#,##0.00\);_("$"* "-"??_);_(@_)</formatCode>
                  <v>0</v>
                </pt>
                <pt idx="3776">
                  <formatCode>_("$"* #,##0.00_);_("$"* \(#,##0.00\);_("$"* "-"??_);_(@_)</formatCode>
                  <v>0</v>
                </pt>
                <pt idx="3777">
                  <formatCode>_("$"* #,##0.00_);_("$"* \(#,##0.00\);_("$"* "-"??_);_(@_)</formatCode>
                  <v>0</v>
                </pt>
                <pt idx="3778">
                  <formatCode>_("$"* #,##0.00_);_("$"* \(#,##0.00\);_("$"* "-"??_);_(@_)</formatCode>
                  <v>0</v>
                </pt>
                <pt idx="3779">
                  <formatCode>_("$"* #,##0.00_);_("$"* \(#,##0.00\);_("$"* "-"??_);_(@_)</formatCode>
                  <v>0</v>
                </pt>
                <pt idx="3780">
                  <formatCode>_("$"* #,##0.00_);_("$"* \(#,##0.00\);_("$"* "-"??_);_(@_)</formatCode>
                  <v>0</v>
                </pt>
                <pt idx="3781">
                  <formatCode>_("$"* #,##0.00_);_("$"* \(#,##0.00\);_("$"* "-"??_);_(@_)</formatCode>
                  <v>0</v>
                </pt>
                <pt idx="3782">
                  <formatCode>_("$"* #,##0.00_);_("$"* \(#,##0.00\);_("$"* "-"??_);_(@_)</formatCode>
                  <v>0</v>
                </pt>
                <pt idx="3783">
                  <formatCode>_("$"* #,##0.00_);_("$"* \(#,##0.00\);_("$"* "-"??_);_(@_)</formatCode>
                  <v>0</v>
                </pt>
                <pt idx="3784">
                  <formatCode>_("$"* #,##0.00_);_("$"* \(#,##0.00\);_("$"* "-"??_);_(@_)</formatCode>
                  <v>0</v>
                </pt>
                <pt idx="3785">
                  <formatCode>_("$"* #,##0.00_);_("$"* \(#,##0.00\);_("$"* "-"??_);_(@_)</formatCode>
                  <v>0</v>
                </pt>
                <pt idx="3786">
                  <formatCode>_("$"* #,##0.00_);_("$"* \(#,##0.00\);_("$"* "-"??_);_(@_)</formatCode>
                  <v>0</v>
                </pt>
                <pt idx="3787">
                  <formatCode>_("$"* #,##0.00_);_("$"* \(#,##0.00\);_("$"* "-"??_);_(@_)</formatCode>
                  <v>0</v>
                </pt>
                <pt idx="3788">
                  <formatCode>_("$"* #,##0.00_);_("$"* \(#,##0.00\);_("$"* "-"??_);_(@_)</formatCode>
                  <v>0</v>
                </pt>
                <pt idx="3789">
                  <formatCode>_("$"* #,##0.00_);_("$"* \(#,##0.00\);_("$"* "-"??_);_(@_)</formatCode>
                  <v>0</v>
                </pt>
                <pt idx="3790">
                  <formatCode>_("$"* #,##0.00_);_("$"* \(#,##0.00\);_("$"* "-"??_);_(@_)</formatCode>
                  <v>0</v>
                </pt>
                <pt idx="3791">
                  <formatCode>_("$"* #,##0.00_);_("$"* \(#,##0.00\);_("$"* "-"??_);_(@_)</formatCode>
                  <v>0</v>
                </pt>
                <pt idx="3792">
                  <formatCode>_("$"* #,##0.00_);_("$"* \(#,##0.00\);_("$"* "-"??_);_(@_)</formatCode>
                  <v>0</v>
                </pt>
                <pt idx="3793">
                  <formatCode>_("$"* #,##0.00_);_("$"* \(#,##0.00\);_("$"* "-"??_);_(@_)</formatCode>
                  <v>0</v>
                </pt>
                <pt idx="3794">
                  <formatCode>_("$"* #,##0.00_);_("$"* \(#,##0.00\);_("$"* "-"??_);_(@_)</formatCode>
                  <v>0</v>
                </pt>
                <pt idx="3795">
                  <formatCode>_("$"* #,##0.00_);_("$"* \(#,##0.00\);_("$"* "-"??_);_(@_)</formatCode>
                  <v>0</v>
                </pt>
                <pt idx="3796">
                  <formatCode>_("$"* #,##0.00_);_("$"* \(#,##0.00\);_("$"* "-"??_);_(@_)</formatCode>
                  <v>0</v>
                </pt>
                <pt idx="3797">
                  <formatCode>_("$"* #,##0.00_);_("$"* \(#,##0.00\);_("$"* "-"??_);_(@_)</formatCode>
                  <v>0</v>
                </pt>
                <pt idx="3798">
                  <formatCode>_("$"* #,##0.00_);_("$"* \(#,##0.00\);_("$"* "-"??_);_(@_)</formatCode>
                  <v>0</v>
                </pt>
                <pt idx="3799">
                  <formatCode>_("$"* #,##0.00_);_("$"* \(#,##0.00\);_("$"* "-"??_);_(@_)</formatCode>
                  <v>0</v>
                </pt>
                <pt idx="3800">
                  <formatCode>_("$"* #,##0.00_);_("$"* \(#,##0.00\);_("$"* "-"??_);_(@_)</formatCode>
                  <v>0</v>
                </pt>
                <pt idx="3801">
                  <formatCode>_("$"* #,##0.00_);_("$"* \(#,##0.00\);_("$"* "-"??_);_(@_)</formatCode>
                  <v>0</v>
                </pt>
                <pt idx="3802">
                  <formatCode>_("$"* #,##0.00_);_("$"* \(#,##0.00\);_("$"* "-"??_);_(@_)</formatCode>
                  <v>0</v>
                </pt>
                <pt idx="3803">
                  <formatCode>_("$"* #,##0.00_);_("$"* \(#,##0.00\);_("$"* "-"??_);_(@_)</formatCode>
                  <v>0</v>
                </pt>
                <pt idx="3804">
                  <formatCode>_("$"* #,##0.00_);_("$"* \(#,##0.00\);_("$"* "-"??_);_(@_)</formatCode>
                  <v>0</v>
                </pt>
                <pt idx="3805">
                  <formatCode>_("$"* #,##0.00_);_("$"* \(#,##0.00\);_("$"* "-"??_);_(@_)</formatCode>
                  <v>0</v>
                </pt>
                <pt idx="3806">
                  <formatCode>_("$"* #,##0.00_);_("$"* \(#,##0.00\);_("$"* "-"??_);_(@_)</formatCode>
                  <v>0</v>
                </pt>
                <pt idx="3807">
                  <formatCode>_("$"* #,##0.00_);_("$"* \(#,##0.00\);_("$"* "-"??_);_(@_)</formatCode>
                  <v>0</v>
                </pt>
                <pt idx="3808">
                  <formatCode>_("$"* #,##0.00_);_("$"* \(#,##0.00\);_("$"* "-"??_);_(@_)</formatCode>
                  <v>0</v>
                </pt>
                <pt idx="3809">
                  <formatCode>_("$"* #,##0.00_);_("$"* \(#,##0.00\);_("$"* "-"??_);_(@_)</formatCode>
                  <v>0</v>
                </pt>
                <pt idx="3810">
                  <formatCode>_("$"* #,##0.00_);_("$"* \(#,##0.00\);_("$"* "-"??_);_(@_)</formatCode>
                  <v>0</v>
                </pt>
                <pt idx="3811">
                  <formatCode>_("$"* #,##0.00_);_("$"* \(#,##0.00\);_("$"* "-"??_);_(@_)</formatCode>
                  <v>0</v>
                </pt>
                <pt idx="3812">
                  <formatCode>_("$"* #,##0.00_);_("$"* \(#,##0.00\);_("$"* "-"??_);_(@_)</formatCode>
                  <v>0</v>
                </pt>
                <pt idx="3813">
                  <formatCode>_("$"* #,##0.00_);_("$"* \(#,##0.00\);_("$"* "-"??_);_(@_)</formatCode>
                  <v>0</v>
                </pt>
                <pt idx="3814">
                  <formatCode>_("$"* #,##0.00_);_("$"* \(#,##0.00\);_("$"* "-"??_);_(@_)</formatCode>
                  <v>0</v>
                </pt>
                <pt idx="3815">
                  <formatCode>_("$"* #,##0.00_);_("$"* \(#,##0.00\);_("$"* "-"??_);_(@_)</formatCode>
                  <v>0</v>
                </pt>
                <pt idx="3816">
                  <formatCode>_("$"* #,##0.00_);_("$"* \(#,##0.00\);_("$"* "-"??_);_(@_)</formatCode>
                  <v>0</v>
                </pt>
                <pt idx="3817">
                  <formatCode>_("$"* #,##0.00_);_("$"* \(#,##0.00\);_("$"* "-"??_);_(@_)</formatCode>
                  <v>0</v>
                </pt>
                <pt idx="3818">
                  <formatCode>_("$"* #,##0.00_);_("$"* \(#,##0.00\);_("$"* "-"??_);_(@_)</formatCode>
                  <v>0</v>
                </pt>
                <pt idx="3819">
                  <formatCode>_("$"* #,##0.00_);_("$"* \(#,##0.00\);_("$"* "-"??_);_(@_)</formatCode>
                  <v>0</v>
                </pt>
                <pt idx="3820">
                  <formatCode>_("$"* #,##0.00_);_("$"* \(#,##0.00\);_("$"* "-"??_);_(@_)</formatCode>
                  <v>0</v>
                </pt>
                <pt idx="3821">
                  <formatCode>_("$"* #,##0.00_);_("$"* \(#,##0.00\);_("$"* "-"??_);_(@_)</formatCode>
                  <v>0</v>
                </pt>
                <pt idx="3822">
                  <formatCode>_("$"* #,##0.00_);_("$"* \(#,##0.00\);_("$"* "-"??_);_(@_)</formatCode>
                  <v>0</v>
                </pt>
                <pt idx="3823">
                  <formatCode>_("$"* #,##0.00_);_("$"* \(#,##0.00\);_("$"* "-"??_);_(@_)</formatCode>
                  <v>0</v>
                </pt>
                <pt idx="3824">
                  <formatCode>_("$"* #,##0.00_);_("$"* \(#,##0.00\);_("$"* "-"??_);_(@_)</formatCode>
                  <v>0</v>
                </pt>
                <pt idx="3825">
                  <formatCode>_("$"* #,##0.00_);_("$"* \(#,##0.00\);_("$"* "-"??_);_(@_)</formatCode>
                  <v>0</v>
                </pt>
                <pt idx="3826">
                  <formatCode>_("$"* #,##0.00_);_("$"* \(#,##0.00\);_("$"* "-"??_);_(@_)</formatCode>
                  <v>0</v>
                </pt>
                <pt idx="3827">
                  <formatCode>_("$"* #,##0.00_);_("$"* \(#,##0.00\);_("$"* "-"??_);_(@_)</formatCode>
                  <v>0</v>
                </pt>
                <pt idx="3828">
                  <formatCode>_("$"* #,##0.00_);_("$"* \(#,##0.00\);_("$"* "-"??_);_(@_)</formatCode>
                  <v>0</v>
                </pt>
                <pt idx="3829">
                  <formatCode>_("$"* #,##0.00_);_("$"* \(#,##0.00\);_("$"* "-"??_);_(@_)</formatCode>
                  <v>0</v>
                </pt>
                <pt idx="3830">
                  <formatCode>_("$"* #,##0.00_);_("$"* \(#,##0.00\);_("$"* "-"??_);_(@_)</formatCode>
                  <v>0</v>
                </pt>
                <pt idx="3831">
                  <formatCode>_("$"* #,##0.00_);_("$"* \(#,##0.00\);_("$"* "-"??_);_(@_)</formatCode>
                  <v>0</v>
                </pt>
                <pt idx="3832">
                  <formatCode>_("$"* #,##0.00_);_("$"* \(#,##0.00\);_("$"* "-"??_);_(@_)</formatCode>
                  <v>0</v>
                </pt>
                <pt idx="3833">
                  <formatCode>_("$"* #,##0.00_);_("$"* \(#,##0.00\);_("$"* "-"??_);_(@_)</formatCode>
                  <v>0</v>
                </pt>
                <pt idx="3834">
                  <formatCode>_("$"* #,##0.00_);_("$"* \(#,##0.00\);_("$"* "-"??_);_(@_)</formatCode>
                  <v>0</v>
                </pt>
                <pt idx="3835">
                  <formatCode>_("$"* #,##0.00_);_("$"* \(#,##0.00\);_("$"* "-"??_);_(@_)</formatCode>
                  <v>0</v>
                </pt>
                <pt idx="3836">
                  <formatCode>_("$"* #,##0.00_);_("$"* \(#,##0.00\);_("$"* "-"??_);_(@_)</formatCode>
                  <v>0</v>
                </pt>
                <pt idx="3837">
                  <formatCode>_("$"* #,##0.00_);_("$"* \(#,##0.00\);_("$"* "-"??_);_(@_)</formatCode>
                  <v>0</v>
                </pt>
                <pt idx="3838">
                  <formatCode>_("$"* #,##0.00_);_("$"* \(#,##0.00\);_("$"* "-"??_);_(@_)</formatCode>
                  <v>0</v>
                </pt>
                <pt idx="3839">
                  <formatCode>_("$"* #,##0.00_);_("$"* \(#,##0.00\);_("$"* "-"??_);_(@_)</formatCode>
                  <v>0</v>
                </pt>
                <pt idx="3840">
                  <formatCode>_("$"* #,##0.00_);_("$"* \(#,##0.00\);_("$"* "-"??_);_(@_)</formatCode>
                  <v>0</v>
                </pt>
                <pt idx="3841">
                  <formatCode>_("$"* #,##0.00_);_("$"* \(#,##0.00\);_("$"* "-"??_);_(@_)</formatCode>
                  <v>0</v>
                </pt>
                <pt idx="3842">
                  <formatCode>_("$"* #,##0.00_);_("$"* \(#,##0.00\);_("$"* "-"??_);_(@_)</formatCode>
                  <v>0</v>
                </pt>
                <pt idx="3843">
                  <formatCode>_("$"* #,##0.00_);_("$"* \(#,##0.00\);_("$"* "-"??_);_(@_)</formatCode>
                  <v>0</v>
                </pt>
                <pt idx="3844">
                  <formatCode>_("$"* #,##0.00_);_("$"* \(#,##0.00\);_("$"* "-"??_);_(@_)</formatCode>
                  <v>0</v>
                </pt>
                <pt idx="3845">
                  <formatCode>_("$"* #,##0.00_);_("$"* \(#,##0.00\);_("$"* "-"??_);_(@_)</formatCode>
                  <v>0</v>
                </pt>
                <pt idx="3846">
                  <formatCode>_("$"* #,##0.00_);_("$"* \(#,##0.00\);_("$"* "-"??_);_(@_)</formatCode>
                  <v>0</v>
                </pt>
                <pt idx="3847">
                  <formatCode>_("$"* #,##0.00_);_("$"* \(#,##0.00\);_("$"* "-"??_);_(@_)</formatCode>
                  <v>0</v>
                </pt>
                <pt idx="3848">
                  <formatCode>_("$"* #,##0.00_);_("$"* \(#,##0.00\);_("$"* "-"??_);_(@_)</formatCode>
                  <v>0</v>
                </pt>
                <pt idx="3849">
                  <formatCode>_("$"* #,##0.00_);_("$"* \(#,##0.00\);_("$"* "-"??_);_(@_)</formatCode>
                  <v>0</v>
                </pt>
                <pt idx="3850">
                  <formatCode>_("$"* #,##0.00_);_("$"* \(#,##0.00\);_("$"* "-"??_);_(@_)</formatCode>
                  <v>0</v>
                </pt>
                <pt idx="3851">
                  <formatCode>_("$"* #,##0.00_);_("$"* \(#,##0.00\);_("$"* "-"??_);_(@_)</formatCode>
                  <v>0</v>
                </pt>
                <pt idx="3852">
                  <formatCode>_("$"* #,##0.00_);_("$"* \(#,##0.00\);_("$"* "-"??_);_(@_)</formatCode>
                  <v>0</v>
                </pt>
                <pt idx="3853">
                  <formatCode>_("$"* #,##0.00_);_("$"* \(#,##0.00\);_("$"* "-"??_);_(@_)</formatCode>
                  <v>0</v>
                </pt>
                <pt idx="3854">
                  <formatCode>_("$"* #,##0.00_);_("$"* \(#,##0.00\);_("$"* "-"??_);_(@_)</formatCode>
                  <v>0</v>
                </pt>
                <pt idx="3855">
                  <formatCode>_("$"* #,##0.00_);_("$"* \(#,##0.00\);_("$"* "-"??_);_(@_)</formatCode>
                  <v>0</v>
                </pt>
                <pt idx="3856">
                  <formatCode>_("$"* #,##0.00_);_("$"* \(#,##0.00\);_("$"* "-"??_);_(@_)</formatCode>
                  <v>0</v>
                </pt>
                <pt idx="3857">
                  <formatCode>_("$"* #,##0.00_);_("$"* \(#,##0.00\);_("$"* "-"??_);_(@_)</formatCode>
                  <v>0</v>
                </pt>
                <pt idx="3858">
                  <formatCode>_("$"* #,##0.00_);_("$"* \(#,##0.00\);_("$"* "-"??_);_(@_)</formatCode>
                  <v>0</v>
                </pt>
                <pt idx="3859">
                  <formatCode>_("$"* #,##0.00_);_("$"* \(#,##0.00\);_("$"* "-"??_);_(@_)</formatCode>
                  <v>0</v>
                </pt>
                <pt idx="3860">
                  <formatCode>_("$"* #,##0.00_);_("$"* \(#,##0.00\);_("$"* "-"??_);_(@_)</formatCode>
                  <v>0</v>
                </pt>
                <pt idx="3861">
                  <formatCode>_("$"* #,##0.00_);_("$"* \(#,##0.00\);_("$"* "-"??_);_(@_)</formatCode>
                  <v>0</v>
                </pt>
                <pt idx="3862">
                  <formatCode>_("$"* #,##0.00_);_("$"* \(#,##0.00\);_("$"* "-"??_);_(@_)</formatCode>
                  <v>0</v>
                </pt>
                <pt idx="3863">
                  <formatCode>_("$"* #,##0.00_);_("$"* \(#,##0.00\);_("$"* "-"??_);_(@_)</formatCode>
                  <v>0</v>
                </pt>
                <pt idx="3864">
                  <formatCode>_("$"* #,##0.00_);_("$"* \(#,##0.00\);_("$"* "-"??_);_(@_)</formatCode>
                  <v>0</v>
                </pt>
                <pt idx="3865">
                  <formatCode>_("$"* #,##0.00_);_("$"* \(#,##0.00\);_("$"* "-"??_);_(@_)</formatCode>
                  <v>0</v>
                </pt>
                <pt idx="3866">
                  <formatCode>_("$"* #,##0.00_);_("$"* \(#,##0.00\);_("$"* "-"??_);_(@_)</formatCode>
                  <v>0</v>
                </pt>
                <pt idx="3867">
                  <formatCode>_("$"* #,##0.00_);_("$"* \(#,##0.00\);_("$"* "-"??_);_(@_)</formatCode>
                  <v>0</v>
                </pt>
                <pt idx="3868">
                  <formatCode>_("$"* #,##0.00_);_("$"* \(#,##0.00\);_("$"* "-"??_);_(@_)</formatCode>
                  <v>0</v>
                </pt>
                <pt idx="3869">
                  <formatCode>_("$"* #,##0.00_);_("$"* \(#,##0.00\);_("$"* "-"??_);_(@_)</formatCode>
                  <v>0</v>
                </pt>
                <pt idx="3870">
                  <formatCode>_("$"* #,##0.00_);_("$"* \(#,##0.00\);_("$"* "-"??_);_(@_)</formatCode>
                  <v>0</v>
                </pt>
                <pt idx="3871">
                  <formatCode>_("$"* #,##0.00_);_("$"* \(#,##0.00\);_("$"* "-"??_);_(@_)</formatCode>
                  <v>0</v>
                </pt>
                <pt idx="3872">
                  <formatCode>_("$"* #,##0.00_);_("$"* \(#,##0.00\);_("$"* "-"??_);_(@_)</formatCode>
                  <v>0</v>
                </pt>
                <pt idx="3873">
                  <formatCode>_("$"* #,##0.00_);_("$"* \(#,##0.00\);_("$"* "-"??_);_(@_)</formatCode>
                  <v>0</v>
                </pt>
                <pt idx="3874">
                  <formatCode>_("$"* #,##0.00_);_("$"* \(#,##0.00\);_("$"* "-"??_);_(@_)</formatCode>
                  <v>0</v>
                </pt>
                <pt idx="3875">
                  <formatCode>_("$"* #,##0.00_);_("$"* \(#,##0.00\);_("$"* "-"??_);_(@_)</formatCode>
                  <v>0</v>
                </pt>
                <pt idx="3876">
                  <formatCode>_("$"* #,##0.00_);_("$"* \(#,##0.00\);_("$"* "-"??_);_(@_)</formatCode>
                  <v>0</v>
                </pt>
                <pt idx="3877">
                  <formatCode>_("$"* #,##0.00_);_("$"* \(#,##0.00\);_("$"* "-"??_);_(@_)</formatCode>
                  <v>0</v>
                </pt>
                <pt idx="3878">
                  <formatCode>_("$"* #,##0.00_);_("$"* \(#,##0.00\);_("$"* "-"??_);_(@_)</formatCode>
                  <v>0</v>
                </pt>
                <pt idx="3879">
                  <formatCode>_("$"* #,##0.00_);_("$"* \(#,##0.00\);_("$"* "-"??_);_(@_)</formatCode>
                  <v>0</v>
                </pt>
                <pt idx="3880">
                  <formatCode>_("$"* #,##0.00_);_("$"* \(#,##0.00\);_("$"* "-"??_);_(@_)</formatCode>
                  <v>0</v>
                </pt>
                <pt idx="3881">
                  <formatCode>_("$"* #,##0.00_);_("$"* \(#,##0.00\);_("$"* "-"??_);_(@_)</formatCode>
                  <v>0</v>
                </pt>
                <pt idx="3882">
                  <formatCode>_("$"* #,##0.00_);_("$"* \(#,##0.00\);_("$"* "-"??_);_(@_)</formatCode>
                  <v>0</v>
                </pt>
                <pt idx="3883">
                  <formatCode>_("$"* #,##0.00_);_("$"* \(#,##0.00\);_("$"* "-"??_);_(@_)</formatCode>
                  <v>0</v>
                </pt>
                <pt idx="3884">
                  <formatCode>_("$"* #,##0.00_);_("$"* \(#,##0.00\);_("$"* "-"??_);_(@_)</formatCode>
                  <v>0</v>
                </pt>
                <pt idx="3885">
                  <formatCode>_("$"* #,##0.00_);_("$"* \(#,##0.00\);_("$"* "-"??_);_(@_)</formatCode>
                  <v>0</v>
                </pt>
                <pt idx="3886">
                  <formatCode>_("$"* #,##0.00_);_("$"* \(#,##0.00\);_("$"* "-"??_);_(@_)</formatCode>
                  <v>0</v>
                </pt>
                <pt idx="3887">
                  <formatCode>_("$"* #,##0.00_);_("$"* \(#,##0.00\);_("$"* "-"??_);_(@_)</formatCode>
                  <v>0</v>
                </pt>
                <pt idx="3888">
                  <formatCode>_("$"* #,##0.00_);_("$"* \(#,##0.00\);_("$"* "-"??_);_(@_)</formatCode>
                  <v>0</v>
                </pt>
                <pt idx="3889">
                  <formatCode>_("$"* #,##0.00_);_("$"* \(#,##0.00\);_("$"* "-"??_);_(@_)</formatCode>
                  <v>0</v>
                </pt>
                <pt idx="3890">
                  <formatCode>_("$"* #,##0.00_);_("$"* \(#,##0.00\);_("$"* "-"??_);_(@_)</formatCode>
                  <v>0</v>
                </pt>
                <pt idx="3891">
                  <formatCode>_("$"* #,##0.00_);_("$"* \(#,##0.00\);_("$"* "-"??_);_(@_)</formatCode>
                  <v>0</v>
                </pt>
                <pt idx="3892">
                  <formatCode>_("$"* #,##0.00_);_("$"* \(#,##0.00\);_("$"* "-"??_);_(@_)</formatCode>
                  <v>0</v>
                </pt>
                <pt idx="3893">
                  <formatCode>_("$"* #,##0.00_);_("$"* \(#,##0.00\);_("$"* "-"??_);_(@_)</formatCode>
                  <v>0</v>
                </pt>
                <pt idx="3894">
                  <formatCode>_("$"* #,##0.00_);_("$"* \(#,##0.00\);_("$"* "-"??_);_(@_)</formatCode>
                  <v>0</v>
                </pt>
                <pt idx="3895">
                  <formatCode>_("$"* #,##0.00_);_("$"* \(#,##0.00\);_("$"* "-"??_);_(@_)</formatCode>
                  <v>0</v>
                </pt>
                <pt idx="3896">
                  <formatCode>_("$"* #,##0.00_);_("$"* \(#,##0.00\);_("$"* "-"??_);_(@_)</formatCode>
                  <v>0</v>
                </pt>
                <pt idx="3897">
                  <formatCode>_("$"* #,##0.00_);_("$"* \(#,##0.00\);_("$"* "-"??_);_(@_)</formatCode>
                  <v>0</v>
                </pt>
                <pt idx="3898">
                  <formatCode>_("$"* #,##0.00_);_("$"* \(#,##0.00\);_("$"* "-"??_);_(@_)</formatCode>
                  <v>0</v>
                </pt>
                <pt idx="3899">
                  <formatCode>_("$"* #,##0.00_);_("$"* \(#,##0.00\);_("$"* "-"??_);_(@_)</formatCode>
                  <v>0</v>
                </pt>
                <pt idx="3900">
                  <formatCode>_("$"* #,##0.00_);_("$"* \(#,##0.00\);_("$"* "-"??_);_(@_)</formatCode>
                  <v>0</v>
                </pt>
                <pt idx="3901">
                  <formatCode>_("$"* #,##0.00_);_("$"* \(#,##0.00\);_("$"* "-"??_);_(@_)</formatCode>
                  <v>0</v>
                </pt>
                <pt idx="3902">
                  <formatCode>_("$"* #,##0.00_);_("$"* \(#,##0.00\);_("$"* "-"??_);_(@_)</formatCode>
                  <v>0</v>
                </pt>
                <pt idx="3903">
                  <formatCode>_("$"* #,##0.00_);_("$"* \(#,##0.00\);_("$"* "-"??_);_(@_)</formatCode>
                  <v>0</v>
                </pt>
                <pt idx="3904">
                  <formatCode>_("$"* #,##0.00_);_("$"* \(#,##0.00\);_("$"* "-"??_);_(@_)</formatCode>
                  <v>0</v>
                </pt>
                <pt idx="3905">
                  <formatCode>_("$"* #,##0.00_);_("$"* \(#,##0.00\);_("$"* "-"??_);_(@_)</formatCode>
                  <v>0</v>
                </pt>
                <pt idx="3906">
                  <formatCode>_("$"* #,##0.00_);_("$"* \(#,##0.00\);_("$"* "-"??_);_(@_)</formatCode>
                  <v>0</v>
                </pt>
                <pt idx="3907">
                  <formatCode>_("$"* #,##0.00_);_("$"* \(#,##0.00\);_("$"* "-"??_);_(@_)</formatCode>
                  <v>0</v>
                </pt>
                <pt idx="3908">
                  <formatCode>_("$"* #,##0.00_);_("$"* \(#,##0.00\);_("$"* "-"??_);_(@_)</formatCode>
                  <v>0</v>
                </pt>
                <pt idx="3909">
                  <formatCode>_("$"* #,##0.00_);_("$"* \(#,##0.00\);_("$"* "-"??_);_(@_)</formatCode>
                  <v>0</v>
                </pt>
                <pt idx="3910">
                  <formatCode>_("$"* #,##0.00_);_("$"* \(#,##0.00\);_("$"* "-"??_);_(@_)</formatCode>
                  <v>0</v>
                </pt>
                <pt idx="3911">
                  <formatCode>_("$"* #,##0.00_);_("$"* \(#,##0.00\);_("$"* "-"??_);_(@_)</formatCode>
                  <v>0</v>
                </pt>
                <pt idx="3912">
                  <formatCode>_("$"* #,##0.00_);_("$"* \(#,##0.00\);_("$"* "-"??_);_(@_)</formatCode>
                  <v>0</v>
                </pt>
                <pt idx="3913">
                  <formatCode>_("$"* #,##0.00_);_("$"* \(#,##0.00\);_("$"* "-"??_);_(@_)</formatCode>
                  <v>0</v>
                </pt>
                <pt idx="3914">
                  <formatCode>_("$"* #,##0.00_);_("$"* \(#,##0.00\);_("$"* "-"??_);_(@_)</formatCode>
                  <v>0</v>
                </pt>
                <pt idx="3915">
                  <formatCode>_("$"* #,##0.00_);_("$"* \(#,##0.00\);_("$"* "-"??_);_(@_)</formatCode>
                  <v>0</v>
                </pt>
                <pt idx="3916">
                  <formatCode>_("$"* #,##0.00_);_("$"* \(#,##0.00\);_("$"* "-"??_);_(@_)</formatCode>
                  <v>0</v>
                </pt>
                <pt idx="3917">
                  <formatCode>_("$"* #,##0.00_);_("$"* \(#,##0.00\);_("$"* "-"??_);_(@_)</formatCode>
                  <v>0</v>
                </pt>
                <pt idx="3918">
                  <formatCode>_("$"* #,##0.00_);_("$"* \(#,##0.00\);_("$"* "-"??_);_(@_)</formatCode>
                  <v>0</v>
                </pt>
                <pt idx="3919">
                  <formatCode>_("$"* #,##0.00_);_("$"* \(#,##0.00\);_("$"* "-"??_);_(@_)</formatCode>
                  <v>0</v>
                </pt>
                <pt idx="3920">
                  <formatCode>_("$"* #,##0.00_);_("$"* \(#,##0.00\);_("$"* "-"??_);_(@_)</formatCode>
                  <v>0</v>
                </pt>
                <pt idx="3921">
                  <formatCode>_("$"* #,##0.00_);_("$"* \(#,##0.00\);_("$"* "-"??_);_(@_)</formatCode>
                  <v>0</v>
                </pt>
                <pt idx="3922">
                  <formatCode>_("$"* #,##0.00_);_("$"* \(#,##0.00\);_("$"* "-"??_);_(@_)</formatCode>
                  <v>0</v>
                </pt>
                <pt idx="3923">
                  <formatCode>_("$"* #,##0.00_);_("$"* \(#,##0.00\);_("$"* "-"??_);_(@_)</formatCode>
                  <v>0</v>
                </pt>
                <pt idx="3924">
                  <formatCode>_("$"* #,##0.00_);_("$"* \(#,##0.00\);_("$"* "-"??_);_(@_)</formatCode>
                  <v>0</v>
                </pt>
                <pt idx="3925">
                  <formatCode>_("$"* #,##0.00_);_("$"* \(#,##0.00\);_("$"* "-"??_);_(@_)</formatCode>
                  <v>0</v>
                </pt>
                <pt idx="3926">
                  <formatCode>_("$"* #,##0.00_);_("$"* \(#,##0.00\);_("$"* "-"??_);_(@_)</formatCode>
                  <v>0</v>
                </pt>
                <pt idx="3927">
                  <formatCode>_("$"* #,##0.00_);_("$"* \(#,##0.00\);_("$"* "-"??_);_(@_)</formatCode>
                  <v>0</v>
                </pt>
                <pt idx="3928">
                  <formatCode>_("$"* #,##0.00_);_("$"* \(#,##0.00\);_("$"* "-"??_);_(@_)</formatCode>
                  <v>0</v>
                </pt>
                <pt idx="3929">
                  <formatCode>_("$"* #,##0.00_);_("$"* \(#,##0.00\);_("$"* "-"??_);_(@_)</formatCode>
                  <v>0</v>
                </pt>
                <pt idx="3930">
                  <formatCode>_("$"* #,##0.00_);_("$"* \(#,##0.00\);_("$"* "-"??_);_(@_)</formatCode>
                  <v>0</v>
                </pt>
                <pt idx="3931">
                  <formatCode>_("$"* #,##0.00_);_("$"* \(#,##0.00\);_("$"* "-"??_);_(@_)</formatCode>
                  <v>0</v>
                </pt>
                <pt idx="3932">
                  <formatCode>_("$"* #,##0.00_);_("$"* \(#,##0.00\);_("$"* "-"??_);_(@_)</formatCode>
                  <v>0</v>
                </pt>
                <pt idx="3933">
                  <formatCode>_("$"* #,##0.00_);_("$"* \(#,##0.00\);_("$"* "-"??_);_(@_)</formatCode>
                  <v>0</v>
                </pt>
                <pt idx="3934">
                  <formatCode>_("$"* #,##0.00_);_("$"* \(#,##0.00\);_("$"* "-"??_);_(@_)</formatCode>
                  <v>0</v>
                </pt>
                <pt idx="3935">
                  <formatCode>_("$"* #,##0.00_);_("$"* \(#,##0.00\);_("$"* "-"??_);_(@_)</formatCode>
                  <v>0</v>
                </pt>
                <pt idx="3936">
                  <formatCode>_("$"* #,##0.00_);_("$"* \(#,##0.00\);_("$"* "-"??_);_(@_)</formatCode>
                  <v>0</v>
                </pt>
                <pt idx="3937">
                  <formatCode>_("$"* #,##0.00_);_("$"* \(#,##0.00\);_("$"* "-"??_);_(@_)</formatCode>
                  <v>0</v>
                </pt>
                <pt idx="3938">
                  <formatCode>_("$"* #,##0.00_);_("$"* \(#,##0.00\);_("$"* "-"??_);_(@_)</formatCode>
                  <v>0</v>
                </pt>
                <pt idx="3939">
                  <formatCode>_("$"* #,##0.00_);_("$"* \(#,##0.00\);_("$"* "-"??_);_(@_)</formatCode>
                  <v>0</v>
                </pt>
                <pt idx="3940">
                  <formatCode>_("$"* #,##0.00_);_("$"* \(#,##0.00\);_("$"* "-"??_);_(@_)</formatCode>
                  <v>0</v>
                </pt>
                <pt idx="3941">
                  <formatCode>_("$"* #,##0.00_);_("$"* \(#,##0.00\);_("$"* "-"??_);_(@_)</formatCode>
                  <v>0</v>
                </pt>
                <pt idx="3942">
                  <formatCode>_("$"* #,##0.00_);_("$"* \(#,##0.00\);_("$"* "-"??_);_(@_)</formatCode>
                  <v>0</v>
                </pt>
                <pt idx="3943">
                  <formatCode>_("$"* #,##0.00_);_("$"* \(#,##0.00\);_("$"* "-"??_);_(@_)</formatCode>
                  <v>0</v>
                </pt>
                <pt idx="3944">
                  <formatCode>_("$"* #,##0.00_);_("$"* \(#,##0.00\);_("$"* "-"??_);_(@_)</formatCode>
                  <v>0</v>
                </pt>
                <pt idx="3945">
                  <formatCode>_("$"* #,##0.00_);_("$"* \(#,##0.00\);_("$"* "-"??_);_(@_)</formatCode>
                  <v>0</v>
                </pt>
                <pt idx="3946">
                  <formatCode>_("$"* #,##0.00_);_("$"* \(#,##0.00\);_("$"* "-"??_);_(@_)</formatCode>
                  <v>0</v>
                </pt>
                <pt idx="3947">
                  <formatCode>_("$"* #,##0.00_);_("$"* \(#,##0.00\);_("$"* "-"??_);_(@_)</formatCode>
                  <v>0</v>
                </pt>
                <pt idx="3948">
                  <formatCode>_("$"* #,##0.00_);_("$"* \(#,##0.00\);_("$"* "-"??_);_(@_)</formatCode>
                  <v>0</v>
                </pt>
                <pt idx="3949">
                  <formatCode>_("$"* #,##0.00_);_("$"* \(#,##0.00\);_("$"* "-"??_);_(@_)</formatCode>
                  <v>0</v>
                </pt>
                <pt idx="3950">
                  <formatCode>_("$"* #,##0.00_);_("$"* \(#,##0.00\);_("$"* "-"??_);_(@_)</formatCode>
                  <v>0</v>
                </pt>
                <pt idx="3951">
                  <formatCode>_("$"* #,##0.00_);_("$"* \(#,##0.00\);_("$"* "-"??_);_(@_)</formatCode>
                  <v>0</v>
                </pt>
                <pt idx="3952">
                  <formatCode>_("$"* #,##0.00_);_("$"* \(#,##0.00\);_("$"* "-"??_);_(@_)</formatCode>
                  <v>0</v>
                </pt>
                <pt idx="3953">
                  <formatCode>_("$"* #,##0.00_);_("$"* \(#,##0.00\);_("$"* "-"??_);_(@_)</formatCode>
                  <v>0</v>
                </pt>
                <pt idx="3954">
                  <formatCode>_("$"* #,##0.00_);_("$"* \(#,##0.00\);_("$"* "-"??_);_(@_)</formatCode>
                  <v>0</v>
                </pt>
                <pt idx="3955">
                  <formatCode>_("$"* #,##0.00_);_("$"* \(#,##0.00\);_("$"* "-"??_);_(@_)</formatCode>
                  <v>0</v>
                </pt>
                <pt idx="3956">
                  <formatCode>_("$"* #,##0.00_);_("$"* \(#,##0.00\);_("$"* "-"??_);_(@_)</formatCode>
                  <v>0</v>
                </pt>
                <pt idx="3957">
                  <formatCode>_("$"* #,##0.00_);_("$"* \(#,##0.00\);_("$"* "-"??_);_(@_)</formatCode>
                  <v>0</v>
                </pt>
                <pt idx="3958">
                  <formatCode>_("$"* #,##0.00_);_("$"* \(#,##0.00\);_("$"* "-"??_);_(@_)</formatCode>
                  <v>0</v>
                </pt>
                <pt idx="3959">
                  <formatCode>_("$"* #,##0.00_);_("$"* \(#,##0.00\);_("$"* "-"??_);_(@_)</formatCode>
                  <v>0</v>
                </pt>
                <pt idx="3960">
                  <formatCode>_("$"* #,##0.00_);_("$"* \(#,##0.00\);_("$"* "-"??_);_(@_)</formatCode>
                  <v>0</v>
                </pt>
                <pt idx="3961">
                  <formatCode>_("$"* #,##0.00_);_("$"* \(#,##0.00\);_("$"* "-"??_);_(@_)</formatCode>
                  <v>0</v>
                </pt>
                <pt idx="3962">
                  <formatCode>_("$"* #,##0.00_);_("$"* \(#,##0.00\);_("$"* "-"??_);_(@_)</formatCode>
                  <v>0</v>
                </pt>
                <pt idx="3963">
                  <formatCode>_("$"* #,##0.00_);_("$"* \(#,##0.00\);_("$"* "-"??_);_(@_)</formatCode>
                  <v>0</v>
                </pt>
                <pt idx="3964">
                  <formatCode>_("$"* #,##0.00_);_("$"* \(#,##0.00\);_("$"* "-"??_);_(@_)</formatCode>
                  <v>0</v>
                </pt>
                <pt idx="3965">
                  <formatCode>_("$"* #,##0.00_);_("$"* \(#,##0.00\);_("$"* "-"??_);_(@_)</formatCode>
                  <v>0</v>
                </pt>
                <pt idx="3966">
                  <formatCode>_("$"* #,##0.00_);_("$"* \(#,##0.00\);_("$"* "-"??_);_(@_)</formatCode>
                  <v>0</v>
                </pt>
                <pt idx="3967">
                  <formatCode>_("$"* #,##0.00_);_("$"* \(#,##0.00\);_("$"* "-"??_);_(@_)</formatCode>
                  <v>0</v>
                </pt>
                <pt idx="3968">
                  <formatCode>_("$"* #,##0.00_);_("$"* \(#,##0.00\);_("$"* "-"??_);_(@_)</formatCode>
                  <v>0</v>
                </pt>
                <pt idx="3969">
                  <formatCode>_("$"* #,##0.00_);_("$"* \(#,##0.00\);_("$"* "-"??_);_(@_)</formatCode>
                  <v>0</v>
                </pt>
                <pt idx="3970">
                  <formatCode>_("$"* #,##0.00_);_("$"* \(#,##0.00\);_("$"* "-"??_);_(@_)</formatCode>
                  <v>0</v>
                </pt>
                <pt idx="3971">
                  <formatCode>_("$"* #,##0.00_);_("$"* \(#,##0.00\);_("$"* "-"??_);_(@_)</formatCode>
                  <v>0</v>
                </pt>
                <pt idx="3972">
                  <formatCode>_("$"* #,##0.00_);_("$"* \(#,##0.00\);_("$"* "-"??_);_(@_)</formatCode>
                  <v>0</v>
                </pt>
                <pt idx="3973">
                  <formatCode>_("$"* #,##0.00_);_("$"* \(#,##0.00\);_("$"* "-"??_);_(@_)</formatCode>
                  <v>0</v>
                </pt>
                <pt idx="3974">
                  <formatCode>_("$"* #,##0.00_);_("$"* \(#,##0.00\);_("$"* "-"??_);_(@_)</formatCode>
                  <v>0</v>
                </pt>
                <pt idx="3975">
                  <formatCode>_("$"* #,##0.00_);_("$"* \(#,##0.00\);_("$"* "-"??_);_(@_)</formatCode>
                  <v>0</v>
                </pt>
                <pt idx="3976">
                  <formatCode>_("$"* #,##0.00_);_("$"* \(#,##0.00\);_("$"* "-"??_);_(@_)</formatCode>
                  <v>0</v>
                </pt>
                <pt idx="3977">
                  <formatCode>_("$"* #,##0.00_);_("$"* \(#,##0.00\);_("$"* "-"??_);_(@_)</formatCode>
                  <v>0</v>
                </pt>
                <pt idx="3978">
                  <formatCode>_("$"* #,##0.00_);_("$"* \(#,##0.00\);_("$"* "-"??_);_(@_)</formatCode>
                  <v>0</v>
                </pt>
                <pt idx="3979">
                  <formatCode>_("$"* #,##0.00_);_("$"* \(#,##0.00\);_("$"* "-"??_);_(@_)</formatCode>
                  <v>0</v>
                </pt>
                <pt idx="3980">
                  <formatCode>_("$"* #,##0.00_);_("$"* \(#,##0.00\);_("$"* "-"??_);_(@_)</formatCode>
                  <v>0</v>
                </pt>
                <pt idx="3981">
                  <formatCode>_("$"* #,##0.00_);_("$"* \(#,##0.00\);_("$"* "-"??_);_(@_)</formatCode>
                  <v>0</v>
                </pt>
                <pt idx="3982">
                  <formatCode>_("$"* #,##0.00_);_("$"* \(#,##0.00\);_("$"* "-"??_);_(@_)</formatCode>
                  <v>0</v>
                </pt>
                <pt idx="3983">
                  <formatCode>_("$"* #,##0.00_);_("$"* \(#,##0.00\);_("$"* "-"??_);_(@_)</formatCode>
                  <v>0</v>
                </pt>
                <pt idx="3984">
                  <formatCode>_("$"* #,##0.00_);_("$"* \(#,##0.00\);_("$"* "-"??_);_(@_)</formatCode>
                  <v>0</v>
                </pt>
                <pt idx="3985">
                  <formatCode>_("$"* #,##0.00_);_("$"* \(#,##0.00\);_("$"* "-"??_);_(@_)</formatCode>
                  <v>0</v>
                </pt>
                <pt idx="3986">
                  <formatCode>_("$"* #,##0.00_);_("$"* \(#,##0.00\);_("$"* "-"??_);_(@_)</formatCode>
                  <v>0</v>
                </pt>
                <pt idx="3987">
                  <formatCode>_("$"* #,##0.00_);_("$"* \(#,##0.00\);_("$"* "-"??_);_(@_)</formatCode>
                  <v>0</v>
                </pt>
                <pt idx="3988">
                  <formatCode>_("$"* #,##0.00_);_("$"* \(#,##0.00\);_("$"* "-"??_);_(@_)</formatCode>
                  <v>0</v>
                </pt>
                <pt idx="3989">
                  <formatCode>_("$"* #,##0.00_);_("$"* \(#,##0.00\);_("$"* "-"??_);_(@_)</formatCode>
                  <v>0</v>
                </pt>
                <pt idx="3990">
                  <formatCode>_("$"* #,##0.00_);_("$"* \(#,##0.00\);_("$"* "-"??_);_(@_)</formatCode>
                  <v>0</v>
                </pt>
                <pt idx="3991">
                  <formatCode>_("$"* #,##0.00_);_("$"* \(#,##0.00\);_("$"* "-"??_);_(@_)</formatCode>
                  <v>0</v>
                </pt>
                <pt idx="3992">
                  <formatCode>_("$"* #,##0.00_);_("$"* \(#,##0.00\);_("$"* "-"??_);_(@_)</formatCode>
                  <v>0</v>
                </pt>
                <pt idx="3993">
                  <formatCode>_("$"* #,##0.00_);_("$"* \(#,##0.00\);_("$"* "-"??_);_(@_)</formatCode>
                  <v>0</v>
                </pt>
                <pt idx="3994">
                  <formatCode>_("$"* #,##0.00_);_("$"* \(#,##0.00\);_("$"* "-"??_);_(@_)</formatCode>
                  <v>0</v>
                </pt>
                <pt idx="3995">
                  <formatCode>_("$"* #,##0.00_);_("$"* \(#,##0.00\);_("$"* "-"??_);_(@_)</formatCode>
                  <v>0</v>
                </pt>
                <pt idx="3996">
                  <formatCode>_("$"* #,##0.00_);_("$"* \(#,##0.00\);_("$"* "-"??_);_(@_)</formatCode>
                  <v>0</v>
                </pt>
                <pt idx="3997">
                  <formatCode>_("$"* #,##0.00_);_("$"* \(#,##0.00\);_("$"* "-"??_);_(@_)</formatCode>
                  <v>0</v>
                </pt>
                <pt idx="3998">
                  <formatCode>_("$"* #,##0.00_);_("$"* \(#,##0.00\);_("$"* "-"??_);_(@_)</formatCode>
                  <v>0</v>
                </pt>
                <pt idx="3999">
                  <formatCode>_("$"* #,##0.00_);_("$"* \(#,##0.00\);_("$"* "-"??_);_(@_)</formatCode>
                  <v>0</v>
                </pt>
                <pt idx="4000">
                  <formatCode>_("$"* #,##0.00_);_("$"* \(#,##0.00\);_("$"* "-"??_);_(@_)</formatCode>
                  <v>0</v>
                </pt>
                <pt idx="4001">
                  <formatCode>_("$"* #,##0.00_);_("$"* \(#,##0.00\);_("$"* "-"??_);_(@_)</formatCode>
                  <v>0</v>
                </pt>
                <pt idx="4002">
                  <formatCode>_("$"* #,##0.00_);_("$"* \(#,##0.00\);_("$"* "-"??_);_(@_)</formatCode>
                  <v>0</v>
                </pt>
                <pt idx="4003">
                  <formatCode>_("$"* #,##0.00_);_("$"* \(#,##0.00\);_("$"* "-"??_);_(@_)</formatCode>
                  <v>0</v>
                </pt>
                <pt idx="4004">
                  <formatCode>_("$"* #,##0.00_);_("$"* \(#,##0.00\);_("$"* "-"??_);_(@_)</formatCode>
                  <v>0</v>
                </pt>
                <pt idx="4005">
                  <formatCode>_("$"* #,##0.00_);_("$"* \(#,##0.00\);_("$"* "-"??_);_(@_)</formatCode>
                  <v>0</v>
                </pt>
                <pt idx="4006">
                  <formatCode>_("$"* #,##0.00_);_("$"* \(#,##0.00\);_("$"* "-"??_);_(@_)</formatCode>
                  <v>0</v>
                </pt>
                <pt idx="4007">
                  <formatCode>_("$"* #,##0.00_);_("$"* \(#,##0.00\);_("$"* "-"??_);_(@_)</formatCode>
                  <v>0</v>
                </pt>
                <pt idx="4008">
                  <formatCode>_("$"* #,##0.00_);_("$"* \(#,##0.00\);_("$"* "-"??_);_(@_)</formatCode>
                  <v>0</v>
                </pt>
                <pt idx="4009">
                  <formatCode>_("$"* #,##0.00_);_("$"* \(#,##0.00\);_("$"* "-"??_);_(@_)</formatCode>
                  <v>0</v>
                </pt>
                <pt idx="4010">
                  <formatCode>_("$"* #,##0.00_);_("$"* \(#,##0.00\);_("$"* "-"??_);_(@_)</formatCode>
                  <v>0</v>
                </pt>
                <pt idx="4011">
                  <formatCode>_("$"* #,##0.00_);_("$"* \(#,##0.00\);_("$"* "-"??_);_(@_)</formatCode>
                  <v>0</v>
                </pt>
                <pt idx="4012">
                  <formatCode>_("$"* #,##0.00_);_("$"* \(#,##0.00\);_("$"* "-"??_);_(@_)</formatCode>
                  <v>0</v>
                </pt>
                <pt idx="4013">
                  <formatCode>_("$"* #,##0.00_);_("$"* \(#,##0.00\);_("$"* "-"??_);_(@_)</formatCode>
                  <v>0</v>
                </pt>
                <pt idx="4014">
                  <formatCode>_("$"* #,##0.00_);_("$"* \(#,##0.00\);_("$"* "-"??_);_(@_)</formatCode>
                  <v>0</v>
                </pt>
                <pt idx="4015">
                  <formatCode>_("$"* #,##0.00_);_("$"* \(#,##0.00\);_("$"* "-"??_);_(@_)</formatCode>
                  <v>0</v>
                </pt>
                <pt idx="4016">
                  <formatCode>_("$"* #,##0.00_);_("$"* \(#,##0.00\);_("$"* "-"??_);_(@_)</formatCode>
                  <v>0</v>
                </pt>
                <pt idx="4017">
                  <formatCode>_("$"* #,##0.00_);_("$"* \(#,##0.00\);_("$"* "-"??_);_(@_)</formatCode>
                  <v>0</v>
                </pt>
                <pt idx="4018">
                  <formatCode>_("$"* #,##0.00_);_("$"* \(#,##0.00\);_("$"* "-"??_);_(@_)</formatCode>
                  <v>0</v>
                </pt>
                <pt idx="4019">
                  <formatCode>_("$"* #,##0.00_);_("$"* \(#,##0.00\);_("$"* "-"??_);_(@_)</formatCode>
                  <v>0</v>
                </pt>
                <pt idx="4020">
                  <formatCode>_("$"* #,##0.00_);_("$"* \(#,##0.00\);_("$"* "-"??_);_(@_)</formatCode>
                  <v>0</v>
                </pt>
                <pt idx="4021">
                  <formatCode>_("$"* #,##0.00_);_("$"* \(#,##0.00\);_("$"* "-"??_);_(@_)</formatCode>
                  <v>0</v>
                </pt>
                <pt idx="4022">
                  <formatCode>_("$"* #,##0.00_);_("$"* \(#,##0.00\);_("$"* "-"??_);_(@_)</formatCode>
                  <v>0</v>
                </pt>
                <pt idx="4023">
                  <formatCode>_("$"* #,##0.00_);_("$"* \(#,##0.00\);_("$"* "-"??_);_(@_)</formatCode>
                  <v>0</v>
                </pt>
                <pt idx="4024">
                  <formatCode>_("$"* #,##0.00_);_("$"* \(#,##0.00\);_("$"* "-"??_);_(@_)</formatCode>
                  <v>0</v>
                </pt>
                <pt idx="4025">
                  <formatCode>_("$"* #,##0.00_);_("$"* \(#,##0.00\);_("$"* "-"??_);_(@_)</formatCode>
                  <v>0</v>
                </pt>
                <pt idx="4026">
                  <formatCode>_("$"* #,##0.00_);_("$"* \(#,##0.00\);_("$"* "-"??_);_(@_)</formatCode>
                  <v>0</v>
                </pt>
                <pt idx="4027">
                  <formatCode>_("$"* #,##0.00_);_("$"* \(#,##0.00\);_("$"* "-"??_);_(@_)</formatCode>
                  <v>0</v>
                </pt>
                <pt idx="4028">
                  <formatCode>_("$"* #,##0.00_);_("$"* \(#,##0.00\);_("$"* "-"??_);_(@_)</formatCode>
                  <v>0</v>
                </pt>
                <pt idx="4029">
                  <formatCode>_("$"* #,##0.00_);_("$"* \(#,##0.00\);_("$"* "-"??_);_(@_)</formatCode>
                  <v>0</v>
                </pt>
                <pt idx="4030">
                  <formatCode>_("$"* #,##0.00_);_("$"* \(#,##0.00\);_("$"* "-"??_);_(@_)</formatCode>
                  <v>0</v>
                </pt>
                <pt idx="4031">
                  <formatCode>_("$"* #,##0.00_);_("$"* \(#,##0.00\);_("$"* "-"??_);_(@_)</formatCode>
                  <v>0</v>
                </pt>
                <pt idx="4032">
                  <formatCode>_("$"* #,##0.00_);_("$"* \(#,##0.00\);_("$"* "-"??_);_(@_)</formatCode>
                  <v>0</v>
                </pt>
                <pt idx="4033">
                  <formatCode>_("$"* #,##0.00_);_("$"* \(#,##0.00\);_("$"* "-"??_);_(@_)</formatCode>
                  <v>0</v>
                </pt>
                <pt idx="4034">
                  <formatCode>_("$"* #,##0.00_);_("$"* \(#,##0.00\);_("$"* "-"??_);_(@_)</formatCode>
                  <v>0</v>
                </pt>
                <pt idx="4035">
                  <formatCode>_("$"* #,##0.00_);_("$"* \(#,##0.00\);_("$"* "-"??_);_(@_)</formatCode>
                  <v>0</v>
                </pt>
                <pt idx="4036">
                  <formatCode>_("$"* #,##0.00_);_("$"* \(#,##0.00\);_("$"* "-"??_);_(@_)</formatCode>
                  <v>0</v>
                </pt>
                <pt idx="4037">
                  <formatCode>_("$"* #,##0.00_);_("$"* \(#,##0.00\);_("$"* "-"??_);_(@_)</formatCode>
                  <v>0</v>
                </pt>
                <pt idx="4038">
                  <formatCode>_("$"* #,##0.00_);_("$"* \(#,##0.00\);_("$"* "-"??_);_(@_)</formatCode>
                  <v>0</v>
                </pt>
                <pt idx="4039">
                  <formatCode>_("$"* #,##0.00_);_("$"* \(#,##0.00\);_("$"* "-"??_);_(@_)</formatCode>
                  <v>0</v>
                </pt>
                <pt idx="4040">
                  <formatCode>_("$"* #,##0.00_);_("$"* \(#,##0.00\);_("$"* "-"??_);_(@_)</formatCode>
                  <v>0</v>
                </pt>
                <pt idx="4041">
                  <formatCode>_("$"* #,##0.00_);_("$"* \(#,##0.00\);_("$"* "-"??_);_(@_)</formatCode>
                  <v>0</v>
                </pt>
                <pt idx="4042">
                  <formatCode>_("$"* #,##0.00_);_("$"* \(#,##0.00\);_("$"* "-"??_);_(@_)</formatCode>
                  <v>0</v>
                </pt>
                <pt idx="4043">
                  <formatCode>_("$"* #,##0.00_);_("$"* \(#,##0.00\);_("$"* "-"??_);_(@_)</formatCode>
                  <v>0</v>
                </pt>
                <pt idx="4044">
                  <formatCode>_("$"* #,##0.00_);_("$"* \(#,##0.00\);_("$"* "-"??_);_(@_)</formatCode>
                  <v>0</v>
                </pt>
                <pt idx="4045">
                  <formatCode>_("$"* #,##0.00_);_("$"* \(#,##0.00\);_("$"* "-"??_);_(@_)</formatCode>
                  <v>0</v>
                </pt>
                <pt idx="4046">
                  <formatCode>_("$"* #,##0.00_);_("$"* \(#,##0.00\);_("$"* "-"??_);_(@_)</formatCode>
                  <v>0</v>
                </pt>
                <pt idx="4047">
                  <formatCode>_("$"* #,##0.00_);_("$"* \(#,##0.00\);_("$"* "-"??_);_(@_)</formatCode>
                  <v>0</v>
                </pt>
                <pt idx="4048">
                  <formatCode>_("$"* #,##0.00_);_("$"* \(#,##0.00\);_("$"* "-"??_);_(@_)</formatCode>
                  <v>0</v>
                </pt>
                <pt idx="4049">
                  <formatCode>_("$"* #,##0.00_);_("$"* \(#,##0.00\);_("$"* "-"??_);_(@_)</formatCode>
                  <v>0</v>
                </pt>
                <pt idx="4050">
                  <formatCode>_("$"* #,##0.00_);_("$"* \(#,##0.00\);_("$"* "-"??_);_(@_)</formatCode>
                  <v>0</v>
                </pt>
                <pt idx="4051">
                  <formatCode>_("$"* #,##0.00_);_("$"* \(#,##0.00\);_("$"* "-"??_);_(@_)</formatCode>
                  <v>0</v>
                </pt>
                <pt idx="4052">
                  <formatCode>_("$"* #,##0.00_);_("$"* \(#,##0.00\);_("$"* "-"??_);_(@_)</formatCode>
                  <v>0</v>
                </pt>
                <pt idx="4053">
                  <formatCode>_("$"* #,##0.00_);_("$"* \(#,##0.00\);_("$"* "-"??_);_(@_)</formatCode>
                  <v>0</v>
                </pt>
                <pt idx="4054">
                  <formatCode>_("$"* #,##0.00_);_("$"* \(#,##0.00\);_("$"* "-"??_);_(@_)</formatCode>
                  <v>0</v>
                </pt>
                <pt idx="4055">
                  <formatCode>_("$"* #,##0.00_);_("$"* \(#,##0.00\);_("$"* "-"??_);_(@_)</formatCode>
                  <v>0</v>
                </pt>
                <pt idx="4056">
                  <formatCode>_("$"* #,##0.00_);_("$"* \(#,##0.00\);_("$"* "-"??_);_(@_)</formatCode>
                  <v>0</v>
                </pt>
                <pt idx="4057">
                  <formatCode>_("$"* #,##0.00_);_("$"* \(#,##0.00\);_("$"* "-"??_);_(@_)</formatCode>
                  <v>0</v>
                </pt>
                <pt idx="4058">
                  <formatCode>_("$"* #,##0.00_);_("$"* \(#,##0.00\);_("$"* "-"??_);_(@_)</formatCode>
                  <v>0</v>
                </pt>
                <pt idx="4059">
                  <formatCode>_("$"* #,##0.00_);_("$"* \(#,##0.00\);_("$"* "-"??_);_(@_)</formatCode>
                  <v>0</v>
                </pt>
                <pt idx="4060">
                  <formatCode>_("$"* #,##0.00_);_("$"* \(#,##0.00\);_("$"* "-"??_);_(@_)</formatCode>
                  <v>0</v>
                </pt>
                <pt idx="4061">
                  <formatCode>_("$"* #,##0.00_);_("$"* \(#,##0.00\);_("$"* "-"??_);_(@_)</formatCode>
                  <v>0</v>
                </pt>
                <pt idx="4062">
                  <formatCode>_("$"* #,##0.00_);_("$"* \(#,##0.00\);_("$"* "-"??_);_(@_)</formatCode>
                  <v>0</v>
                </pt>
                <pt idx="4063">
                  <formatCode>_("$"* #,##0.00_);_("$"* \(#,##0.00\);_("$"* "-"??_);_(@_)</formatCode>
                  <v>0</v>
                </pt>
                <pt idx="4064">
                  <formatCode>_("$"* #,##0.00_);_("$"* \(#,##0.00\);_("$"* "-"??_);_(@_)</formatCode>
                  <v>0</v>
                </pt>
                <pt idx="4065">
                  <formatCode>_("$"* #,##0.00_);_("$"* \(#,##0.00\);_("$"* "-"??_);_(@_)</formatCode>
                  <v>0</v>
                </pt>
                <pt idx="4066">
                  <formatCode>_("$"* #,##0.00_);_("$"* \(#,##0.00\);_("$"* "-"??_);_(@_)</formatCode>
                  <v>0</v>
                </pt>
                <pt idx="4067">
                  <formatCode>_("$"* #,##0.00_);_("$"* \(#,##0.00\);_("$"* "-"??_);_(@_)</formatCode>
                  <v>0</v>
                </pt>
                <pt idx="4068">
                  <formatCode>_("$"* #,##0.00_);_("$"* \(#,##0.00\);_("$"* "-"??_);_(@_)</formatCode>
                  <v>0</v>
                </pt>
                <pt idx="4069">
                  <formatCode>_("$"* #,##0.00_);_("$"* \(#,##0.00\);_("$"* "-"??_);_(@_)</formatCode>
                  <v>0</v>
                </pt>
                <pt idx="4070">
                  <formatCode>_("$"* #,##0.00_);_("$"* \(#,##0.00\);_("$"* "-"??_);_(@_)</formatCode>
                  <v>0</v>
                </pt>
                <pt idx="4071">
                  <formatCode>_("$"* #,##0.00_);_("$"* \(#,##0.00\);_("$"* "-"??_);_(@_)</formatCode>
                  <v>0</v>
                </pt>
                <pt idx="4072">
                  <formatCode>_("$"* #,##0.00_);_("$"* \(#,##0.00\);_("$"* "-"??_);_(@_)</formatCode>
                  <v>0</v>
                </pt>
                <pt idx="4073">
                  <formatCode>_("$"* #,##0.00_);_("$"* \(#,##0.00\);_("$"* "-"??_);_(@_)</formatCode>
                  <v>0</v>
                </pt>
                <pt idx="4074">
                  <formatCode>_("$"* #,##0.00_);_("$"* \(#,##0.00\);_("$"* "-"??_);_(@_)</formatCode>
                  <v>0</v>
                </pt>
                <pt idx="4075">
                  <formatCode>_("$"* #,##0.00_);_("$"* \(#,##0.00\);_("$"* "-"??_);_(@_)</formatCode>
                  <v>0</v>
                </pt>
                <pt idx="4076">
                  <formatCode>_("$"* #,##0.00_);_("$"* \(#,##0.00\);_("$"* "-"??_);_(@_)</formatCode>
                  <v>0</v>
                </pt>
                <pt idx="4077">
                  <formatCode>_("$"* #,##0.00_);_("$"* \(#,##0.00\);_("$"* "-"??_);_(@_)</formatCode>
                  <v>0</v>
                </pt>
                <pt idx="4078">
                  <formatCode>_("$"* #,##0.00_);_("$"* \(#,##0.00\);_("$"* "-"??_);_(@_)</formatCode>
                  <v>0</v>
                </pt>
                <pt idx="4079">
                  <formatCode>_("$"* #,##0.00_);_("$"* \(#,##0.00\);_("$"* "-"??_);_(@_)</formatCode>
                  <v>0</v>
                </pt>
                <pt idx="4080">
                  <formatCode>_("$"* #,##0.00_);_("$"* \(#,##0.00\);_("$"* "-"??_);_(@_)</formatCode>
                  <v>0</v>
                </pt>
                <pt idx="4081">
                  <formatCode>_("$"* #,##0.00_);_("$"* \(#,##0.00\);_("$"* "-"??_);_(@_)</formatCode>
                  <v>0</v>
                </pt>
                <pt idx="4082">
                  <formatCode>_("$"* #,##0.00_);_("$"* \(#,##0.00\);_("$"* "-"??_);_(@_)</formatCode>
                  <v>0</v>
                </pt>
                <pt idx="4083">
                  <formatCode>_("$"* #,##0.00_);_("$"* \(#,##0.00\);_("$"* "-"??_);_(@_)</formatCode>
                  <v>0</v>
                </pt>
                <pt idx="4084">
                  <formatCode>_("$"* #,##0.00_);_("$"* \(#,##0.00\);_("$"* "-"??_);_(@_)</formatCode>
                  <v>0</v>
                </pt>
                <pt idx="4085">
                  <formatCode>_("$"* #,##0.00_);_("$"* \(#,##0.00\);_("$"* "-"??_);_(@_)</formatCode>
                  <v>0</v>
                </pt>
                <pt idx="4086">
                  <formatCode>_("$"* #,##0.00_);_("$"* \(#,##0.00\);_("$"* "-"??_);_(@_)</formatCode>
                  <v>0</v>
                </pt>
                <pt idx="4087">
                  <formatCode>_("$"* #,##0.00_);_("$"* \(#,##0.00\);_("$"* "-"??_);_(@_)</formatCode>
                  <v>0</v>
                </pt>
                <pt idx="4088">
                  <formatCode>_("$"* #,##0.00_);_("$"* \(#,##0.00\);_("$"* "-"??_);_(@_)</formatCode>
                  <v>0</v>
                </pt>
                <pt idx="4089">
                  <formatCode>_("$"* #,##0.00_);_("$"* \(#,##0.00\);_("$"* "-"??_);_(@_)</formatCode>
                  <v>0</v>
                </pt>
                <pt idx="4090">
                  <formatCode>_("$"* #,##0.00_);_("$"* \(#,##0.00\);_("$"* "-"??_);_(@_)</formatCode>
                  <v>0</v>
                </pt>
                <pt idx="4091">
                  <formatCode>_("$"* #,##0.00_);_("$"* \(#,##0.00\);_("$"* "-"??_);_(@_)</formatCode>
                  <v>0</v>
                </pt>
                <pt idx="4092">
                  <formatCode>_("$"* #,##0.00_);_("$"* \(#,##0.00\);_("$"* "-"??_);_(@_)</formatCode>
                  <v>0</v>
                </pt>
                <pt idx="4093">
                  <formatCode>_("$"* #,##0.00_);_("$"* \(#,##0.00\);_("$"* "-"??_);_(@_)</formatCode>
                  <v>0</v>
                </pt>
                <pt idx="4094">
                  <formatCode>_("$"* #,##0.00_);_("$"* \(#,##0.00\);_("$"* "-"??_);_(@_)</formatCode>
                  <v>0</v>
                </pt>
                <pt idx="4095">
                  <formatCode>_("$"* #,##0.00_);_("$"* \(#,##0.00\);_("$"* "-"??_);_(@_)</formatCode>
                  <v>0</v>
                </pt>
                <pt idx="4096">
                  <formatCode>_("$"* #,##0.00_);_("$"* \(#,##0.00\);_("$"* "-"??_);_(@_)</formatCode>
                  <v>0</v>
                </pt>
                <pt idx="4097">
                  <formatCode>_("$"* #,##0.00_);_("$"* \(#,##0.00\);_("$"* "-"??_);_(@_)</formatCode>
                  <v>0</v>
                </pt>
                <pt idx="4098">
                  <formatCode>_("$"* #,##0.00_);_("$"* \(#,##0.00\);_("$"* "-"??_);_(@_)</formatCode>
                  <v>0</v>
                </pt>
                <pt idx="4099">
                  <formatCode>_("$"* #,##0.00_);_("$"* \(#,##0.00\);_("$"* "-"??_);_(@_)</formatCode>
                  <v>0</v>
                </pt>
                <pt idx="4100">
                  <formatCode>_("$"* #,##0.00_);_("$"* \(#,##0.00\);_("$"* "-"??_);_(@_)</formatCode>
                  <v>0</v>
                </pt>
                <pt idx="4101">
                  <formatCode>_("$"* #,##0.00_);_("$"* \(#,##0.00\);_("$"* "-"??_);_(@_)</formatCode>
                  <v>0</v>
                </pt>
                <pt idx="4102">
                  <formatCode>_("$"* #,##0.00_);_("$"* \(#,##0.00\);_("$"* "-"??_);_(@_)</formatCode>
                  <v>0</v>
                </pt>
                <pt idx="4103">
                  <formatCode>_("$"* #,##0.00_);_("$"* \(#,##0.00\);_("$"* "-"??_);_(@_)</formatCode>
                  <v>0</v>
                </pt>
                <pt idx="4104">
                  <formatCode>_("$"* #,##0.00_);_("$"* \(#,##0.00\);_("$"* "-"??_);_(@_)</formatCode>
                  <v>0</v>
                </pt>
                <pt idx="4105">
                  <formatCode>_("$"* #,##0.00_);_("$"* \(#,##0.00\);_("$"* "-"??_);_(@_)</formatCode>
                  <v>0</v>
                </pt>
                <pt idx="4106">
                  <formatCode>_("$"* #,##0.00_);_("$"* \(#,##0.00\);_("$"* "-"??_);_(@_)</formatCode>
                  <v>0</v>
                </pt>
                <pt idx="4107">
                  <formatCode>_("$"* #,##0.00_);_("$"* \(#,##0.00\);_("$"* "-"??_);_(@_)</formatCode>
                  <v>0</v>
                </pt>
                <pt idx="4108">
                  <formatCode>_("$"* #,##0.00_);_("$"* \(#,##0.00\);_("$"* "-"??_);_(@_)</formatCode>
                  <v>0</v>
                </pt>
                <pt idx="4109">
                  <formatCode>_("$"* #,##0.00_);_("$"* \(#,##0.00\);_("$"* "-"??_);_(@_)</formatCode>
                  <v>0</v>
                </pt>
                <pt idx="4110">
                  <formatCode>_("$"* #,##0.00_);_("$"* \(#,##0.00\);_("$"* "-"??_);_(@_)</formatCode>
                  <v>0</v>
                </pt>
                <pt idx="4111">
                  <formatCode>_("$"* #,##0.00_);_("$"* \(#,##0.00\);_("$"* "-"??_);_(@_)</formatCode>
                  <v>0</v>
                </pt>
                <pt idx="4112">
                  <formatCode>_("$"* #,##0.00_);_("$"* \(#,##0.00\);_("$"* "-"??_);_(@_)</formatCode>
                  <v>0</v>
                </pt>
                <pt idx="4113">
                  <formatCode>_("$"* #,##0.00_);_("$"* \(#,##0.00\);_("$"* "-"??_);_(@_)</formatCode>
                  <v>0</v>
                </pt>
                <pt idx="4114">
                  <formatCode>_("$"* #,##0.00_);_("$"* \(#,##0.00\);_("$"* "-"??_);_(@_)</formatCode>
                  <v>0</v>
                </pt>
                <pt idx="4115">
                  <formatCode>_("$"* #,##0.00_);_("$"* \(#,##0.00\);_("$"* "-"??_);_(@_)</formatCode>
                  <v>0</v>
                </pt>
                <pt idx="4116">
                  <formatCode>_("$"* #,##0.00_);_("$"* \(#,##0.00\);_("$"* "-"??_);_(@_)</formatCode>
                  <v>0</v>
                </pt>
                <pt idx="4117">
                  <formatCode>_("$"* #,##0.00_);_("$"* \(#,##0.00\);_("$"* "-"??_);_(@_)</formatCode>
                  <v>0</v>
                </pt>
                <pt idx="4118">
                  <formatCode>_("$"* #,##0.00_);_("$"* \(#,##0.00\);_("$"* "-"??_);_(@_)</formatCode>
                  <v>0</v>
                </pt>
                <pt idx="4119">
                  <formatCode>_("$"* #,##0.00_);_("$"* \(#,##0.00\);_("$"* "-"??_);_(@_)</formatCode>
                  <v>0</v>
                </pt>
                <pt idx="4120">
                  <formatCode>_("$"* #,##0.00_);_("$"* \(#,##0.00\);_("$"* "-"??_);_(@_)</formatCode>
                  <v>0</v>
                </pt>
                <pt idx="4121">
                  <formatCode>_("$"* #,##0.00_);_("$"* \(#,##0.00\);_("$"* "-"??_);_(@_)</formatCode>
                  <v>0</v>
                </pt>
                <pt idx="4122">
                  <formatCode>_("$"* #,##0.00_);_("$"* \(#,##0.00\);_("$"* "-"??_);_(@_)</formatCode>
                  <v>0</v>
                </pt>
                <pt idx="4123">
                  <formatCode>_("$"* #,##0.00_);_("$"* \(#,##0.00\);_("$"* "-"??_);_(@_)</formatCode>
                  <v>0</v>
                </pt>
                <pt idx="4124">
                  <formatCode>_("$"* #,##0.00_);_("$"* \(#,##0.00\);_("$"* "-"??_);_(@_)</formatCode>
                  <v>0</v>
                </pt>
                <pt idx="4125">
                  <formatCode>_("$"* #,##0.00_);_("$"* \(#,##0.00\);_("$"* "-"??_);_(@_)</formatCode>
                  <v>0</v>
                </pt>
                <pt idx="4126">
                  <formatCode>_("$"* #,##0.00_);_("$"* \(#,##0.00\);_("$"* "-"??_);_(@_)</formatCode>
                  <v>0</v>
                </pt>
                <pt idx="4127">
                  <formatCode>_("$"* #,##0.00_);_("$"* \(#,##0.00\);_("$"* "-"??_);_(@_)</formatCode>
                  <v>0</v>
                </pt>
                <pt idx="4128">
                  <formatCode>_("$"* #,##0.00_);_("$"* \(#,##0.00\);_("$"* "-"??_);_(@_)</formatCode>
                  <v>0</v>
                </pt>
                <pt idx="4129">
                  <formatCode>_("$"* #,##0.00_);_("$"* \(#,##0.00\);_("$"* "-"??_);_(@_)</formatCode>
                  <v>0</v>
                </pt>
                <pt idx="4130">
                  <formatCode>_("$"* #,##0.00_);_("$"* \(#,##0.00\);_("$"* "-"??_);_(@_)</formatCode>
                  <v>0</v>
                </pt>
                <pt idx="4131">
                  <formatCode>_("$"* #,##0.00_);_("$"* \(#,##0.00\);_("$"* "-"??_);_(@_)</formatCode>
                  <v>0</v>
                </pt>
                <pt idx="4132">
                  <formatCode>_("$"* #,##0.00_);_("$"* \(#,##0.00\);_("$"* "-"??_);_(@_)</formatCode>
                  <v>0</v>
                </pt>
                <pt idx="4133">
                  <formatCode>_("$"* #,##0.00_);_("$"* \(#,##0.00\);_("$"* "-"??_);_(@_)</formatCode>
                  <v>0</v>
                </pt>
                <pt idx="4134">
                  <formatCode>_("$"* #,##0.00_);_("$"* \(#,##0.00\);_("$"* "-"??_);_(@_)</formatCode>
                  <v>0</v>
                </pt>
                <pt idx="4135">
                  <formatCode>_("$"* #,##0.00_);_("$"* \(#,##0.00\);_("$"* "-"??_);_(@_)</formatCode>
                  <v>0</v>
                </pt>
                <pt idx="4136">
                  <formatCode>_("$"* #,##0.00_);_("$"* \(#,##0.00\);_("$"* "-"??_);_(@_)</formatCode>
                  <v>0</v>
                </pt>
                <pt idx="4137">
                  <formatCode>_("$"* #,##0.00_);_("$"* \(#,##0.00\);_("$"* "-"??_);_(@_)</formatCode>
                  <v>0</v>
                </pt>
                <pt idx="4138">
                  <formatCode>_("$"* #,##0.00_);_("$"* \(#,##0.00\);_("$"* "-"??_);_(@_)</formatCode>
                  <v>0</v>
                </pt>
                <pt idx="4139">
                  <formatCode>_("$"* #,##0.00_);_("$"* \(#,##0.00\);_("$"* "-"??_);_(@_)</formatCode>
                  <v>0</v>
                </pt>
                <pt idx="4140">
                  <formatCode>_("$"* #,##0.00_);_("$"* \(#,##0.00\);_("$"* "-"??_);_(@_)</formatCode>
                  <v>0</v>
                </pt>
                <pt idx="4141">
                  <formatCode>_("$"* #,##0.00_);_("$"* \(#,##0.00\);_("$"* "-"??_);_(@_)</formatCode>
                  <v>0</v>
                </pt>
                <pt idx="4142">
                  <formatCode>_("$"* #,##0.00_);_("$"* \(#,##0.00\);_("$"* "-"??_);_(@_)</formatCode>
                  <v>0</v>
                </pt>
                <pt idx="4143">
                  <formatCode>_("$"* #,##0.00_);_("$"* \(#,##0.00\);_("$"* "-"??_);_(@_)</formatCode>
                  <v>0</v>
                </pt>
                <pt idx="4144">
                  <formatCode>_("$"* #,##0.00_);_("$"* \(#,##0.00\);_("$"* "-"??_);_(@_)</formatCode>
                  <v>0</v>
                </pt>
                <pt idx="4145">
                  <formatCode>_("$"* #,##0.00_);_("$"* \(#,##0.00\);_("$"* "-"??_);_(@_)</formatCode>
                  <v>0</v>
                </pt>
                <pt idx="4146">
                  <formatCode>_("$"* #,##0.00_);_("$"* \(#,##0.00\);_("$"* "-"??_);_(@_)</formatCode>
                  <v>0</v>
                </pt>
                <pt idx="4147">
                  <formatCode>_("$"* #,##0.00_);_("$"* \(#,##0.00\);_("$"* "-"??_);_(@_)</formatCode>
                  <v>0</v>
                </pt>
                <pt idx="4148">
                  <formatCode>_("$"* #,##0.00_);_("$"* \(#,##0.00\);_("$"* "-"??_);_(@_)</formatCode>
                  <v>0</v>
                </pt>
                <pt idx="4149">
                  <formatCode>_("$"* #,##0.00_);_("$"* \(#,##0.00\);_("$"* "-"??_);_(@_)</formatCode>
                  <v>0</v>
                </pt>
                <pt idx="4150">
                  <formatCode>_("$"* #,##0.00_);_("$"* \(#,##0.00\);_("$"* "-"??_);_(@_)</formatCode>
                  <v>0</v>
                </pt>
                <pt idx="4151">
                  <formatCode>_("$"* #,##0.00_);_("$"* \(#,##0.00\);_("$"* "-"??_);_(@_)</formatCode>
                  <v>0</v>
                </pt>
                <pt idx="4152">
                  <formatCode>_("$"* #,##0.00_);_("$"* \(#,##0.00\);_("$"* "-"??_);_(@_)</formatCode>
                  <v>0</v>
                </pt>
                <pt idx="4153">
                  <formatCode>_("$"* #,##0.00_);_("$"* \(#,##0.00\);_("$"* "-"??_);_(@_)</formatCode>
                  <v>0</v>
                </pt>
                <pt idx="4154">
                  <formatCode>_("$"* #,##0.00_);_("$"* \(#,##0.00\);_("$"* "-"??_);_(@_)</formatCode>
                  <v>0</v>
                </pt>
                <pt idx="4155">
                  <formatCode>_("$"* #,##0.00_);_("$"* \(#,##0.00\);_("$"* "-"??_);_(@_)</formatCode>
                  <v>0</v>
                </pt>
                <pt idx="4156">
                  <formatCode>_("$"* #,##0.00_);_("$"* \(#,##0.00\);_("$"* "-"??_);_(@_)</formatCode>
                  <v>0</v>
                </pt>
                <pt idx="4157">
                  <formatCode>_("$"* #,##0.00_);_("$"* \(#,##0.00\);_("$"* "-"??_);_(@_)</formatCode>
                  <v>0</v>
                </pt>
                <pt idx="4158">
                  <formatCode>_("$"* #,##0.00_);_("$"* \(#,##0.00\);_("$"* "-"??_);_(@_)</formatCode>
                  <v>0</v>
                </pt>
                <pt idx="4159">
                  <formatCode>_("$"* #,##0.00_);_("$"* \(#,##0.00\);_("$"* "-"??_);_(@_)</formatCode>
                  <v>0</v>
                </pt>
                <pt idx="4160">
                  <formatCode>_("$"* #,##0.00_);_("$"* \(#,##0.00\);_("$"* "-"??_);_(@_)</formatCode>
                  <v>0</v>
                </pt>
                <pt idx="4161">
                  <formatCode>_("$"* #,##0.00_);_("$"* \(#,##0.00\);_("$"* "-"??_);_(@_)</formatCode>
                  <v>0</v>
                </pt>
                <pt idx="4162">
                  <formatCode>_("$"* #,##0.00_);_("$"* \(#,##0.00\);_("$"* "-"??_);_(@_)</formatCode>
                  <v>0</v>
                </pt>
                <pt idx="4163">
                  <formatCode>_("$"* #,##0.00_);_("$"* \(#,##0.00\);_("$"* "-"??_);_(@_)</formatCode>
                  <v>0</v>
                </pt>
                <pt idx="4164">
                  <formatCode>_("$"* #,##0.00_);_("$"* \(#,##0.00\);_("$"* "-"??_);_(@_)</formatCode>
                  <v>0</v>
                </pt>
                <pt idx="4165">
                  <formatCode>_("$"* #,##0.00_);_("$"* \(#,##0.00\);_("$"* "-"??_);_(@_)</formatCode>
                  <v>0</v>
                </pt>
                <pt idx="4166">
                  <formatCode>_("$"* #,##0.00_);_("$"* \(#,##0.00\);_("$"* "-"??_);_(@_)</formatCode>
                  <v>0</v>
                </pt>
                <pt idx="4167">
                  <formatCode>_("$"* #,##0.00_);_("$"* \(#,##0.00\);_("$"* "-"??_);_(@_)</formatCode>
                  <v>0</v>
                </pt>
                <pt idx="4168">
                  <formatCode>_("$"* #,##0.00_);_("$"* \(#,##0.00\);_("$"* "-"??_);_(@_)</formatCode>
                  <v>0</v>
                </pt>
                <pt idx="4169">
                  <formatCode>_("$"* #,##0.00_);_("$"* \(#,##0.00\);_("$"* "-"??_);_(@_)</formatCode>
                  <v>0</v>
                </pt>
                <pt idx="4170">
                  <formatCode>_("$"* #,##0.00_);_("$"* \(#,##0.00\);_("$"* "-"??_);_(@_)</formatCode>
                  <v>0</v>
                </pt>
                <pt idx="4171">
                  <formatCode>_("$"* #,##0.00_);_("$"* \(#,##0.00\);_("$"* "-"??_);_(@_)</formatCode>
                  <v>0</v>
                </pt>
                <pt idx="4172">
                  <formatCode>_("$"* #,##0.00_);_("$"* \(#,##0.00\);_("$"* "-"??_);_(@_)</formatCode>
                  <v>0</v>
                </pt>
                <pt idx="4173">
                  <formatCode>_("$"* #,##0.00_);_("$"* \(#,##0.00\);_("$"* "-"??_);_(@_)</formatCode>
                  <v>0</v>
                </pt>
                <pt idx="4174">
                  <formatCode>_("$"* #,##0.00_);_("$"* \(#,##0.00\);_("$"* "-"??_);_(@_)</formatCode>
                  <v>0</v>
                </pt>
                <pt idx="4175">
                  <formatCode>_("$"* #,##0.00_);_("$"* \(#,##0.00\);_("$"* "-"??_);_(@_)</formatCode>
                  <v>0</v>
                </pt>
                <pt idx="4176">
                  <formatCode>_("$"* #,##0.00_);_("$"* \(#,##0.00\);_("$"* "-"??_);_(@_)</formatCode>
                  <v>0</v>
                </pt>
                <pt idx="4177">
                  <formatCode>_("$"* #,##0.00_);_("$"* \(#,##0.00\);_("$"* "-"??_);_(@_)</formatCode>
                  <v>0</v>
                </pt>
                <pt idx="4178">
                  <formatCode>_("$"* #,##0.00_);_("$"* \(#,##0.00\);_("$"* "-"??_);_(@_)</formatCode>
                  <v>0</v>
                </pt>
                <pt idx="4179">
                  <formatCode>_("$"* #,##0.00_);_("$"* \(#,##0.00\);_("$"* "-"??_);_(@_)</formatCode>
                  <v>0</v>
                </pt>
                <pt idx="4180">
                  <formatCode>_("$"* #,##0.00_);_("$"* \(#,##0.00\);_("$"* "-"??_);_(@_)</formatCode>
                  <v>0</v>
                </pt>
                <pt idx="4181">
                  <formatCode>_("$"* #,##0.00_);_("$"* \(#,##0.00\);_("$"* "-"??_);_(@_)</formatCode>
                  <v>0</v>
                </pt>
                <pt idx="4182">
                  <formatCode>_("$"* #,##0.00_);_("$"* \(#,##0.00\);_("$"* "-"??_);_(@_)</formatCode>
                  <v>0</v>
                </pt>
                <pt idx="4183">
                  <formatCode>_("$"* #,##0.00_);_("$"* \(#,##0.00\);_("$"* "-"??_);_(@_)</formatCode>
                  <v>0</v>
                </pt>
                <pt idx="4184">
                  <formatCode>_("$"* #,##0.00_);_("$"* \(#,##0.00\);_("$"* "-"??_);_(@_)</formatCode>
                  <v>0</v>
                </pt>
                <pt idx="4185">
                  <formatCode>_("$"* #,##0.00_);_("$"* \(#,##0.00\);_("$"* "-"??_);_(@_)</formatCode>
                  <v>0</v>
                </pt>
                <pt idx="4186">
                  <formatCode>_("$"* #,##0.00_);_("$"* \(#,##0.00\);_("$"* "-"??_);_(@_)</formatCode>
                  <v>0</v>
                </pt>
                <pt idx="4187">
                  <formatCode>_("$"* #,##0.00_);_("$"* \(#,##0.00\);_("$"* "-"??_);_(@_)</formatCode>
                  <v>0</v>
                </pt>
                <pt idx="4188">
                  <formatCode>_("$"* #,##0.00_);_("$"* \(#,##0.00\);_("$"* "-"??_);_(@_)</formatCode>
                  <v>0</v>
                </pt>
                <pt idx="4189">
                  <formatCode>_("$"* #,##0.00_);_("$"* \(#,##0.00\);_("$"* "-"??_);_(@_)</formatCode>
                  <v>0</v>
                </pt>
                <pt idx="4190">
                  <formatCode>_("$"* #,##0.00_);_("$"* \(#,##0.00\);_("$"* "-"??_);_(@_)</formatCode>
                  <v>0</v>
                </pt>
                <pt idx="4191">
                  <formatCode>_("$"* #,##0.00_);_("$"* \(#,##0.00\);_("$"* "-"??_);_(@_)</formatCode>
                  <v>0</v>
                </pt>
                <pt idx="4192">
                  <formatCode>_("$"* #,##0.00_);_("$"* \(#,##0.00\);_("$"* "-"??_);_(@_)</formatCode>
                  <v>0</v>
                </pt>
                <pt idx="4193">
                  <formatCode>_("$"* #,##0.00_);_("$"* \(#,##0.00\);_("$"* "-"??_);_(@_)</formatCode>
                  <v>0</v>
                </pt>
                <pt idx="4194">
                  <formatCode>_("$"* #,##0.00_);_("$"* \(#,##0.00\);_("$"* "-"??_);_(@_)</formatCode>
                  <v>0</v>
                </pt>
                <pt idx="4195">
                  <formatCode>_("$"* #,##0.00_);_("$"* \(#,##0.00\);_("$"* "-"??_);_(@_)</formatCode>
                  <v>0</v>
                </pt>
                <pt idx="4196">
                  <formatCode>_("$"* #,##0.00_);_("$"* \(#,##0.00\);_("$"* "-"??_);_(@_)</formatCode>
                  <v>0</v>
                </pt>
                <pt idx="4197">
                  <formatCode>_("$"* #,##0.00_);_("$"* \(#,##0.00\);_("$"* "-"??_);_(@_)</formatCode>
                  <v>0</v>
                </pt>
                <pt idx="4198">
                  <formatCode>_("$"* #,##0.00_);_("$"* \(#,##0.00\);_("$"* "-"??_);_(@_)</formatCode>
                  <v>0</v>
                </pt>
                <pt idx="4199">
                  <formatCode>_("$"* #,##0.00_);_("$"* \(#,##0.00\);_("$"* "-"??_);_(@_)</formatCode>
                  <v>0</v>
                </pt>
                <pt idx="4200">
                  <formatCode>_("$"* #,##0.00_);_("$"* \(#,##0.00\);_("$"* "-"??_);_(@_)</formatCode>
                  <v>0</v>
                </pt>
                <pt idx="4201">
                  <formatCode>_("$"* #,##0.00_);_("$"* \(#,##0.00\);_("$"* "-"??_);_(@_)</formatCode>
                  <v>0</v>
                </pt>
                <pt idx="4202">
                  <formatCode>_("$"* #,##0.00_);_("$"* \(#,##0.00\);_("$"* "-"??_);_(@_)</formatCode>
                  <v>0</v>
                </pt>
                <pt idx="4203">
                  <formatCode>_("$"* #,##0.00_);_("$"* \(#,##0.00\);_("$"* "-"??_);_(@_)</formatCode>
                  <v>0</v>
                </pt>
                <pt idx="4204">
                  <formatCode>_("$"* #,##0.00_);_("$"* \(#,##0.00\);_("$"* "-"??_);_(@_)</formatCode>
                  <v>0</v>
                </pt>
                <pt idx="4205">
                  <formatCode>_("$"* #,##0.00_);_("$"* \(#,##0.00\);_("$"* "-"??_);_(@_)</formatCode>
                  <v>0</v>
                </pt>
                <pt idx="4206">
                  <formatCode>_("$"* #,##0.00_);_("$"* \(#,##0.00\);_("$"* "-"??_);_(@_)</formatCode>
                  <v>0</v>
                </pt>
                <pt idx="4207">
                  <formatCode>_("$"* #,##0.00_);_("$"* \(#,##0.00\);_("$"* "-"??_);_(@_)</formatCode>
                  <v>0</v>
                </pt>
                <pt idx="4208">
                  <formatCode>_("$"* #,##0.00_);_("$"* \(#,##0.00\);_("$"* "-"??_);_(@_)</formatCode>
                  <v>0</v>
                </pt>
                <pt idx="4209">
                  <formatCode>_("$"* #,##0.00_);_("$"* \(#,##0.00\);_("$"* "-"??_);_(@_)</formatCode>
                  <v>0</v>
                </pt>
                <pt idx="4210">
                  <formatCode>_("$"* #,##0.00_);_("$"* \(#,##0.00\);_("$"* "-"??_);_(@_)</formatCode>
                  <v>0</v>
                </pt>
                <pt idx="4211">
                  <formatCode>_("$"* #,##0.00_);_("$"* \(#,##0.00\);_("$"* "-"??_);_(@_)</formatCode>
                  <v>0</v>
                </pt>
                <pt idx="4212">
                  <formatCode>_("$"* #,##0.00_);_("$"* \(#,##0.00\);_("$"* "-"??_);_(@_)</formatCode>
                  <v>0</v>
                </pt>
                <pt idx="4213">
                  <formatCode>_("$"* #,##0.00_);_("$"* \(#,##0.00\);_("$"* "-"??_);_(@_)</formatCode>
                  <v>0</v>
                </pt>
                <pt idx="4214">
                  <formatCode>_("$"* #,##0.00_);_("$"* \(#,##0.00\);_("$"* "-"??_);_(@_)</formatCode>
                  <v>0</v>
                </pt>
                <pt idx="4215">
                  <formatCode>_("$"* #,##0.00_);_("$"* \(#,##0.00\);_("$"* "-"??_);_(@_)</formatCode>
                  <v>0</v>
                </pt>
                <pt idx="4216">
                  <formatCode>_("$"* #,##0.00_);_("$"* \(#,##0.00\);_("$"* "-"??_);_(@_)</formatCode>
                  <v>0</v>
                </pt>
                <pt idx="4217">
                  <formatCode>_("$"* #,##0.00_);_("$"* \(#,##0.00\);_("$"* "-"??_);_(@_)</formatCode>
                  <v>0</v>
                </pt>
                <pt idx="4218">
                  <formatCode>_("$"* #,##0.00_);_("$"* \(#,##0.00\);_("$"* "-"??_);_(@_)</formatCode>
                  <v>0</v>
                </pt>
                <pt idx="4219">
                  <formatCode>_("$"* #,##0.00_);_("$"* \(#,##0.00\);_("$"* "-"??_);_(@_)</formatCode>
                  <v>0</v>
                </pt>
                <pt idx="4220">
                  <formatCode>_("$"* #,##0.00_);_("$"* \(#,##0.00\);_("$"* "-"??_);_(@_)</formatCode>
                  <v>0</v>
                </pt>
                <pt idx="4221">
                  <formatCode>_("$"* #,##0.00_);_("$"* \(#,##0.00\);_("$"* "-"??_);_(@_)</formatCode>
                  <v>0</v>
                </pt>
                <pt idx="4222">
                  <formatCode>_("$"* #,##0.00_);_("$"* \(#,##0.00\);_("$"* "-"??_);_(@_)</formatCode>
                  <v>0</v>
                </pt>
                <pt idx="4223">
                  <formatCode>_("$"* #,##0.00_);_("$"* \(#,##0.00\);_("$"* "-"??_);_(@_)</formatCode>
                  <v>0</v>
                </pt>
                <pt idx="4224">
                  <formatCode>_("$"* #,##0.00_);_("$"* \(#,##0.00\);_("$"* "-"??_);_(@_)</formatCode>
                  <v>0</v>
                </pt>
                <pt idx="4225">
                  <formatCode>_("$"* #,##0.00_);_("$"* \(#,##0.00\);_("$"* "-"??_);_(@_)</formatCode>
                  <v>0</v>
                </pt>
                <pt idx="4226">
                  <formatCode>_("$"* #,##0.00_);_("$"* \(#,##0.00\);_("$"* "-"??_);_(@_)</formatCode>
                  <v>0</v>
                </pt>
                <pt idx="4227">
                  <formatCode>_("$"* #,##0.00_);_("$"* \(#,##0.00\);_("$"* "-"??_);_(@_)</formatCode>
                  <v>0</v>
                </pt>
                <pt idx="4228">
                  <formatCode>_("$"* #,##0.00_);_("$"* \(#,##0.00\);_("$"* "-"??_);_(@_)</formatCode>
                  <v>0</v>
                </pt>
                <pt idx="4229">
                  <formatCode>_("$"* #,##0.00_);_("$"* \(#,##0.00\);_("$"* "-"??_);_(@_)</formatCode>
                  <v>0</v>
                </pt>
                <pt idx="4230">
                  <formatCode>_("$"* #,##0.00_);_("$"* \(#,##0.00\);_("$"* "-"??_);_(@_)</formatCode>
                  <v>0</v>
                </pt>
                <pt idx="4231">
                  <formatCode>_("$"* #,##0.00_);_("$"* \(#,##0.00\);_("$"* "-"??_);_(@_)</formatCode>
                  <v>0</v>
                </pt>
                <pt idx="4232">
                  <formatCode>_("$"* #,##0.00_);_("$"* \(#,##0.00\);_("$"* "-"??_);_(@_)</formatCode>
                  <v>0</v>
                </pt>
                <pt idx="4233">
                  <formatCode>_("$"* #,##0.00_);_("$"* \(#,##0.00\);_("$"* "-"??_);_(@_)</formatCode>
                  <v>0</v>
                </pt>
                <pt idx="4234">
                  <formatCode>_("$"* #,##0.00_);_("$"* \(#,##0.00\);_("$"* "-"??_);_(@_)</formatCode>
                  <v>0</v>
                </pt>
                <pt idx="4235">
                  <formatCode>_("$"* #,##0.00_);_("$"* \(#,##0.00\);_("$"* "-"??_);_(@_)</formatCode>
                  <v>0</v>
                </pt>
                <pt idx="4236">
                  <formatCode>_("$"* #,##0.00_);_("$"* \(#,##0.00\);_("$"* "-"??_);_(@_)</formatCode>
                  <v>0</v>
                </pt>
                <pt idx="4237">
                  <formatCode>_("$"* #,##0.00_);_("$"* \(#,##0.00\);_("$"* "-"??_);_(@_)</formatCode>
                  <v>0</v>
                </pt>
                <pt idx="4238">
                  <formatCode>_("$"* #,##0.00_);_("$"* \(#,##0.00\);_("$"* "-"??_);_(@_)</formatCode>
                  <v>0</v>
                </pt>
                <pt idx="4239">
                  <formatCode>_("$"* #,##0.00_);_("$"* \(#,##0.00\);_("$"* "-"??_);_(@_)</formatCode>
                  <v>0</v>
                </pt>
                <pt idx="4240">
                  <formatCode>_("$"* #,##0.00_);_("$"* \(#,##0.00\);_("$"* "-"??_);_(@_)</formatCode>
                  <v>0</v>
                </pt>
                <pt idx="4241">
                  <formatCode>_("$"* #,##0.00_);_("$"* \(#,##0.00\);_("$"* "-"??_);_(@_)</formatCode>
                  <v>0</v>
                </pt>
                <pt idx="4242">
                  <formatCode>_("$"* #,##0.00_);_("$"* \(#,##0.00\);_("$"* "-"??_);_(@_)</formatCode>
                  <v>0</v>
                </pt>
                <pt idx="4243">
                  <formatCode>_("$"* #,##0.00_);_("$"* \(#,##0.00\);_("$"* "-"??_);_(@_)</formatCode>
                  <v>0</v>
                </pt>
                <pt idx="4244">
                  <formatCode>_("$"* #,##0.00_);_("$"* \(#,##0.00\);_("$"* "-"??_);_(@_)</formatCode>
                  <v>0</v>
                </pt>
                <pt idx="4245">
                  <formatCode>_("$"* #,##0.00_);_("$"* \(#,##0.00\);_("$"* "-"??_);_(@_)</formatCode>
                  <v>0</v>
                </pt>
                <pt idx="4246">
                  <formatCode>_("$"* #,##0.00_);_("$"* \(#,##0.00\);_("$"* "-"??_);_(@_)</formatCode>
                  <v>0</v>
                </pt>
                <pt idx="4247">
                  <formatCode>_("$"* #,##0.00_);_("$"* \(#,##0.00\);_("$"* "-"??_);_(@_)</formatCode>
                  <v>0</v>
                </pt>
                <pt idx="4248">
                  <formatCode>_("$"* #,##0.00_);_("$"* \(#,##0.00\);_("$"* "-"??_);_(@_)</formatCode>
                  <v>0</v>
                </pt>
                <pt idx="4249">
                  <formatCode>_("$"* #,##0.00_);_("$"* \(#,##0.00\);_("$"* "-"??_);_(@_)</formatCode>
                  <v>0</v>
                </pt>
                <pt idx="4250">
                  <formatCode>_("$"* #,##0.00_);_("$"* \(#,##0.00\);_("$"* "-"??_);_(@_)</formatCode>
                  <v>0</v>
                </pt>
                <pt idx="4251">
                  <formatCode>_("$"* #,##0.00_);_("$"* \(#,##0.00\);_("$"* "-"??_);_(@_)</formatCode>
                  <v>0</v>
                </pt>
                <pt idx="4252">
                  <formatCode>_("$"* #,##0.00_);_("$"* \(#,##0.00\);_("$"* "-"??_);_(@_)</formatCode>
                  <v>0</v>
                </pt>
                <pt idx="4253">
                  <formatCode>_("$"* #,##0.00_);_("$"* \(#,##0.00\);_("$"* "-"??_);_(@_)</formatCode>
                  <v>0</v>
                </pt>
                <pt idx="4254">
                  <formatCode>_("$"* #,##0.00_);_("$"* \(#,##0.00\);_("$"* "-"??_);_(@_)</formatCode>
                  <v>0</v>
                </pt>
                <pt idx="4255">
                  <formatCode>_("$"* #,##0.00_);_("$"* \(#,##0.00\);_("$"* "-"??_);_(@_)</formatCode>
                  <v>0</v>
                </pt>
                <pt idx="4256">
                  <formatCode>_("$"* #,##0.00_);_("$"* \(#,##0.00\);_("$"* "-"??_);_(@_)</formatCode>
                  <v>0</v>
                </pt>
                <pt idx="4257">
                  <formatCode>_("$"* #,##0.00_);_("$"* \(#,##0.00\);_("$"* "-"??_);_(@_)</formatCode>
                  <v>0</v>
                </pt>
                <pt idx="4258">
                  <formatCode>_("$"* #,##0.00_);_("$"* \(#,##0.00\);_("$"* "-"??_);_(@_)</formatCode>
                  <v>0</v>
                </pt>
                <pt idx="4259">
                  <formatCode>_("$"* #,##0.00_);_("$"* \(#,##0.00\);_("$"* "-"??_);_(@_)</formatCode>
                  <v>0</v>
                </pt>
                <pt idx="4260">
                  <formatCode>_("$"* #,##0.00_);_("$"* \(#,##0.00\);_("$"* "-"??_);_(@_)</formatCode>
                  <v>0</v>
                </pt>
                <pt idx="4261">
                  <formatCode>_("$"* #,##0.00_);_("$"* \(#,##0.00\);_("$"* "-"??_);_(@_)</formatCode>
                  <v>0</v>
                </pt>
                <pt idx="4262">
                  <formatCode>_("$"* #,##0.00_);_("$"* \(#,##0.00\);_("$"* "-"??_);_(@_)</formatCode>
                  <v>0</v>
                </pt>
                <pt idx="4263">
                  <formatCode>_("$"* #,##0.00_);_("$"* \(#,##0.00\);_("$"* "-"??_);_(@_)</formatCode>
                  <v>0</v>
                </pt>
                <pt idx="4264">
                  <formatCode>_("$"* #,##0.00_);_("$"* \(#,##0.00\);_("$"* "-"??_);_(@_)</formatCode>
                  <v>0</v>
                </pt>
                <pt idx="4265">
                  <formatCode>_("$"* #,##0.00_);_("$"* \(#,##0.00\);_("$"* "-"??_);_(@_)</formatCode>
                  <v>0</v>
                </pt>
                <pt idx="4266">
                  <formatCode>_("$"* #,##0.00_);_("$"* \(#,##0.00\);_("$"* "-"??_);_(@_)</formatCode>
                  <v>0</v>
                </pt>
                <pt idx="4267">
                  <formatCode>_("$"* #,##0.00_);_("$"* \(#,##0.00\);_("$"* "-"??_);_(@_)</formatCode>
                  <v>0</v>
                </pt>
                <pt idx="4268">
                  <formatCode>_("$"* #,##0.00_);_("$"* \(#,##0.00\);_("$"* "-"??_);_(@_)</formatCode>
                  <v>0</v>
                </pt>
                <pt idx="4269">
                  <formatCode>_("$"* #,##0.00_);_("$"* \(#,##0.00\);_("$"* "-"??_);_(@_)</formatCode>
                  <v>0</v>
                </pt>
                <pt idx="4270">
                  <formatCode>_("$"* #,##0.00_);_("$"* \(#,##0.00\);_("$"* "-"??_);_(@_)</formatCode>
                  <v>0</v>
                </pt>
                <pt idx="4271">
                  <formatCode>_("$"* #,##0.00_);_("$"* \(#,##0.00\);_("$"* "-"??_);_(@_)</formatCode>
                  <v>0</v>
                </pt>
                <pt idx="4272">
                  <formatCode>_("$"* #,##0.00_);_("$"* \(#,##0.00\);_("$"* "-"??_);_(@_)</formatCode>
                  <v>0</v>
                </pt>
                <pt idx="4273">
                  <formatCode>_("$"* #,##0.00_);_("$"* \(#,##0.00\);_("$"* "-"??_);_(@_)</formatCode>
                  <v>0</v>
                </pt>
                <pt idx="4274">
                  <formatCode>_("$"* #,##0.00_);_("$"* \(#,##0.00\);_("$"* "-"??_);_(@_)</formatCode>
                  <v>0</v>
                </pt>
                <pt idx="4275">
                  <formatCode>_("$"* #,##0.00_);_("$"* \(#,##0.00\);_("$"* "-"??_);_(@_)</formatCode>
                  <v>0</v>
                </pt>
                <pt idx="4276">
                  <formatCode>_("$"* #,##0.00_);_("$"* \(#,##0.00\);_("$"* "-"??_);_(@_)</formatCode>
                  <v>0</v>
                </pt>
                <pt idx="4277">
                  <formatCode>_("$"* #,##0.00_);_("$"* \(#,##0.00\);_("$"* "-"??_);_(@_)</formatCode>
                  <v>0</v>
                </pt>
                <pt idx="4278">
                  <formatCode>_("$"* #,##0.00_);_("$"* \(#,##0.00\);_("$"* "-"??_);_(@_)</formatCode>
                  <v>0</v>
                </pt>
                <pt idx="4279">
                  <formatCode>_("$"* #,##0.00_);_("$"* \(#,##0.00\);_("$"* "-"??_);_(@_)</formatCode>
                  <v>0</v>
                </pt>
                <pt idx="4280">
                  <formatCode>_("$"* #,##0.00_);_("$"* \(#,##0.00\);_("$"* "-"??_);_(@_)</formatCode>
                  <v>0</v>
                </pt>
                <pt idx="4281">
                  <formatCode>_("$"* #,##0.00_);_("$"* \(#,##0.00\);_("$"* "-"??_);_(@_)</formatCode>
                  <v>0</v>
                </pt>
                <pt idx="4282">
                  <formatCode>_("$"* #,##0.00_);_("$"* \(#,##0.00\);_("$"* "-"??_);_(@_)</formatCode>
                  <v>0</v>
                </pt>
                <pt idx="4283">
                  <formatCode>_("$"* #,##0.00_);_("$"* \(#,##0.00\);_("$"* "-"??_);_(@_)</formatCode>
                  <v>0</v>
                </pt>
                <pt idx="4284">
                  <formatCode>_("$"* #,##0.00_);_("$"* \(#,##0.00\);_("$"* "-"??_);_(@_)</formatCode>
                  <v>0</v>
                </pt>
                <pt idx="4285">
                  <formatCode>_("$"* #,##0.00_);_("$"* \(#,##0.00\);_("$"* "-"??_);_(@_)</formatCode>
                  <v>0</v>
                </pt>
                <pt idx="4286">
                  <formatCode>_("$"* #,##0.00_);_("$"* \(#,##0.00\);_("$"* "-"??_);_(@_)</formatCode>
                  <v>0</v>
                </pt>
                <pt idx="4287">
                  <formatCode>_("$"* #,##0.00_);_("$"* \(#,##0.00\);_("$"* "-"??_);_(@_)</formatCode>
                  <v>0</v>
                </pt>
                <pt idx="4288">
                  <formatCode>_("$"* #,##0.00_);_("$"* \(#,##0.00\);_("$"* "-"??_);_(@_)</formatCode>
                  <v>0</v>
                </pt>
                <pt idx="4289">
                  <formatCode>_("$"* #,##0.00_);_("$"* \(#,##0.00\);_("$"* "-"??_);_(@_)</formatCode>
                  <v>0</v>
                </pt>
                <pt idx="4290">
                  <formatCode>_("$"* #,##0.00_);_("$"* \(#,##0.00\);_("$"* "-"??_);_(@_)</formatCode>
                  <v>0</v>
                </pt>
                <pt idx="4291">
                  <formatCode>_("$"* #,##0.00_);_("$"* \(#,##0.00\);_("$"* "-"??_);_(@_)</formatCode>
                  <v>0</v>
                </pt>
                <pt idx="4292">
                  <formatCode>_("$"* #,##0.00_);_("$"* \(#,##0.00\);_("$"* "-"??_);_(@_)</formatCode>
                  <v>0</v>
                </pt>
                <pt idx="4293">
                  <formatCode>_("$"* #,##0.00_);_("$"* \(#,##0.00\);_("$"* "-"??_);_(@_)</formatCode>
                  <v>0</v>
                </pt>
                <pt idx="4294">
                  <formatCode>_("$"* #,##0.00_);_("$"* \(#,##0.00\);_("$"* "-"??_);_(@_)</formatCode>
                  <v>0</v>
                </pt>
                <pt idx="4295">
                  <formatCode>_("$"* #,##0.00_);_("$"* \(#,##0.00\);_("$"* "-"??_);_(@_)</formatCode>
                  <v>0</v>
                </pt>
                <pt idx="4296">
                  <formatCode>_("$"* #,##0.00_);_("$"* \(#,##0.00\);_("$"* "-"??_);_(@_)</formatCode>
                  <v>0</v>
                </pt>
                <pt idx="4297">
                  <formatCode>_("$"* #,##0.00_);_("$"* \(#,##0.00\);_("$"* "-"??_);_(@_)</formatCode>
                  <v>0</v>
                </pt>
                <pt idx="4298">
                  <formatCode>_("$"* #,##0.00_);_("$"* \(#,##0.00\);_("$"* "-"??_);_(@_)</formatCode>
                  <v>0</v>
                </pt>
                <pt idx="4299">
                  <formatCode>_("$"* #,##0.00_);_("$"* \(#,##0.00\);_("$"* "-"??_);_(@_)</formatCode>
                  <v>0</v>
                </pt>
                <pt idx="4300">
                  <formatCode>_("$"* #,##0.00_);_("$"* \(#,##0.00\);_("$"* "-"??_);_(@_)</formatCode>
                  <v>0</v>
                </pt>
                <pt idx="4301">
                  <formatCode>_("$"* #,##0.00_);_("$"* \(#,##0.00\);_("$"* "-"??_);_(@_)</formatCode>
                  <v>0</v>
                </pt>
                <pt idx="4302">
                  <formatCode>_("$"* #,##0.00_);_("$"* \(#,##0.00\);_("$"* "-"??_);_(@_)</formatCode>
                  <v>0</v>
                </pt>
                <pt idx="4303">
                  <formatCode>_("$"* #,##0.00_);_("$"* \(#,##0.00\);_("$"* "-"??_);_(@_)</formatCode>
                  <v>0</v>
                </pt>
                <pt idx="4304">
                  <formatCode>_("$"* #,##0.00_);_("$"* \(#,##0.00\);_("$"* "-"??_);_(@_)</formatCode>
                  <v>0</v>
                </pt>
                <pt idx="4305">
                  <formatCode>_("$"* #,##0.00_);_("$"* \(#,##0.00\);_("$"* "-"??_);_(@_)</formatCode>
                  <v>0</v>
                </pt>
                <pt idx="4306">
                  <formatCode>_("$"* #,##0.00_);_("$"* \(#,##0.00\);_("$"* "-"??_);_(@_)</formatCode>
                  <v>0</v>
                </pt>
                <pt idx="4307">
                  <formatCode>_("$"* #,##0.00_);_("$"* \(#,##0.00\);_("$"* "-"??_);_(@_)</formatCode>
                  <v>0</v>
                </pt>
                <pt idx="4308">
                  <formatCode>_("$"* #,##0.00_);_("$"* \(#,##0.00\);_("$"* "-"??_);_(@_)</formatCode>
                  <v>0</v>
                </pt>
                <pt idx="4309">
                  <formatCode>_("$"* #,##0.00_);_("$"* \(#,##0.00\);_("$"* "-"??_);_(@_)</formatCode>
                  <v>0</v>
                </pt>
                <pt idx="4310">
                  <formatCode>_("$"* #,##0.00_);_("$"* \(#,##0.00\);_("$"* "-"??_);_(@_)</formatCode>
                  <v>0</v>
                </pt>
                <pt idx="4311">
                  <formatCode>_("$"* #,##0.00_);_("$"* \(#,##0.00\);_("$"* "-"??_);_(@_)</formatCode>
                  <v>0</v>
                </pt>
                <pt idx="4312">
                  <formatCode>_("$"* #,##0.00_);_("$"* \(#,##0.00\);_("$"* "-"??_);_(@_)</formatCode>
                  <v>0</v>
                </pt>
                <pt idx="4313">
                  <formatCode>_("$"* #,##0.00_);_("$"* \(#,##0.00\);_("$"* "-"??_);_(@_)</formatCode>
                  <v>0</v>
                </pt>
                <pt idx="4314">
                  <formatCode>_("$"* #,##0.00_);_("$"* \(#,##0.00\);_("$"* "-"??_);_(@_)</formatCode>
                  <v>0</v>
                </pt>
                <pt idx="4315">
                  <formatCode>_("$"* #,##0.00_);_("$"* \(#,##0.00\);_("$"* "-"??_);_(@_)</formatCode>
                  <v>0</v>
                </pt>
                <pt idx="4316">
                  <formatCode>_("$"* #,##0.00_);_("$"* \(#,##0.00\);_("$"* "-"??_);_(@_)</formatCode>
                  <v>0</v>
                </pt>
                <pt idx="4317">
                  <formatCode>_("$"* #,##0.00_);_("$"* \(#,##0.00\);_("$"* "-"??_);_(@_)</formatCode>
                  <v>0</v>
                </pt>
                <pt idx="4318">
                  <formatCode>_("$"* #,##0.00_);_("$"* \(#,##0.00\);_("$"* "-"??_);_(@_)</formatCode>
                  <v>0</v>
                </pt>
                <pt idx="4319">
                  <formatCode>_("$"* #,##0.00_);_("$"* \(#,##0.00\);_("$"* "-"??_);_(@_)</formatCode>
                  <v>0</v>
                </pt>
                <pt idx="4320">
                  <formatCode>_("$"* #,##0.00_);_("$"* \(#,##0.00\);_("$"* "-"??_);_(@_)</formatCode>
                  <v>0</v>
                </pt>
                <pt idx="4321">
                  <formatCode>_("$"* #,##0.00_);_("$"* \(#,##0.00\);_("$"* "-"??_);_(@_)</formatCode>
                  <v>0</v>
                </pt>
                <pt idx="4322">
                  <formatCode>_("$"* #,##0.00_);_("$"* \(#,##0.00\);_("$"* "-"??_);_(@_)</formatCode>
                  <v>0</v>
                </pt>
                <pt idx="4323">
                  <formatCode>_("$"* #,##0.00_);_("$"* \(#,##0.00\);_("$"* "-"??_);_(@_)</formatCode>
                  <v>0</v>
                </pt>
                <pt idx="4324">
                  <formatCode>_("$"* #,##0.00_);_("$"* \(#,##0.00\);_("$"* "-"??_);_(@_)</formatCode>
                  <v>0</v>
                </pt>
                <pt idx="4325">
                  <formatCode>_("$"* #,##0.00_);_("$"* \(#,##0.00\);_("$"* "-"??_);_(@_)</formatCode>
                  <v>0</v>
                </pt>
                <pt idx="4326">
                  <formatCode>_("$"* #,##0.00_);_("$"* \(#,##0.00\);_("$"* "-"??_);_(@_)</formatCode>
                  <v>0</v>
                </pt>
                <pt idx="4327">
                  <formatCode>_("$"* #,##0.00_);_("$"* \(#,##0.00\);_("$"* "-"??_);_(@_)</formatCode>
                  <v>0</v>
                </pt>
                <pt idx="4328">
                  <formatCode>_("$"* #,##0.00_);_("$"* \(#,##0.00\);_("$"* "-"??_);_(@_)</formatCode>
                  <v>0</v>
                </pt>
                <pt idx="4329">
                  <formatCode>_("$"* #,##0.00_);_("$"* \(#,##0.00\);_("$"* "-"??_);_(@_)</formatCode>
                  <v>0</v>
                </pt>
                <pt idx="4330">
                  <formatCode>_("$"* #,##0.00_);_("$"* \(#,##0.00\);_("$"* "-"??_);_(@_)</formatCode>
                  <v>0</v>
                </pt>
                <pt idx="4331">
                  <formatCode>_("$"* #,##0.00_);_("$"* \(#,##0.00\);_("$"* "-"??_);_(@_)</formatCode>
                  <v>0</v>
                </pt>
                <pt idx="4332">
                  <formatCode>_("$"* #,##0.00_);_("$"* \(#,##0.00\);_("$"* "-"??_);_(@_)</formatCode>
                  <v>0</v>
                </pt>
                <pt idx="4333">
                  <formatCode>_("$"* #,##0.00_);_("$"* \(#,##0.00\);_("$"* "-"??_);_(@_)</formatCode>
                  <v>0</v>
                </pt>
                <pt idx="4334">
                  <formatCode>_("$"* #,##0.00_);_("$"* \(#,##0.00\);_("$"* "-"??_);_(@_)</formatCode>
                  <v>0</v>
                </pt>
                <pt idx="4335">
                  <formatCode>_("$"* #,##0.00_);_("$"* \(#,##0.00\);_("$"* "-"??_);_(@_)</formatCode>
                  <v>0</v>
                </pt>
                <pt idx="4336">
                  <formatCode>_("$"* #,##0.00_);_("$"* \(#,##0.00\);_("$"* "-"??_);_(@_)</formatCode>
                  <v>0</v>
                </pt>
                <pt idx="4337">
                  <formatCode>_("$"* #,##0.00_);_("$"* \(#,##0.00\);_("$"* "-"??_);_(@_)</formatCode>
                  <v>0</v>
                </pt>
                <pt idx="4338">
                  <formatCode>_("$"* #,##0.00_);_("$"* \(#,##0.00\);_("$"* "-"??_);_(@_)</formatCode>
                  <v>0</v>
                </pt>
                <pt idx="4339">
                  <formatCode>_("$"* #,##0.00_);_("$"* \(#,##0.00\);_("$"* "-"??_);_(@_)</formatCode>
                  <v>0</v>
                </pt>
                <pt idx="4340">
                  <formatCode>_("$"* #,##0.00_);_("$"* \(#,##0.00\);_("$"* "-"??_);_(@_)</formatCode>
                  <v>0</v>
                </pt>
                <pt idx="4341">
                  <formatCode>_("$"* #,##0.00_);_("$"* \(#,##0.00\);_("$"* "-"??_);_(@_)</formatCode>
                  <v>0</v>
                </pt>
                <pt idx="4342">
                  <formatCode>_("$"* #,##0.00_);_("$"* \(#,##0.00\);_("$"* "-"??_);_(@_)</formatCode>
                  <v>0</v>
                </pt>
                <pt idx="4343">
                  <formatCode>_("$"* #,##0.00_);_("$"* \(#,##0.00\);_("$"* "-"??_);_(@_)</formatCode>
                  <v>0</v>
                </pt>
                <pt idx="4344">
                  <formatCode>_("$"* #,##0.00_);_("$"* \(#,##0.00\);_("$"* "-"??_);_(@_)</formatCode>
                  <v>0</v>
                </pt>
                <pt idx="4345">
                  <formatCode>_("$"* #,##0.00_);_("$"* \(#,##0.00\);_("$"* "-"??_);_(@_)</formatCode>
                  <v>0</v>
                </pt>
                <pt idx="4346">
                  <formatCode>_("$"* #,##0.00_);_("$"* \(#,##0.00\);_("$"* "-"??_);_(@_)</formatCode>
                  <v>0</v>
                </pt>
                <pt idx="4347">
                  <formatCode>_("$"* #,##0.00_);_("$"* \(#,##0.00\);_("$"* "-"??_);_(@_)</formatCode>
                  <v>0</v>
                </pt>
                <pt idx="4348">
                  <formatCode>_("$"* #,##0.00_);_("$"* \(#,##0.00\);_("$"* "-"??_);_(@_)</formatCode>
                  <v>0</v>
                </pt>
                <pt idx="4349">
                  <formatCode>_("$"* #,##0.00_);_("$"* \(#,##0.00\);_("$"* "-"??_);_(@_)</formatCode>
                  <v>0</v>
                </pt>
                <pt idx="4350">
                  <formatCode>_("$"* #,##0.00_);_("$"* \(#,##0.00\);_("$"* "-"??_);_(@_)</formatCode>
                  <v>0</v>
                </pt>
                <pt idx="4351">
                  <formatCode>_("$"* #,##0.00_);_("$"* \(#,##0.00\);_("$"* "-"??_);_(@_)</formatCode>
                  <v>0</v>
                </pt>
                <pt idx="4352">
                  <formatCode>_("$"* #,##0.00_);_("$"* \(#,##0.00\);_("$"* "-"??_);_(@_)</formatCode>
                  <v>0</v>
                </pt>
                <pt idx="4353">
                  <formatCode>_("$"* #,##0.00_);_("$"* \(#,##0.00\);_("$"* "-"??_);_(@_)</formatCode>
                  <v>0</v>
                </pt>
                <pt idx="4354">
                  <formatCode>_("$"* #,##0.00_);_("$"* \(#,##0.00\);_("$"* "-"??_);_(@_)</formatCode>
                  <v>0</v>
                </pt>
                <pt idx="4355">
                  <formatCode>_("$"* #,##0.00_);_("$"* \(#,##0.00\);_("$"* "-"??_);_(@_)</formatCode>
                  <v>0</v>
                </pt>
                <pt idx="4356">
                  <formatCode>_("$"* #,##0.00_);_("$"* \(#,##0.00\);_("$"* "-"??_);_(@_)</formatCode>
                  <v>0</v>
                </pt>
                <pt idx="4357">
                  <formatCode>_("$"* #,##0.00_);_("$"* \(#,##0.00\);_("$"* "-"??_);_(@_)</formatCode>
                  <v>0</v>
                </pt>
                <pt idx="4358">
                  <formatCode>_("$"* #,##0.00_);_("$"* \(#,##0.00\);_("$"* "-"??_);_(@_)</formatCode>
                  <v>0</v>
                </pt>
                <pt idx="4359">
                  <formatCode>_("$"* #,##0.00_);_("$"* \(#,##0.00\);_("$"* "-"??_);_(@_)</formatCode>
                  <v>0</v>
                </pt>
                <pt idx="4360">
                  <formatCode>_("$"* #,##0.00_);_("$"* \(#,##0.00\);_("$"* "-"??_);_(@_)</formatCode>
                  <v>0</v>
                </pt>
                <pt idx="4361">
                  <formatCode>_("$"* #,##0.00_);_("$"* \(#,##0.00\);_("$"* "-"??_);_(@_)</formatCode>
                  <v>0</v>
                </pt>
                <pt idx="4362">
                  <formatCode>_("$"* #,##0.00_);_("$"* \(#,##0.00\);_("$"* "-"??_);_(@_)</formatCode>
                  <v>0</v>
                </pt>
                <pt idx="4363">
                  <formatCode>_("$"* #,##0.00_);_("$"* \(#,##0.00\);_("$"* "-"??_);_(@_)</formatCode>
                  <v>0</v>
                </pt>
                <pt idx="4364">
                  <formatCode>_("$"* #,##0.00_);_("$"* \(#,##0.00\);_("$"* "-"??_);_(@_)</formatCode>
                  <v>0</v>
                </pt>
                <pt idx="4365">
                  <formatCode>_("$"* #,##0.00_);_("$"* \(#,##0.00\);_("$"* "-"??_);_(@_)</formatCode>
                  <v>0</v>
                </pt>
                <pt idx="4366">
                  <formatCode>_("$"* #,##0.00_);_("$"* \(#,##0.00\);_("$"* "-"??_);_(@_)</formatCode>
                  <v>0</v>
                </pt>
                <pt idx="4367">
                  <formatCode>_("$"* #,##0.00_);_("$"* \(#,##0.00\);_("$"* "-"??_);_(@_)</formatCode>
                  <v>0</v>
                </pt>
                <pt idx="4368">
                  <formatCode>_("$"* #,##0.00_);_("$"* \(#,##0.00\);_("$"* "-"??_);_(@_)</formatCode>
                  <v>0</v>
                </pt>
                <pt idx="4369">
                  <formatCode>_("$"* #,##0.00_);_("$"* \(#,##0.00\);_("$"* "-"??_);_(@_)</formatCode>
                  <v>0</v>
                </pt>
                <pt idx="4370">
                  <formatCode>_("$"* #,##0.00_);_("$"* \(#,##0.00\);_("$"* "-"??_);_(@_)</formatCode>
                  <v>0</v>
                </pt>
                <pt idx="4371">
                  <formatCode>_("$"* #,##0.00_);_("$"* \(#,##0.00\);_("$"* "-"??_);_(@_)</formatCode>
                  <v>0</v>
                </pt>
                <pt idx="4372">
                  <formatCode>_("$"* #,##0.00_);_("$"* \(#,##0.00\);_("$"* "-"??_);_(@_)</formatCode>
                  <v>0</v>
                </pt>
                <pt idx="4373">
                  <formatCode>_("$"* #,##0.00_);_("$"* \(#,##0.00\);_("$"* "-"??_);_(@_)</formatCode>
                  <v>0</v>
                </pt>
                <pt idx="4374">
                  <formatCode>_("$"* #,##0.00_);_("$"* \(#,##0.00\);_("$"* "-"??_);_(@_)</formatCode>
                  <v>0</v>
                </pt>
                <pt idx="4375">
                  <formatCode>_("$"* #,##0.00_);_("$"* \(#,##0.00\);_("$"* "-"??_);_(@_)</formatCode>
                  <v>0</v>
                </pt>
                <pt idx="4376">
                  <formatCode>_("$"* #,##0.00_);_("$"* \(#,##0.00\);_("$"* "-"??_);_(@_)</formatCode>
                  <v>0</v>
                </pt>
                <pt idx="4377">
                  <formatCode>_("$"* #,##0.00_);_("$"* \(#,##0.00\);_("$"* "-"??_);_(@_)</formatCode>
                  <v>0</v>
                </pt>
                <pt idx="4378">
                  <formatCode>_("$"* #,##0.00_);_("$"* \(#,##0.00\);_("$"* "-"??_);_(@_)</formatCode>
                  <v>0</v>
                </pt>
                <pt idx="4379">
                  <formatCode>_("$"* #,##0.00_);_("$"* \(#,##0.00\);_("$"* "-"??_);_(@_)</formatCode>
                  <v>0</v>
                </pt>
                <pt idx="4380">
                  <formatCode>_("$"* #,##0.00_);_("$"* \(#,##0.00\);_("$"* "-"??_);_(@_)</formatCode>
                  <v>0</v>
                </pt>
                <pt idx="4381">
                  <formatCode>_("$"* #,##0.00_);_("$"* \(#,##0.00\);_("$"* "-"??_);_(@_)</formatCode>
                  <v>0</v>
                </pt>
                <pt idx="4382">
                  <formatCode>_("$"* #,##0.00_);_("$"* \(#,##0.00\);_("$"* "-"??_);_(@_)</formatCode>
                  <v>0</v>
                </pt>
                <pt idx="4383">
                  <formatCode>_("$"* #,##0.00_);_("$"* \(#,##0.00\);_("$"* "-"??_);_(@_)</formatCode>
                  <v>0</v>
                </pt>
                <pt idx="4384">
                  <formatCode>_("$"* #,##0.00_);_("$"* \(#,##0.00\);_("$"* "-"??_);_(@_)</formatCode>
                  <v>0</v>
                </pt>
                <pt idx="4385">
                  <formatCode>_("$"* #,##0.00_);_("$"* \(#,##0.00\);_("$"* "-"??_);_(@_)</formatCode>
                  <v>0</v>
                </pt>
                <pt idx="4386">
                  <formatCode>_("$"* #,##0.00_);_("$"* \(#,##0.00\);_("$"* "-"??_);_(@_)</formatCode>
                  <v>0</v>
                </pt>
                <pt idx="4387">
                  <formatCode>_("$"* #,##0.00_);_("$"* \(#,##0.00\);_("$"* "-"??_);_(@_)</formatCode>
                  <v>0</v>
                </pt>
                <pt idx="4388">
                  <formatCode>_("$"* #,##0.00_);_("$"* \(#,##0.00\);_("$"* "-"??_);_(@_)</formatCode>
                  <v>0</v>
                </pt>
                <pt idx="4389">
                  <formatCode>_("$"* #,##0.00_);_("$"* \(#,##0.00\);_("$"* "-"??_);_(@_)</formatCode>
                  <v>0</v>
                </pt>
                <pt idx="4390">
                  <formatCode>_("$"* #,##0.00_);_("$"* \(#,##0.00\);_("$"* "-"??_);_(@_)</formatCode>
                  <v>0</v>
                </pt>
                <pt idx="4391">
                  <formatCode>_("$"* #,##0.00_);_("$"* \(#,##0.00\);_("$"* "-"??_);_(@_)</formatCode>
                  <v>0</v>
                </pt>
                <pt idx="4392">
                  <formatCode>_("$"* #,##0.00_);_("$"* \(#,##0.00\);_("$"* "-"??_);_(@_)</formatCode>
                  <v>0</v>
                </pt>
                <pt idx="4393">
                  <formatCode>_("$"* #,##0.00_);_("$"* \(#,##0.00\);_("$"* "-"??_);_(@_)</formatCode>
                  <v>0</v>
                </pt>
                <pt idx="4394">
                  <formatCode>_("$"* #,##0.00_);_("$"* \(#,##0.00\);_("$"* "-"??_);_(@_)</formatCode>
                  <v>0</v>
                </pt>
                <pt idx="4395">
                  <formatCode>_("$"* #,##0.00_);_("$"* \(#,##0.00\);_("$"* "-"??_);_(@_)</formatCode>
                  <v>0</v>
                </pt>
                <pt idx="4396">
                  <formatCode>_("$"* #,##0.00_);_("$"* \(#,##0.00\);_("$"* "-"??_);_(@_)</formatCode>
                  <v>0</v>
                </pt>
                <pt idx="4397">
                  <formatCode>_("$"* #,##0.00_);_("$"* \(#,##0.00\);_("$"* "-"??_);_(@_)</formatCode>
                  <v>0</v>
                </pt>
                <pt idx="4398">
                  <formatCode>_("$"* #,##0.00_);_("$"* \(#,##0.00\);_("$"* "-"??_);_(@_)</formatCode>
                  <v>0</v>
                </pt>
                <pt idx="4399">
                  <formatCode>_("$"* #,##0.00_);_("$"* \(#,##0.00\);_("$"* "-"??_);_(@_)</formatCode>
                  <v>0</v>
                </pt>
                <pt idx="4400">
                  <formatCode>_("$"* #,##0.00_);_("$"* \(#,##0.00\);_("$"* "-"??_);_(@_)</formatCode>
                  <v>0</v>
                </pt>
                <pt idx="4401">
                  <formatCode>_("$"* #,##0.00_);_("$"* \(#,##0.00\);_("$"* "-"??_);_(@_)</formatCode>
                  <v>0</v>
                </pt>
                <pt idx="4402">
                  <formatCode>_("$"* #,##0.00_);_("$"* \(#,##0.00\);_("$"* "-"??_);_(@_)</formatCode>
                  <v>0</v>
                </pt>
                <pt idx="4403">
                  <formatCode>_("$"* #,##0.00_);_("$"* \(#,##0.00\);_("$"* "-"??_);_(@_)</formatCode>
                  <v>0</v>
                </pt>
                <pt idx="4404">
                  <formatCode>_("$"* #,##0.00_);_("$"* \(#,##0.00\);_("$"* "-"??_);_(@_)</formatCode>
                  <v>0</v>
                </pt>
                <pt idx="4405">
                  <formatCode>_("$"* #,##0.00_);_("$"* \(#,##0.00\);_("$"* "-"??_);_(@_)</formatCode>
                  <v>0</v>
                </pt>
                <pt idx="4406">
                  <formatCode>_("$"* #,##0.00_);_("$"* \(#,##0.00\);_("$"* "-"??_);_(@_)</formatCode>
                  <v>0</v>
                </pt>
                <pt idx="4407">
                  <formatCode>_("$"* #,##0.00_);_("$"* \(#,##0.00\);_("$"* "-"??_);_(@_)</formatCode>
                  <v>0</v>
                </pt>
                <pt idx="4408">
                  <formatCode>_("$"* #,##0.00_);_("$"* \(#,##0.00\);_("$"* "-"??_);_(@_)</formatCode>
                  <v>0</v>
                </pt>
                <pt idx="4409">
                  <formatCode>_("$"* #,##0.00_);_("$"* \(#,##0.00\);_("$"* "-"??_);_(@_)</formatCode>
                  <v>0</v>
                </pt>
                <pt idx="4410">
                  <formatCode>_("$"* #,##0.00_);_("$"* \(#,##0.00\);_("$"* "-"??_);_(@_)</formatCode>
                  <v>0</v>
                </pt>
                <pt idx="4411">
                  <formatCode>_("$"* #,##0.00_);_("$"* \(#,##0.00\);_("$"* "-"??_);_(@_)</formatCode>
                  <v>0</v>
                </pt>
                <pt idx="4412">
                  <formatCode>_("$"* #,##0.00_);_("$"* \(#,##0.00\);_("$"* "-"??_);_(@_)</formatCode>
                  <v>0</v>
                </pt>
                <pt idx="4413">
                  <formatCode>_("$"* #,##0.00_);_("$"* \(#,##0.00\);_("$"* "-"??_);_(@_)</formatCode>
                  <v>0</v>
                </pt>
                <pt idx="4414">
                  <formatCode>_("$"* #,##0.00_);_("$"* \(#,##0.00\);_("$"* "-"??_);_(@_)</formatCode>
                  <v>0</v>
                </pt>
                <pt idx="4415">
                  <formatCode>_("$"* #,##0.00_);_("$"* \(#,##0.00\);_("$"* "-"??_);_(@_)</formatCode>
                  <v>0</v>
                </pt>
                <pt idx="4416">
                  <formatCode>_("$"* #,##0.00_);_("$"* \(#,##0.00\);_("$"* "-"??_);_(@_)</formatCode>
                  <v>0</v>
                </pt>
                <pt idx="4417">
                  <formatCode>_("$"* #,##0.00_);_("$"* \(#,##0.00\);_("$"* "-"??_);_(@_)</formatCode>
                  <v>0</v>
                </pt>
                <pt idx="4418">
                  <formatCode>_("$"* #,##0.00_);_("$"* \(#,##0.00\);_("$"* "-"??_);_(@_)</formatCode>
                  <v>0</v>
                </pt>
                <pt idx="4419">
                  <formatCode>_("$"* #,##0.00_);_("$"* \(#,##0.00\);_("$"* "-"??_);_(@_)</formatCode>
                  <v>0</v>
                </pt>
                <pt idx="4420">
                  <formatCode>_("$"* #,##0.00_);_("$"* \(#,##0.00\);_("$"* "-"??_);_(@_)</formatCode>
                  <v>0</v>
                </pt>
                <pt idx="4421">
                  <formatCode>_("$"* #,##0.00_);_("$"* \(#,##0.00\);_("$"* "-"??_);_(@_)</formatCode>
                  <v>0</v>
                </pt>
                <pt idx="4422">
                  <formatCode>_("$"* #,##0.00_);_("$"* \(#,##0.00\);_("$"* "-"??_);_(@_)</formatCode>
                  <v>0</v>
                </pt>
                <pt idx="4423">
                  <formatCode>_("$"* #,##0.00_);_("$"* \(#,##0.00\);_("$"* "-"??_);_(@_)</formatCode>
                  <v>0</v>
                </pt>
                <pt idx="4424">
                  <formatCode>_("$"* #,##0.00_);_("$"* \(#,##0.00\);_("$"* "-"??_);_(@_)</formatCode>
                  <v>0</v>
                </pt>
                <pt idx="4425">
                  <formatCode>_("$"* #,##0.00_);_("$"* \(#,##0.00\);_("$"* "-"??_);_(@_)</formatCode>
                  <v>0</v>
                </pt>
                <pt idx="4426">
                  <formatCode>_("$"* #,##0.00_);_("$"* \(#,##0.00\);_("$"* "-"??_);_(@_)</formatCode>
                  <v>0</v>
                </pt>
                <pt idx="4427">
                  <formatCode>_("$"* #,##0.00_);_("$"* \(#,##0.00\);_("$"* "-"??_);_(@_)</formatCode>
                  <v>0</v>
                </pt>
                <pt idx="4428">
                  <formatCode>_("$"* #,##0.00_);_("$"* \(#,##0.00\);_("$"* "-"??_);_(@_)</formatCode>
                  <v>0</v>
                </pt>
                <pt idx="4429">
                  <formatCode>_("$"* #,##0.00_);_("$"* \(#,##0.00\);_("$"* "-"??_);_(@_)</formatCode>
                  <v>0</v>
                </pt>
                <pt idx="4430">
                  <formatCode>_("$"* #,##0.00_);_("$"* \(#,##0.00\);_("$"* "-"??_);_(@_)</formatCode>
                  <v>0</v>
                </pt>
                <pt idx="4431">
                  <formatCode>_("$"* #,##0.00_);_("$"* \(#,##0.00\);_("$"* "-"??_);_(@_)</formatCode>
                  <v>0</v>
                </pt>
                <pt idx="4432">
                  <formatCode>_("$"* #,##0.00_);_("$"* \(#,##0.00\);_("$"* "-"??_);_(@_)</formatCode>
                  <v>0</v>
                </pt>
                <pt idx="4433">
                  <formatCode>_("$"* #,##0.00_);_("$"* \(#,##0.00\);_("$"* "-"??_);_(@_)</formatCode>
                  <v>0</v>
                </pt>
                <pt idx="4434">
                  <formatCode>_("$"* #,##0.00_);_("$"* \(#,##0.00\);_("$"* "-"??_);_(@_)</formatCode>
                  <v>0</v>
                </pt>
                <pt idx="4435">
                  <formatCode>_("$"* #,##0.00_);_("$"* \(#,##0.00\);_("$"* "-"??_);_(@_)</formatCode>
                  <v>0</v>
                </pt>
                <pt idx="4436">
                  <formatCode>_("$"* #,##0.00_);_("$"* \(#,##0.00\);_("$"* "-"??_);_(@_)</formatCode>
                  <v>0</v>
                </pt>
                <pt idx="4437">
                  <formatCode>_("$"* #,##0.00_);_("$"* \(#,##0.00\);_("$"* "-"??_);_(@_)</formatCode>
                  <v>0</v>
                </pt>
                <pt idx="4438">
                  <formatCode>_("$"* #,##0.00_);_("$"* \(#,##0.00\);_("$"* "-"??_);_(@_)</formatCode>
                  <v>0</v>
                </pt>
                <pt idx="4439">
                  <formatCode>_("$"* #,##0.00_);_("$"* \(#,##0.00\);_("$"* "-"??_);_(@_)</formatCode>
                  <v>0</v>
                </pt>
                <pt idx="4440">
                  <formatCode>_("$"* #,##0.00_);_("$"* \(#,##0.00\);_("$"* "-"??_);_(@_)</formatCode>
                  <v>0</v>
                </pt>
                <pt idx="4441">
                  <formatCode>_("$"* #,##0.00_);_("$"* \(#,##0.00\);_("$"* "-"??_);_(@_)</formatCode>
                  <v>0</v>
                </pt>
                <pt idx="4442">
                  <formatCode>_("$"* #,##0.00_);_("$"* \(#,##0.00\);_("$"* "-"??_);_(@_)</formatCode>
                  <v>0</v>
                </pt>
                <pt idx="4443">
                  <formatCode>_("$"* #,##0.00_);_("$"* \(#,##0.00\);_("$"* "-"??_);_(@_)</formatCode>
                  <v>0</v>
                </pt>
                <pt idx="4444">
                  <formatCode>_("$"* #,##0.00_);_("$"* \(#,##0.00\);_("$"* "-"??_);_(@_)</formatCode>
                  <v>0</v>
                </pt>
                <pt idx="4445">
                  <formatCode>_("$"* #,##0.00_);_("$"* \(#,##0.00\);_("$"* "-"??_);_(@_)</formatCode>
                  <v>0</v>
                </pt>
                <pt idx="4446">
                  <formatCode>_("$"* #,##0.00_);_("$"* \(#,##0.00\);_("$"* "-"??_);_(@_)</formatCode>
                  <v>0</v>
                </pt>
                <pt idx="4447">
                  <formatCode>_("$"* #,##0.00_);_("$"* \(#,##0.00\);_("$"* "-"??_);_(@_)</formatCode>
                  <v>0</v>
                </pt>
                <pt idx="4448">
                  <formatCode>_("$"* #,##0.00_);_("$"* \(#,##0.00\);_("$"* "-"??_);_(@_)</formatCode>
                  <v>0</v>
                </pt>
                <pt idx="4449">
                  <formatCode>_("$"* #,##0.00_);_("$"* \(#,##0.00\);_("$"* "-"??_);_(@_)</formatCode>
                  <v>0</v>
                </pt>
                <pt idx="4450">
                  <formatCode>_("$"* #,##0.00_);_("$"* \(#,##0.00\);_("$"* "-"??_);_(@_)</formatCode>
                  <v>0</v>
                </pt>
                <pt idx="4451">
                  <formatCode>_("$"* #,##0.00_);_("$"* \(#,##0.00\);_("$"* "-"??_);_(@_)</formatCode>
                  <v>0</v>
                </pt>
                <pt idx="4452">
                  <formatCode>_("$"* #,##0.00_);_("$"* \(#,##0.00\);_("$"* "-"??_);_(@_)</formatCode>
                  <v>0</v>
                </pt>
                <pt idx="4453">
                  <formatCode>_("$"* #,##0.00_);_("$"* \(#,##0.00\);_("$"* "-"??_);_(@_)</formatCode>
                  <v>0</v>
                </pt>
                <pt idx="4454">
                  <formatCode>_("$"* #,##0.00_);_("$"* \(#,##0.00\);_("$"* "-"??_);_(@_)</formatCode>
                  <v>0</v>
                </pt>
                <pt idx="4455">
                  <formatCode>_("$"* #,##0.00_);_("$"* \(#,##0.00\);_("$"* "-"??_);_(@_)</formatCode>
                  <v>0</v>
                </pt>
                <pt idx="4456">
                  <formatCode>_("$"* #,##0.00_);_("$"* \(#,##0.00\);_("$"* "-"??_);_(@_)</formatCode>
                  <v>0</v>
                </pt>
                <pt idx="4457">
                  <formatCode>_("$"* #,##0.00_);_("$"* \(#,##0.00\);_("$"* "-"??_);_(@_)</formatCode>
                  <v>0</v>
                </pt>
                <pt idx="4458">
                  <formatCode>_("$"* #,##0.00_);_("$"* \(#,##0.00\);_("$"* "-"??_);_(@_)</formatCode>
                  <v>0</v>
                </pt>
                <pt idx="4459">
                  <formatCode>_("$"* #,##0.00_);_("$"* \(#,##0.00\);_("$"* "-"??_);_(@_)</formatCode>
                  <v>0</v>
                </pt>
                <pt idx="4460">
                  <formatCode>_("$"* #,##0.00_);_("$"* \(#,##0.00\);_("$"* "-"??_);_(@_)</formatCode>
                  <v>0</v>
                </pt>
                <pt idx="4461">
                  <formatCode>_("$"* #,##0.00_);_("$"* \(#,##0.00\);_("$"* "-"??_);_(@_)</formatCode>
                  <v>0</v>
                </pt>
                <pt idx="4462">
                  <formatCode>_("$"* #,##0.00_);_("$"* \(#,##0.00\);_("$"* "-"??_);_(@_)</formatCode>
                  <v>0</v>
                </pt>
                <pt idx="4463">
                  <formatCode>_("$"* #,##0.00_);_("$"* \(#,##0.00\);_("$"* "-"??_);_(@_)</formatCode>
                  <v>0</v>
                </pt>
                <pt idx="4464">
                  <formatCode>_("$"* #,##0.00_);_("$"* \(#,##0.00\);_("$"* "-"??_);_(@_)</formatCode>
                  <v>0</v>
                </pt>
                <pt idx="4465">
                  <formatCode>_("$"* #,##0.00_);_("$"* \(#,##0.00\);_("$"* "-"??_);_(@_)</formatCode>
                  <v>0</v>
                </pt>
                <pt idx="4466">
                  <formatCode>_("$"* #,##0.00_);_("$"* \(#,##0.00\);_("$"* "-"??_);_(@_)</formatCode>
                  <v>0</v>
                </pt>
                <pt idx="4467">
                  <formatCode>_("$"* #,##0.00_);_("$"* \(#,##0.00\);_("$"* "-"??_);_(@_)</formatCode>
                  <v>0</v>
                </pt>
                <pt idx="4468">
                  <formatCode>_("$"* #,##0.00_);_("$"* \(#,##0.00\);_("$"* "-"??_);_(@_)</formatCode>
                  <v>0</v>
                </pt>
                <pt idx="4469">
                  <formatCode>_("$"* #,##0.00_);_("$"* \(#,##0.00\);_("$"* "-"??_);_(@_)</formatCode>
                  <v>0</v>
                </pt>
                <pt idx="4470">
                  <formatCode>_("$"* #,##0.00_);_("$"* \(#,##0.00\);_("$"* "-"??_);_(@_)</formatCode>
                  <v>0</v>
                </pt>
                <pt idx="4471">
                  <formatCode>_("$"* #,##0.00_);_("$"* \(#,##0.00\);_("$"* "-"??_);_(@_)</formatCode>
                  <v>0</v>
                </pt>
                <pt idx="4472">
                  <formatCode>_("$"* #,##0.00_);_("$"* \(#,##0.00\);_("$"* "-"??_);_(@_)</formatCode>
                  <v>0</v>
                </pt>
                <pt idx="4473">
                  <formatCode>_("$"* #,##0.00_);_("$"* \(#,##0.00\);_("$"* "-"??_);_(@_)</formatCode>
                  <v>0</v>
                </pt>
                <pt idx="4474">
                  <formatCode>_("$"* #,##0.00_);_("$"* \(#,##0.00\);_("$"* "-"??_);_(@_)</formatCode>
                  <v>0</v>
                </pt>
                <pt idx="4475">
                  <formatCode>_("$"* #,##0.00_);_("$"* \(#,##0.00\);_("$"* "-"??_);_(@_)</formatCode>
                  <v>0</v>
                </pt>
                <pt idx="4476">
                  <formatCode>_("$"* #,##0.00_);_("$"* \(#,##0.00\);_("$"* "-"??_);_(@_)</formatCode>
                  <v>0</v>
                </pt>
                <pt idx="4477">
                  <formatCode>_("$"* #,##0.00_);_("$"* \(#,##0.00\);_("$"* "-"??_);_(@_)</formatCode>
                  <v>0</v>
                </pt>
                <pt idx="4478">
                  <formatCode>_("$"* #,##0.00_);_("$"* \(#,##0.00\);_("$"* "-"??_);_(@_)</formatCode>
                  <v>0</v>
                </pt>
                <pt idx="4479">
                  <formatCode>_("$"* #,##0.00_);_("$"* \(#,##0.00\);_("$"* "-"??_);_(@_)</formatCode>
                  <v>0</v>
                </pt>
                <pt idx="4480">
                  <formatCode>_("$"* #,##0.00_);_("$"* \(#,##0.00\);_("$"* "-"??_);_(@_)</formatCode>
                  <v>0</v>
                </pt>
                <pt idx="4481">
                  <formatCode>_("$"* #,##0.00_);_("$"* \(#,##0.00\);_("$"* "-"??_);_(@_)</formatCode>
                  <v>0</v>
                </pt>
                <pt idx="4482">
                  <formatCode>_("$"* #,##0.00_);_("$"* \(#,##0.00\);_("$"* "-"??_);_(@_)</formatCode>
                  <v>0</v>
                </pt>
                <pt idx="4483">
                  <formatCode>_("$"* #,##0.00_);_("$"* \(#,##0.00\);_("$"* "-"??_);_(@_)</formatCode>
                  <v>0</v>
                </pt>
                <pt idx="4484">
                  <formatCode>_("$"* #,##0.00_);_("$"* \(#,##0.00\);_("$"* "-"??_);_(@_)</formatCode>
                  <v>0</v>
                </pt>
                <pt idx="4485">
                  <formatCode>_("$"* #,##0.00_);_("$"* \(#,##0.00\);_("$"* "-"??_);_(@_)</formatCode>
                  <v>0</v>
                </pt>
                <pt idx="4486">
                  <formatCode>_("$"* #,##0.00_);_("$"* \(#,##0.00\);_("$"* "-"??_);_(@_)</formatCode>
                  <v>0</v>
                </pt>
                <pt idx="4487">
                  <formatCode>_("$"* #,##0.00_);_("$"* \(#,##0.00\);_("$"* "-"??_);_(@_)</formatCode>
                  <v>0</v>
                </pt>
                <pt idx="4488">
                  <formatCode>_("$"* #,##0.00_);_("$"* \(#,##0.00\);_("$"* "-"??_);_(@_)</formatCode>
                  <v>0</v>
                </pt>
                <pt idx="4489">
                  <formatCode>_("$"* #,##0.00_);_("$"* \(#,##0.00\);_("$"* "-"??_);_(@_)</formatCode>
                  <v>0</v>
                </pt>
                <pt idx="4490">
                  <formatCode>_("$"* #,##0.00_);_("$"* \(#,##0.00\);_("$"* "-"??_);_(@_)</formatCode>
                  <v>0</v>
                </pt>
                <pt idx="4491">
                  <formatCode>_("$"* #,##0.00_);_("$"* \(#,##0.00\);_("$"* "-"??_);_(@_)</formatCode>
                  <v>0</v>
                </pt>
                <pt idx="4492">
                  <formatCode>_("$"* #,##0.00_);_("$"* \(#,##0.00\);_("$"* "-"??_);_(@_)</formatCode>
                  <v>0</v>
                </pt>
                <pt idx="4493">
                  <formatCode>_("$"* #,##0.00_);_("$"* \(#,##0.00\);_("$"* "-"??_);_(@_)</formatCode>
                  <v>0</v>
                </pt>
                <pt idx="4494">
                  <formatCode>_("$"* #,##0.00_);_("$"* \(#,##0.00\);_("$"* "-"??_);_(@_)</formatCode>
                  <v>0</v>
                </pt>
                <pt idx="4495">
                  <formatCode>_("$"* #,##0.00_);_("$"* \(#,##0.00\);_("$"* "-"??_);_(@_)</formatCode>
                  <v>0</v>
                </pt>
                <pt idx="4496">
                  <formatCode>_("$"* #,##0.00_);_("$"* \(#,##0.00\);_("$"* "-"??_);_(@_)</formatCode>
                  <v>0</v>
                </pt>
                <pt idx="4497">
                  <formatCode>_("$"* #,##0.00_);_("$"* \(#,##0.00\);_("$"* "-"??_);_(@_)</formatCode>
                  <v>0</v>
                </pt>
                <pt idx="4498">
                  <formatCode>_("$"* #,##0.00_);_("$"* \(#,##0.00\);_("$"* "-"??_);_(@_)</formatCode>
                  <v>0</v>
                </pt>
                <pt idx="4499">
                  <formatCode>_("$"* #,##0.00_);_("$"* \(#,##0.00\);_("$"* "-"??_);_(@_)</formatCode>
                  <v>0</v>
                </pt>
                <pt idx="4500">
                  <formatCode>_("$"* #,##0.00_);_("$"* \(#,##0.00\);_("$"* "-"??_);_(@_)</formatCode>
                  <v>0</v>
                </pt>
                <pt idx="4501">
                  <formatCode>_("$"* #,##0.00_);_("$"* \(#,##0.00\);_("$"* "-"??_);_(@_)</formatCode>
                  <v>0</v>
                </pt>
                <pt idx="4502">
                  <formatCode>_("$"* #,##0.00_);_("$"* \(#,##0.00\);_("$"* "-"??_);_(@_)</formatCode>
                  <v>0</v>
                </pt>
                <pt idx="4503">
                  <formatCode>_("$"* #,##0.00_);_("$"* \(#,##0.00\);_("$"* "-"??_);_(@_)</formatCode>
                  <v>0</v>
                </pt>
                <pt idx="4504">
                  <formatCode>_("$"* #,##0.00_);_("$"* \(#,##0.00\);_("$"* "-"??_);_(@_)</formatCode>
                  <v>0</v>
                </pt>
                <pt idx="4505">
                  <formatCode>_("$"* #,##0.00_);_("$"* \(#,##0.00\);_("$"* "-"??_);_(@_)</formatCode>
                  <v>0</v>
                </pt>
                <pt idx="4506">
                  <formatCode>_("$"* #,##0.00_);_("$"* \(#,##0.00\);_("$"* "-"??_);_(@_)</formatCode>
                  <v>0</v>
                </pt>
                <pt idx="4507">
                  <formatCode>_("$"* #,##0.00_);_("$"* \(#,##0.00\);_("$"* "-"??_);_(@_)</formatCode>
                  <v>0</v>
                </pt>
                <pt idx="4508">
                  <formatCode>_("$"* #,##0.00_);_("$"* \(#,##0.00\);_("$"* "-"??_);_(@_)</formatCode>
                  <v>0</v>
                </pt>
                <pt idx="4509">
                  <formatCode>_("$"* #,##0.00_);_("$"* \(#,##0.00\);_("$"* "-"??_);_(@_)</formatCode>
                  <v>0</v>
                </pt>
                <pt idx="4510">
                  <formatCode>_("$"* #,##0.00_);_("$"* \(#,##0.00\);_("$"* "-"??_);_(@_)</formatCode>
                  <v>0</v>
                </pt>
                <pt idx="4511">
                  <formatCode>_("$"* #,##0.00_);_("$"* \(#,##0.00\);_("$"* "-"??_);_(@_)</formatCode>
                  <v>0</v>
                </pt>
                <pt idx="4512">
                  <formatCode>_("$"* #,##0.00_);_("$"* \(#,##0.00\);_("$"* "-"??_);_(@_)</formatCode>
                  <v>0</v>
                </pt>
                <pt idx="4513">
                  <formatCode>_("$"* #,##0.00_);_("$"* \(#,##0.00\);_("$"* "-"??_);_(@_)</formatCode>
                  <v>0</v>
                </pt>
                <pt idx="4514">
                  <formatCode>_("$"* #,##0.00_);_("$"* \(#,##0.00\);_("$"* "-"??_);_(@_)</formatCode>
                  <v>0</v>
                </pt>
                <pt idx="4515">
                  <formatCode>_("$"* #,##0.00_);_("$"* \(#,##0.00\);_("$"* "-"??_);_(@_)</formatCode>
                  <v>0</v>
                </pt>
                <pt idx="4516">
                  <formatCode>_("$"* #,##0.00_);_("$"* \(#,##0.00\);_("$"* "-"??_);_(@_)</formatCode>
                  <v>0</v>
                </pt>
                <pt idx="4517">
                  <formatCode>_("$"* #,##0.00_);_("$"* \(#,##0.00\);_("$"* "-"??_);_(@_)</formatCode>
                  <v>0</v>
                </pt>
                <pt idx="4518">
                  <formatCode>_("$"* #,##0.00_);_("$"* \(#,##0.00\);_("$"* "-"??_);_(@_)</formatCode>
                  <v>0</v>
                </pt>
                <pt idx="4519">
                  <formatCode>_("$"* #,##0.00_);_("$"* \(#,##0.00\);_("$"* "-"??_);_(@_)</formatCode>
                  <v>0</v>
                </pt>
                <pt idx="4520">
                  <formatCode>_("$"* #,##0.00_);_("$"* \(#,##0.00\);_("$"* "-"??_);_(@_)</formatCode>
                  <v>0</v>
                </pt>
                <pt idx="4521">
                  <formatCode>_("$"* #,##0.00_);_("$"* \(#,##0.00\);_("$"* "-"??_);_(@_)</formatCode>
                  <v>0</v>
                </pt>
                <pt idx="4522">
                  <formatCode>_("$"* #,##0.00_);_("$"* \(#,##0.00\);_("$"* "-"??_);_(@_)</formatCode>
                  <v>0</v>
                </pt>
                <pt idx="4523">
                  <formatCode>_("$"* #,##0.00_);_("$"* \(#,##0.00\);_("$"* "-"??_);_(@_)</formatCode>
                  <v>0</v>
                </pt>
                <pt idx="4524">
                  <formatCode>_("$"* #,##0.00_);_("$"* \(#,##0.00\);_("$"* "-"??_);_(@_)</formatCode>
                  <v>0</v>
                </pt>
                <pt idx="4525">
                  <formatCode>_("$"* #,##0.00_);_("$"* \(#,##0.00\);_("$"* "-"??_);_(@_)</formatCode>
                  <v>0</v>
                </pt>
                <pt idx="4526">
                  <formatCode>_("$"* #,##0.00_);_("$"* \(#,##0.00\);_("$"* "-"??_);_(@_)</formatCode>
                  <v>0</v>
                </pt>
                <pt idx="4527">
                  <formatCode>_("$"* #,##0.00_);_("$"* \(#,##0.00\);_("$"* "-"??_);_(@_)</formatCode>
                  <v>0</v>
                </pt>
                <pt idx="4528">
                  <formatCode>_("$"* #,##0.00_);_("$"* \(#,##0.00\);_("$"* "-"??_);_(@_)</formatCode>
                  <v>0</v>
                </pt>
                <pt idx="4529">
                  <formatCode>_("$"* #,##0.00_);_("$"* \(#,##0.00\);_("$"* "-"??_);_(@_)</formatCode>
                  <v>0</v>
                </pt>
                <pt idx="4530">
                  <formatCode>_("$"* #,##0.00_);_("$"* \(#,##0.00\);_("$"* "-"??_);_(@_)</formatCode>
                  <v>0</v>
                </pt>
                <pt idx="4531">
                  <formatCode>_("$"* #,##0.00_);_("$"* \(#,##0.00\);_("$"* "-"??_);_(@_)</formatCode>
                  <v>0</v>
                </pt>
                <pt idx="4532">
                  <formatCode>_("$"* #,##0.00_);_("$"* \(#,##0.00\);_("$"* "-"??_);_(@_)</formatCode>
                  <v>0</v>
                </pt>
                <pt idx="4533">
                  <formatCode>_("$"* #,##0.00_);_("$"* \(#,##0.00\);_("$"* "-"??_);_(@_)</formatCode>
                  <v>0</v>
                </pt>
                <pt idx="4534">
                  <formatCode>_("$"* #,##0.00_);_("$"* \(#,##0.00\);_("$"* "-"??_);_(@_)</formatCode>
                  <v>0</v>
                </pt>
                <pt idx="4535">
                  <formatCode>_("$"* #,##0.00_);_("$"* \(#,##0.00\);_("$"* "-"??_);_(@_)</formatCode>
                  <v>0</v>
                </pt>
                <pt idx="4536">
                  <formatCode>_("$"* #,##0.00_);_("$"* \(#,##0.00\);_("$"* "-"??_);_(@_)</formatCode>
                  <v>0</v>
                </pt>
                <pt idx="4537">
                  <formatCode>_("$"* #,##0.00_);_("$"* \(#,##0.00\);_("$"* "-"??_);_(@_)</formatCode>
                  <v>0</v>
                </pt>
                <pt idx="4538">
                  <formatCode>_("$"* #,##0.00_);_("$"* \(#,##0.00\);_("$"* "-"??_);_(@_)</formatCode>
                  <v>0</v>
                </pt>
                <pt idx="4539">
                  <formatCode>_("$"* #,##0.00_);_("$"* \(#,##0.00\);_("$"* "-"??_);_(@_)</formatCode>
                  <v>0</v>
                </pt>
                <pt idx="4540">
                  <formatCode>_("$"* #,##0.00_);_("$"* \(#,##0.00\);_("$"* "-"??_);_(@_)</formatCode>
                  <v>0</v>
                </pt>
                <pt idx="4541">
                  <formatCode>_("$"* #,##0.00_);_("$"* \(#,##0.00\);_("$"* "-"??_);_(@_)</formatCode>
                  <v>0</v>
                </pt>
                <pt idx="4542">
                  <formatCode>_("$"* #,##0.00_);_("$"* \(#,##0.00\);_("$"* "-"??_);_(@_)</formatCode>
                  <v>0</v>
                </pt>
                <pt idx="4543">
                  <formatCode>_("$"* #,##0.00_);_("$"* \(#,##0.00\);_("$"* "-"??_);_(@_)</formatCode>
                  <v>0</v>
                </pt>
                <pt idx="4544">
                  <formatCode>_("$"* #,##0.00_);_("$"* \(#,##0.00\);_("$"* "-"??_);_(@_)</formatCode>
                  <v>0</v>
                </pt>
                <pt idx="4545">
                  <formatCode>_("$"* #,##0.00_);_("$"* \(#,##0.00\);_("$"* "-"??_);_(@_)</formatCode>
                  <v>0</v>
                </pt>
                <pt idx="4546">
                  <formatCode>_("$"* #,##0.00_);_("$"* \(#,##0.00\);_("$"* "-"??_);_(@_)</formatCode>
                  <v>0</v>
                </pt>
                <pt idx="4547">
                  <formatCode>_("$"* #,##0.00_);_("$"* \(#,##0.00\);_("$"* "-"??_);_(@_)</formatCode>
                  <v>0</v>
                </pt>
                <pt idx="4548">
                  <formatCode>_("$"* #,##0.00_);_("$"* \(#,##0.00\);_("$"* "-"??_);_(@_)</formatCode>
                  <v>0</v>
                </pt>
                <pt idx="4549">
                  <formatCode>_("$"* #,##0.00_);_("$"* \(#,##0.00\);_("$"* "-"??_);_(@_)</formatCode>
                  <v>0</v>
                </pt>
                <pt idx="4550">
                  <formatCode>_("$"* #,##0.00_);_("$"* \(#,##0.00\);_("$"* "-"??_);_(@_)</formatCode>
                  <v>0</v>
                </pt>
                <pt idx="4551">
                  <formatCode>_("$"* #,##0.00_);_("$"* \(#,##0.00\);_("$"* "-"??_);_(@_)</formatCode>
                  <v>0</v>
                </pt>
                <pt idx="4552">
                  <formatCode>_("$"* #,##0.00_);_("$"* \(#,##0.00\);_("$"* "-"??_);_(@_)</formatCode>
                  <v>0</v>
                </pt>
                <pt idx="4553">
                  <formatCode>_("$"* #,##0.00_);_("$"* \(#,##0.00\);_("$"* "-"??_);_(@_)</formatCode>
                  <v>0</v>
                </pt>
                <pt idx="4554">
                  <formatCode>_("$"* #,##0.00_);_("$"* \(#,##0.00\);_("$"* "-"??_);_(@_)</formatCode>
                  <v>0</v>
                </pt>
                <pt idx="4555">
                  <formatCode>_("$"* #,##0.00_);_("$"* \(#,##0.00\);_("$"* "-"??_);_(@_)</formatCode>
                  <v>0</v>
                </pt>
                <pt idx="4556">
                  <formatCode>_("$"* #,##0.00_);_("$"* \(#,##0.00\);_("$"* "-"??_);_(@_)</formatCode>
                  <v>0</v>
                </pt>
                <pt idx="4557">
                  <formatCode>_("$"* #,##0.00_);_("$"* \(#,##0.00\);_("$"* "-"??_);_(@_)</formatCode>
                  <v>0</v>
                </pt>
                <pt idx="4558">
                  <formatCode>_("$"* #,##0.00_);_("$"* \(#,##0.00\);_("$"* "-"??_);_(@_)</formatCode>
                  <v>0</v>
                </pt>
                <pt idx="4559">
                  <formatCode>_("$"* #,##0.00_);_("$"* \(#,##0.00\);_("$"* "-"??_);_(@_)</formatCode>
                  <v>0</v>
                </pt>
                <pt idx="4560">
                  <formatCode>_("$"* #,##0.00_);_("$"* \(#,##0.00\);_("$"* "-"??_);_(@_)</formatCode>
                  <v>0</v>
                </pt>
                <pt idx="4561">
                  <formatCode>_("$"* #,##0.00_);_("$"* \(#,##0.00\);_("$"* "-"??_);_(@_)</formatCode>
                  <v>0</v>
                </pt>
                <pt idx="4562">
                  <formatCode>_("$"* #,##0.00_);_("$"* \(#,##0.00\);_("$"* "-"??_);_(@_)</formatCode>
                  <v>0</v>
                </pt>
                <pt idx="4563">
                  <formatCode>_("$"* #,##0.00_);_("$"* \(#,##0.00\);_("$"* "-"??_);_(@_)</formatCode>
                  <v>0</v>
                </pt>
                <pt idx="4564">
                  <formatCode>_("$"* #,##0.00_);_("$"* \(#,##0.00\);_("$"* "-"??_);_(@_)</formatCode>
                  <v>0</v>
                </pt>
                <pt idx="4565">
                  <formatCode>_("$"* #,##0.00_);_("$"* \(#,##0.00\);_("$"* "-"??_);_(@_)</formatCode>
                  <v>0</v>
                </pt>
                <pt idx="4566">
                  <formatCode>_("$"* #,##0.00_);_("$"* \(#,##0.00\);_("$"* "-"??_);_(@_)</formatCode>
                  <v>0</v>
                </pt>
                <pt idx="4567">
                  <formatCode>_("$"* #,##0.00_);_("$"* \(#,##0.00\);_("$"* "-"??_);_(@_)</formatCode>
                  <v>0</v>
                </pt>
                <pt idx="4568">
                  <formatCode>_("$"* #,##0.00_);_("$"* \(#,##0.00\);_("$"* "-"??_);_(@_)</formatCode>
                  <v>0</v>
                </pt>
                <pt idx="4569">
                  <formatCode>_("$"* #,##0.00_);_("$"* \(#,##0.00\);_("$"* "-"??_);_(@_)</formatCode>
                  <v>0</v>
                </pt>
                <pt idx="4570">
                  <formatCode>_("$"* #,##0.00_);_("$"* \(#,##0.00\);_("$"* "-"??_);_(@_)</formatCode>
                  <v>0</v>
                </pt>
                <pt idx="4571">
                  <formatCode>_("$"* #,##0.00_);_("$"* \(#,##0.00\);_("$"* "-"??_);_(@_)</formatCode>
                  <v>0</v>
                </pt>
                <pt idx="4572">
                  <formatCode>_("$"* #,##0.00_);_("$"* \(#,##0.00\);_("$"* "-"??_);_(@_)</formatCode>
                  <v>0</v>
                </pt>
                <pt idx="4573">
                  <formatCode>_("$"* #,##0.00_);_("$"* \(#,##0.00\);_("$"* "-"??_);_(@_)</formatCode>
                  <v>0</v>
                </pt>
                <pt idx="4574">
                  <formatCode>_("$"* #,##0.00_);_("$"* \(#,##0.00\);_("$"* "-"??_);_(@_)</formatCode>
                  <v>0</v>
                </pt>
                <pt idx="4575">
                  <formatCode>_("$"* #,##0.00_);_("$"* \(#,##0.00\);_("$"* "-"??_);_(@_)</formatCode>
                  <v>0</v>
                </pt>
                <pt idx="4576">
                  <formatCode>_("$"* #,##0.00_);_("$"* \(#,##0.00\);_("$"* "-"??_);_(@_)</formatCode>
                  <v>0</v>
                </pt>
                <pt idx="4577">
                  <formatCode>_("$"* #,##0.00_);_("$"* \(#,##0.00\);_("$"* "-"??_);_(@_)</formatCode>
                  <v>0</v>
                </pt>
                <pt idx="4578">
                  <formatCode>_("$"* #,##0.00_);_("$"* \(#,##0.00\);_("$"* "-"??_);_(@_)</formatCode>
                  <v>0</v>
                </pt>
                <pt idx="4579">
                  <formatCode>_("$"* #,##0.00_);_("$"* \(#,##0.00\);_("$"* "-"??_);_(@_)</formatCode>
                  <v>0</v>
                </pt>
                <pt idx="4580">
                  <formatCode>_("$"* #,##0.00_);_("$"* \(#,##0.00\);_("$"* "-"??_);_(@_)</formatCode>
                  <v>0</v>
                </pt>
                <pt idx="4581">
                  <formatCode>_("$"* #,##0.00_);_("$"* \(#,##0.00\);_("$"* "-"??_);_(@_)</formatCode>
                  <v>0</v>
                </pt>
                <pt idx="4582">
                  <formatCode>_("$"* #,##0.00_);_("$"* \(#,##0.00\);_("$"* "-"??_);_(@_)</formatCode>
                  <v>0</v>
                </pt>
                <pt idx="4583">
                  <formatCode>_("$"* #,##0.00_);_("$"* \(#,##0.00\);_("$"* "-"??_);_(@_)</formatCode>
                  <v>0</v>
                </pt>
                <pt idx="4584">
                  <formatCode>_("$"* #,##0.00_);_("$"* \(#,##0.00\);_("$"* "-"??_);_(@_)</formatCode>
                  <v>0</v>
                </pt>
                <pt idx="4585">
                  <formatCode>_("$"* #,##0.00_);_("$"* \(#,##0.00\);_("$"* "-"??_);_(@_)</formatCode>
                  <v>0</v>
                </pt>
                <pt idx="4586">
                  <formatCode>_("$"* #,##0.00_);_("$"* \(#,##0.00\);_("$"* "-"??_);_(@_)</formatCode>
                  <v>0</v>
                </pt>
                <pt idx="4587">
                  <formatCode>_("$"* #,##0.00_);_("$"* \(#,##0.00\);_("$"* "-"??_);_(@_)</formatCode>
                  <v>0</v>
                </pt>
                <pt idx="4588">
                  <formatCode>_("$"* #,##0.00_);_("$"* \(#,##0.00\);_("$"* "-"??_);_(@_)</formatCode>
                  <v>0</v>
                </pt>
                <pt idx="4589">
                  <formatCode>_("$"* #,##0.00_);_("$"* \(#,##0.00\);_("$"* "-"??_);_(@_)</formatCode>
                  <v>0</v>
                </pt>
                <pt idx="4590">
                  <formatCode>_("$"* #,##0.00_);_("$"* \(#,##0.00\);_("$"* "-"??_);_(@_)</formatCode>
                  <v>0</v>
                </pt>
                <pt idx="4591">
                  <formatCode>_("$"* #,##0.00_);_("$"* \(#,##0.00\);_("$"* "-"??_);_(@_)</formatCode>
                  <v>0</v>
                </pt>
                <pt idx="4592">
                  <formatCode>_("$"* #,##0.00_);_("$"* \(#,##0.00\);_("$"* "-"??_);_(@_)</formatCode>
                  <v>0</v>
                </pt>
                <pt idx="4593">
                  <formatCode>_("$"* #,##0.00_);_("$"* \(#,##0.00\);_("$"* "-"??_);_(@_)</formatCode>
                  <v>0</v>
                </pt>
                <pt idx="4594">
                  <formatCode>_("$"* #,##0.00_);_("$"* \(#,##0.00\);_("$"* "-"??_);_(@_)</formatCode>
                  <v>0</v>
                </pt>
                <pt idx="4595">
                  <formatCode>_("$"* #,##0.00_);_("$"* \(#,##0.00\);_("$"* "-"??_);_(@_)</formatCode>
                  <v>0</v>
                </pt>
                <pt idx="4596">
                  <formatCode>_("$"* #,##0.00_);_("$"* \(#,##0.00\);_("$"* "-"??_);_(@_)</formatCode>
                  <v>0</v>
                </pt>
                <pt idx="4597">
                  <formatCode>_("$"* #,##0.00_);_("$"* \(#,##0.00\);_("$"* "-"??_);_(@_)</formatCode>
                  <v>0</v>
                </pt>
                <pt idx="4598">
                  <formatCode>_("$"* #,##0.00_);_("$"* \(#,##0.00\);_("$"* "-"??_);_(@_)</formatCode>
                  <v>0</v>
                </pt>
                <pt idx="4599">
                  <formatCode>_("$"* #,##0.00_);_("$"* \(#,##0.00\);_("$"* "-"??_);_(@_)</formatCode>
                  <v>0</v>
                </pt>
                <pt idx="4600">
                  <formatCode>_("$"* #,##0.00_);_("$"* \(#,##0.00\);_("$"* "-"??_);_(@_)</formatCode>
                  <v>0</v>
                </pt>
                <pt idx="4601">
                  <formatCode>_("$"* #,##0.00_);_("$"* \(#,##0.00\);_("$"* "-"??_);_(@_)</formatCode>
                  <v>0</v>
                </pt>
                <pt idx="4602">
                  <formatCode>_("$"* #,##0.00_);_("$"* \(#,##0.00\);_("$"* "-"??_);_(@_)</formatCode>
                  <v>0</v>
                </pt>
                <pt idx="4603">
                  <formatCode>_("$"* #,##0.00_);_("$"* \(#,##0.00\);_("$"* "-"??_);_(@_)</formatCode>
                  <v>0</v>
                </pt>
                <pt idx="4604">
                  <formatCode>_("$"* #,##0.00_);_("$"* \(#,##0.00\);_("$"* "-"??_);_(@_)</formatCode>
                  <v>0</v>
                </pt>
                <pt idx="4605">
                  <formatCode>_("$"* #,##0.00_);_("$"* \(#,##0.00\);_("$"* "-"??_);_(@_)</formatCode>
                  <v>0</v>
                </pt>
                <pt idx="4606">
                  <formatCode>_("$"* #,##0.00_);_("$"* \(#,##0.00\);_("$"* "-"??_);_(@_)</formatCode>
                  <v>0</v>
                </pt>
                <pt idx="4607">
                  <formatCode>_("$"* #,##0.00_);_("$"* \(#,##0.00\);_("$"* "-"??_);_(@_)</formatCode>
                  <v>0</v>
                </pt>
                <pt idx="4608">
                  <formatCode>_("$"* #,##0.00_);_("$"* \(#,##0.00\);_("$"* "-"??_);_(@_)</formatCode>
                  <v>0</v>
                </pt>
                <pt idx="4609">
                  <formatCode>_("$"* #,##0.00_);_("$"* \(#,##0.00\);_("$"* "-"??_);_(@_)</formatCode>
                  <v>0</v>
                </pt>
                <pt idx="4610">
                  <formatCode>_("$"* #,##0.00_);_("$"* \(#,##0.00\);_("$"* "-"??_);_(@_)</formatCode>
                  <v>0</v>
                </pt>
                <pt idx="4611">
                  <formatCode>_("$"* #,##0.00_);_("$"* \(#,##0.00\);_("$"* "-"??_);_(@_)</formatCode>
                  <v>0</v>
                </pt>
                <pt idx="4612">
                  <formatCode>_("$"* #,##0.00_);_("$"* \(#,##0.00\);_("$"* "-"??_);_(@_)</formatCode>
                  <v>0</v>
                </pt>
                <pt idx="4613">
                  <formatCode>_("$"* #,##0.00_);_("$"* \(#,##0.00\);_("$"* "-"??_);_(@_)</formatCode>
                  <v>0</v>
                </pt>
                <pt idx="4614">
                  <formatCode>_("$"* #,##0.00_);_("$"* \(#,##0.00\);_("$"* "-"??_);_(@_)</formatCode>
                  <v>0</v>
                </pt>
                <pt idx="4615">
                  <formatCode>_("$"* #,##0.00_);_("$"* \(#,##0.00\);_("$"* "-"??_);_(@_)</formatCode>
                  <v>0</v>
                </pt>
                <pt idx="4616">
                  <formatCode>_("$"* #,##0.00_);_("$"* \(#,##0.00\);_("$"* "-"??_);_(@_)</formatCode>
                  <v>0</v>
                </pt>
                <pt idx="4617">
                  <formatCode>_("$"* #,##0.00_);_("$"* \(#,##0.00\);_("$"* "-"??_);_(@_)</formatCode>
                  <v>0</v>
                </pt>
                <pt idx="4618">
                  <formatCode>_("$"* #,##0.00_);_("$"* \(#,##0.00\);_("$"* "-"??_);_(@_)</formatCode>
                  <v>0</v>
                </pt>
                <pt idx="4619">
                  <formatCode>_("$"* #,##0.00_);_("$"* \(#,##0.00\);_("$"* "-"??_);_(@_)</formatCode>
                  <v>0</v>
                </pt>
                <pt idx="4620">
                  <formatCode>_("$"* #,##0.00_);_("$"* \(#,##0.00\);_("$"* "-"??_);_(@_)</formatCode>
                  <v>0</v>
                </pt>
                <pt idx="4621">
                  <formatCode>_("$"* #,##0.00_);_("$"* \(#,##0.00\);_("$"* "-"??_);_(@_)</formatCode>
                  <v>0</v>
                </pt>
                <pt idx="4622">
                  <formatCode>_("$"* #,##0.00_);_("$"* \(#,##0.00\);_("$"* "-"??_);_(@_)</formatCode>
                  <v>0</v>
                </pt>
                <pt idx="4623">
                  <formatCode>_("$"* #,##0.00_);_("$"* \(#,##0.00\);_("$"* "-"??_);_(@_)</formatCode>
                  <v>0</v>
                </pt>
                <pt idx="4624">
                  <formatCode>_("$"* #,##0.00_);_("$"* \(#,##0.00\);_("$"* "-"??_);_(@_)</formatCode>
                  <v>0</v>
                </pt>
                <pt idx="4625">
                  <formatCode>_("$"* #,##0.00_);_("$"* \(#,##0.00\);_("$"* "-"??_);_(@_)</formatCode>
                  <v>0</v>
                </pt>
                <pt idx="4626">
                  <formatCode>_("$"* #,##0.00_);_("$"* \(#,##0.00\);_("$"* "-"??_);_(@_)</formatCode>
                  <v>0</v>
                </pt>
                <pt idx="4627">
                  <formatCode>_("$"* #,##0.00_);_("$"* \(#,##0.00\);_("$"* "-"??_);_(@_)</formatCode>
                  <v>0</v>
                </pt>
                <pt idx="4628">
                  <formatCode>_("$"* #,##0.00_);_("$"* \(#,##0.00\);_("$"* "-"??_);_(@_)</formatCode>
                  <v>0</v>
                </pt>
                <pt idx="4629">
                  <formatCode>_("$"* #,##0.00_);_("$"* \(#,##0.00\);_("$"* "-"??_);_(@_)</formatCode>
                  <v>0</v>
                </pt>
                <pt idx="4630">
                  <formatCode>_("$"* #,##0.00_);_("$"* \(#,##0.00\);_("$"* "-"??_);_(@_)</formatCode>
                  <v>0</v>
                </pt>
                <pt idx="4631">
                  <formatCode>_("$"* #,##0.00_);_("$"* \(#,##0.00\);_("$"* "-"??_);_(@_)</formatCode>
                  <v>0</v>
                </pt>
                <pt idx="4632">
                  <formatCode>_("$"* #,##0.00_);_("$"* \(#,##0.00\);_("$"* "-"??_);_(@_)</formatCode>
                  <v>0</v>
                </pt>
                <pt idx="4633">
                  <formatCode>_("$"* #,##0.00_);_("$"* \(#,##0.00\);_("$"* "-"??_);_(@_)</formatCode>
                  <v>0</v>
                </pt>
                <pt idx="4634">
                  <formatCode>_("$"* #,##0.00_);_("$"* \(#,##0.00\);_("$"* "-"??_);_(@_)</formatCode>
                  <v>0</v>
                </pt>
                <pt idx="4635">
                  <formatCode>_("$"* #,##0.00_);_("$"* \(#,##0.00\);_("$"* "-"??_);_(@_)</formatCode>
                  <v>0</v>
                </pt>
                <pt idx="4636">
                  <formatCode>_("$"* #,##0.00_);_("$"* \(#,##0.00\);_("$"* "-"??_);_(@_)</formatCode>
                  <v>0</v>
                </pt>
                <pt idx="4637">
                  <formatCode>_("$"* #,##0.00_);_("$"* \(#,##0.00\);_("$"* "-"??_);_(@_)</formatCode>
                  <v>0</v>
                </pt>
                <pt idx="4638">
                  <formatCode>_("$"* #,##0.00_);_("$"* \(#,##0.00\);_("$"* "-"??_);_(@_)</formatCode>
                  <v>0</v>
                </pt>
                <pt idx="4639">
                  <formatCode>_("$"* #,##0.00_);_("$"* \(#,##0.00\);_("$"* "-"??_);_(@_)</formatCode>
                  <v>0</v>
                </pt>
                <pt idx="4640">
                  <formatCode>_("$"* #,##0.00_);_("$"* \(#,##0.00\);_("$"* "-"??_);_(@_)</formatCode>
                  <v>0</v>
                </pt>
                <pt idx="4641">
                  <formatCode>_("$"* #,##0.00_);_("$"* \(#,##0.00\);_("$"* "-"??_);_(@_)</formatCode>
                  <v>0</v>
                </pt>
                <pt idx="4642">
                  <formatCode>_("$"* #,##0.00_);_("$"* \(#,##0.00\);_("$"* "-"??_);_(@_)</formatCode>
                  <v>0</v>
                </pt>
                <pt idx="4643">
                  <formatCode>_("$"* #,##0.00_);_("$"* \(#,##0.00\);_("$"* "-"??_);_(@_)</formatCode>
                  <v>0</v>
                </pt>
                <pt idx="4644">
                  <formatCode>_("$"* #,##0.00_);_("$"* \(#,##0.00\);_("$"* "-"??_);_(@_)</formatCode>
                  <v>0</v>
                </pt>
                <pt idx="4645">
                  <formatCode>_("$"* #,##0.00_);_("$"* \(#,##0.00\);_("$"* "-"??_);_(@_)</formatCode>
                  <v>0</v>
                </pt>
                <pt idx="4646">
                  <formatCode>_("$"* #,##0.00_);_("$"* \(#,##0.00\);_("$"* "-"??_);_(@_)</formatCode>
                  <v>0</v>
                </pt>
                <pt idx="4647">
                  <formatCode>_("$"* #,##0.00_);_("$"* \(#,##0.00\);_("$"* "-"??_);_(@_)</formatCode>
                  <v>0</v>
                </pt>
                <pt idx="4648">
                  <formatCode>_("$"* #,##0.00_);_("$"* \(#,##0.00\);_("$"* "-"??_);_(@_)</formatCode>
                  <v>0</v>
                </pt>
                <pt idx="4649">
                  <formatCode>_("$"* #,##0.00_);_("$"* \(#,##0.00\);_("$"* "-"??_);_(@_)</formatCode>
                  <v>0</v>
                </pt>
                <pt idx="4650">
                  <formatCode>_("$"* #,##0.00_);_("$"* \(#,##0.00\);_("$"* "-"??_);_(@_)</formatCode>
                  <v>0</v>
                </pt>
                <pt idx="4651">
                  <formatCode>_("$"* #,##0.00_);_("$"* \(#,##0.00\);_("$"* "-"??_);_(@_)</formatCode>
                  <v>0</v>
                </pt>
                <pt idx="4652">
                  <formatCode>_("$"* #,##0.00_);_("$"* \(#,##0.00\);_("$"* "-"??_);_(@_)</formatCode>
                  <v>0</v>
                </pt>
                <pt idx="4653">
                  <formatCode>_("$"* #,##0.00_);_("$"* \(#,##0.00\);_("$"* "-"??_);_(@_)</formatCode>
                  <v>0</v>
                </pt>
                <pt idx="4654">
                  <formatCode>_("$"* #,##0.00_);_("$"* \(#,##0.00\);_("$"* "-"??_);_(@_)</formatCode>
                  <v>0</v>
                </pt>
                <pt idx="4655">
                  <formatCode>_("$"* #,##0.00_);_("$"* \(#,##0.00\);_("$"* "-"??_);_(@_)</formatCode>
                  <v>0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511605823"/>
        <axId val="511597663"/>
      </lineChart>
      <catAx>
        <axId val="511605823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5400000" spcFirstLastPara="1" vertOverflow="ellipsis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Univers Light" panose="020B0403020202020204" pitchFamily="34" charset="0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511597663"/>
        <crosses val="autoZero"/>
        <auto val="1"/>
        <lblAlgn val="ctr"/>
        <lblOffset val="100"/>
        <noMultiLvlLbl val="1"/>
      </catAx>
      <valAx>
        <axId val="511597663"/>
        <scaling>
          <logBase val="10"/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Univers Light" panose="020B0403020202020204" pitchFamily="34" charset="0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511605823"/>
        <crosses val="autoZero"/>
        <crossBetween val="between"/>
      </valAx>
    </plotArea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6.xml><?xml version="1.0" encoding="utf-8"?>
<chartSpace xmlns="http://schemas.openxmlformats.org/drawingml/2006/chart">
  <chart>
    <plotArea>
      <layout/>
      <lineChart>
        <grouping val="standard"/>
        <varyColors val="0"/>
        <ser>
          <idx val="0"/>
          <order val="0"/>
          <spPr>
            <a:ln xmlns:a="http://schemas.openxmlformats.org/drawingml/2006/main" w="28575" cap="rnd">
              <a:solidFill>
                <a:schemeClr val="accent5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FCF!$C$5:$C$43</f>
              <numCache>
                <formatCode>m/d/yy</formatCode>
                <ptCount val="39"/>
              </numCache>
            </numRef>
          </cat>
          <val>
            <numRef>
              <f>FCF!$H$5:$H$45</f>
              <numCache>
                <formatCode>_("$"* #,##0_);_("$"* \(#,##0\);_("$"* "-"??_);_(@_)</formatCode>
                <ptCount val="4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</numCache>
            </numRef>
          </val>
          <smooth val="0"/>
        </ser>
        <ser>
          <idx val="1"/>
          <order val="1"/>
          <spPr>
            <a:ln xmlns:a="http://schemas.openxmlformats.org/drawingml/2006/main" w="28575" cap="rnd">
              <a:solidFill>
                <a:srgbClr val="002060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FCF!$C$5:$C$43</f>
              <numCache>
                <formatCode>m/d/yy</formatCode>
                <ptCount val="39"/>
              </numCache>
            </numRef>
          </cat>
          <val>
            <numRef>
              <f>FCF!$I$5:$I$43</f>
              <numCache>
                <formatCode>_("$"* #,##0_);_("$"* \(#,##0\);_("$"* "-"??_);_(@_)</formatCode>
                <ptCount val="3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582126479"/>
        <axId val="582143759"/>
      </lineChart>
      <catAx>
        <axId val="582126479"/>
        <scaling>
          <orientation val="minMax"/>
        </scaling>
        <delete val="0"/>
        <axPos val="b"/>
        <numFmt formatCode="m/d/yy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Univers Light" panose="020B0403020202020204" pitchFamily="34" charset="0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582143759"/>
        <crosses val="autoZero"/>
        <auto val="1"/>
        <lblAlgn val="ctr"/>
        <lblOffset val="100"/>
        <noMultiLvlLbl val="1"/>
      </catAx>
      <valAx>
        <axId val="58214375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#,##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Univers Light" panose="020B0403020202020204" pitchFamily="34" charset="0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582126479"/>
        <crosses val="autoZero"/>
        <crossBetween val="between"/>
      </valAx>
    </plotArea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7.xml><?xml version="1.0" encoding="utf-8"?>
<chartSpace xmlns="http://schemas.openxmlformats.org/drawingml/2006/chart">
  <chart>
    <plotArea>
      <layout/>
      <lineChart>
        <grouping val="standard"/>
        <varyColors val="0"/>
        <ser>
          <idx val="0"/>
          <order val="0"/>
          <spPr>
            <a:ln xmlns:a="http://schemas.openxmlformats.org/drawingml/2006/main"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FCF!$A$5:$A$64</f>
              <numCache>
                <formatCode>m/d/yy</formatCode>
                <ptCount val="60"/>
              </numCache>
            </numRef>
          </cat>
          <val>
            <numRef>
              <f>FCF!$B$5:$B$64</f>
              <numCache>
                <formatCode>#,##0</formatCode>
                <ptCount val="60"/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457744559"/>
        <axId val="1367085791"/>
      </lineChart>
      <catAx>
        <axId val="1457744559"/>
        <scaling>
          <orientation val="minMax"/>
        </scaling>
        <delete val="0"/>
        <axPos val="b"/>
        <numFmt formatCode="m/d/yy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67085791"/>
        <crosses val="autoZero"/>
        <auto val="1"/>
        <lblAlgn val="ctr"/>
        <lblOffset val="100"/>
        <noMultiLvlLbl val="1"/>
      </catAx>
      <valAx>
        <axId val="1367085791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#,##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457744559"/>
        <crosses val="autoZero"/>
        <crossBetween val="between"/>
      </valAx>
    </plotArea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8.xml><?xml version="1.0" encoding="utf-8"?>
<chartSpace xmlns="http://schemas.openxmlformats.org/drawingml/2006/chart">
  <chart>
    <plotArea>
      <layout/>
      <lineChart>
        <grouping val="standard"/>
        <varyColors val="0"/>
        <ser>
          <idx val="0"/>
          <order val="0"/>
          <spPr>
            <a:ln xmlns:a="http://schemas.openxmlformats.org/drawingml/2006/main" w="28575" cap="rnd">
              <a:solidFill>
                <a:srgbClr val="9954CC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trendline>
            <spPr>
              <a:ln xmlns:a="http://schemas.openxmlformats.org/drawingml/2006/main" w="19050" cap="rnd">
                <a:solidFill>
                  <a:schemeClr val="accent1"/>
                </a:solidFill>
                <a:prstDash val="sysDot"/>
              </a:ln>
            </spPr>
            <trendlineType val="exp"/>
            <dispRSqr val="0"/>
            <dispEq val="0"/>
          </trendline>
          <cat>
            <numRef>
              <f>ROIC!$B$5:$B$49</f>
              <numCache>
                <formatCode>m/d/yy</formatCode>
                <ptCount val="45"/>
              </numCache>
            </numRef>
          </cat>
          <val>
            <numRef>
              <f>ROIC!$E$5:$E$49</f>
              <numCache>
                <formatCode>0%</formatCode>
                <ptCount val="45"/>
              </numCache>
            </numRef>
          </val>
          <smooth val="0"/>
        </ser>
        <ser>
          <idx val="1"/>
          <order val="1"/>
          <spPr>
            <a:ln xmlns:a="http://schemas.openxmlformats.org/drawingml/2006/main" w="28575" cap="rnd">
              <a:solidFill>
                <a:schemeClr val="tx1">
                  <a:lumMod val="75000"/>
                  <a:lumOff val="25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ROIC!$B$5:$B$49</f>
              <numCache>
                <formatCode>m/d/yy</formatCode>
                <ptCount val="45"/>
              </numCache>
            </numRef>
          </cat>
          <val>
            <numRef>
              <f>ROIC!$F$5:$F$59</f>
              <numCache>
                <formatCode>0%</formatCode>
                <ptCount val="55"/>
                <pt idx="0">
                  <v>0.1</v>
                </pt>
                <pt idx="1">
                  <v>0.1</v>
                </pt>
                <pt idx="2">
                  <v>0.1</v>
                </pt>
                <pt idx="3">
                  <v>0.1</v>
                </pt>
                <pt idx="4">
                  <v>0.1</v>
                </pt>
                <pt idx="5">
                  <v>0.1</v>
                </pt>
                <pt idx="6">
                  <v>0.1</v>
                </pt>
                <pt idx="7">
                  <v>0.1</v>
                </pt>
                <pt idx="8">
                  <v>0.1</v>
                </pt>
                <pt idx="9">
                  <v>0.1</v>
                </pt>
                <pt idx="10">
                  <v>0.1</v>
                </pt>
                <pt idx="11">
                  <v>0.1</v>
                </pt>
                <pt idx="12">
                  <v>0.1</v>
                </pt>
                <pt idx="13">
                  <v>0.1</v>
                </pt>
                <pt idx="14">
                  <v>0.1</v>
                </pt>
                <pt idx="15">
                  <v>0.1</v>
                </pt>
                <pt idx="16">
                  <v>0.1</v>
                </pt>
                <pt idx="17">
                  <v>0.1</v>
                </pt>
                <pt idx="18">
                  <v>0.1</v>
                </pt>
                <pt idx="19">
                  <v>0.1</v>
                </pt>
                <pt idx="20">
                  <v>0.1</v>
                </pt>
                <pt idx="21">
                  <v>0.1</v>
                </pt>
                <pt idx="22">
                  <v>0.1</v>
                </pt>
                <pt idx="23">
                  <v>0.1</v>
                </pt>
                <pt idx="24">
                  <v>0.1</v>
                </pt>
                <pt idx="25">
                  <v>0.1</v>
                </pt>
                <pt idx="26">
                  <v>0.1</v>
                </pt>
                <pt idx="27">
                  <v>0.1</v>
                </pt>
                <pt idx="28">
                  <v>0.1</v>
                </pt>
                <pt idx="29">
                  <v>0.1</v>
                </pt>
                <pt idx="30">
                  <v>0.1</v>
                </pt>
                <pt idx="31">
                  <v>0.1</v>
                </pt>
                <pt idx="32">
                  <v>0.1</v>
                </pt>
                <pt idx="33">
                  <v>0.1</v>
                </pt>
                <pt idx="34">
                  <v>0.1</v>
                </pt>
                <pt idx="35">
                  <v>0.1</v>
                </pt>
                <pt idx="36">
                  <v>0.1</v>
                </pt>
                <pt idx="37">
                  <v>0.1</v>
                </pt>
                <pt idx="38">
                  <v>0.1</v>
                </pt>
                <pt idx="39">
                  <v>0.1</v>
                </pt>
                <pt idx="40">
                  <v>0.1</v>
                </pt>
                <pt idx="41">
                  <v>0.1</v>
                </pt>
                <pt idx="42">
                  <v>0.1</v>
                </pt>
                <pt idx="43">
                  <v>0.1</v>
                </pt>
                <pt idx="44">
                  <v>0.1</v>
                </pt>
                <pt idx="45">
                  <v>0.1</v>
                </pt>
                <pt idx="46">
                  <v>0.1</v>
                </pt>
                <pt idx="47">
                  <v>0.1</v>
                </pt>
                <pt idx="48">
                  <v>0.1</v>
                </pt>
                <pt idx="49">
                  <v>0.1</v>
                </pt>
                <pt idx="50">
                  <v>0.1</v>
                </pt>
                <pt idx="51">
                  <v>0.1</v>
                </pt>
                <pt idx="52">
                  <v>0.1</v>
                </pt>
                <pt idx="53">
                  <v>0.1</v>
                </pt>
                <pt idx="54">
                  <v>0.1</v>
                </pt>
              </numCache>
            </numRef>
          </val>
          <smooth val="0"/>
        </ser>
        <ser>
          <idx val="2"/>
          <order val="2"/>
          <spPr>
            <a:ln xmlns:a="http://schemas.openxmlformats.org/drawingml/2006/main" w="28575" cap="rnd">
              <a:solidFill>
                <a:schemeClr val="tx1">
                  <a:lumMod val="75000"/>
                  <a:lumOff val="25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ROIC!$B$5:$B$49</f>
              <numCache>
                <formatCode>m/d/yy</formatCode>
                <ptCount val="45"/>
              </numCache>
            </numRef>
          </cat>
          <val>
            <numRef>
              <f>ROIC!$F$5:$F$59</f>
              <numCache>
                <formatCode>0%</formatCode>
                <ptCount val="55"/>
                <pt idx="0">
                  <v>0.1</v>
                </pt>
                <pt idx="1">
                  <v>0.1</v>
                </pt>
                <pt idx="2">
                  <v>0.1</v>
                </pt>
                <pt idx="3">
                  <v>0.1</v>
                </pt>
                <pt idx="4">
                  <v>0.1</v>
                </pt>
                <pt idx="5">
                  <v>0.1</v>
                </pt>
                <pt idx="6">
                  <v>0.1</v>
                </pt>
                <pt idx="7">
                  <v>0.1</v>
                </pt>
                <pt idx="8">
                  <v>0.1</v>
                </pt>
                <pt idx="9">
                  <v>0.1</v>
                </pt>
                <pt idx="10">
                  <v>0.1</v>
                </pt>
                <pt idx="11">
                  <v>0.1</v>
                </pt>
                <pt idx="12">
                  <v>0.1</v>
                </pt>
                <pt idx="13">
                  <v>0.1</v>
                </pt>
                <pt idx="14">
                  <v>0.1</v>
                </pt>
                <pt idx="15">
                  <v>0.1</v>
                </pt>
                <pt idx="16">
                  <v>0.1</v>
                </pt>
                <pt idx="17">
                  <v>0.1</v>
                </pt>
                <pt idx="18">
                  <v>0.1</v>
                </pt>
                <pt idx="19">
                  <v>0.1</v>
                </pt>
                <pt idx="20">
                  <v>0.1</v>
                </pt>
                <pt idx="21">
                  <v>0.1</v>
                </pt>
                <pt idx="22">
                  <v>0.1</v>
                </pt>
                <pt idx="23">
                  <v>0.1</v>
                </pt>
                <pt idx="24">
                  <v>0.1</v>
                </pt>
                <pt idx="25">
                  <v>0.1</v>
                </pt>
                <pt idx="26">
                  <v>0.1</v>
                </pt>
                <pt idx="27">
                  <v>0.1</v>
                </pt>
                <pt idx="28">
                  <v>0.1</v>
                </pt>
                <pt idx="29">
                  <v>0.1</v>
                </pt>
                <pt idx="30">
                  <v>0.1</v>
                </pt>
                <pt idx="31">
                  <v>0.1</v>
                </pt>
                <pt idx="32">
                  <v>0.1</v>
                </pt>
                <pt idx="33">
                  <v>0.1</v>
                </pt>
                <pt idx="34">
                  <v>0.1</v>
                </pt>
                <pt idx="35">
                  <v>0.1</v>
                </pt>
                <pt idx="36">
                  <v>0.1</v>
                </pt>
                <pt idx="37">
                  <v>0.1</v>
                </pt>
                <pt idx="38">
                  <v>0.1</v>
                </pt>
                <pt idx="39">
                  <v>0.1</v>
                </pt>
                <pt idx="40">
                  <v>0.1</v>
                </pt>
                <pt idx="41">
                  <v>0.1</v>
                </pt>
                <pt idx="42">
                  <v>0.1</v>
                </pt>
                <pt idx="43">
                  <v>0.1</v>
                </pt>
                <pt idx="44">
                  <v>0.1</v>
                </pt>
                <pt idx="45">
                  <v>0.1</v>
                </pt>
                <pt idx="46">
                  <v>0.1</v>
                </pt>
                <pt idx="47">
                  <v>0.1</v>
                </pt>
                <pt idx="48">
                  <v>0.1</v>
                </pt>
                <pt idx="49">
                  <v>0.1</v>
                </pt>
                <pt idx="50">
                  <v>0.1</v>
                </pt>
                <pt idx="51">
                  <v>0.1</v>
                </pt>
                <pt idx="52">
                  <v>0.1</v>
                </pt>
                <pt idx="53">
                  <v>0.1</v>
                </pt>
                <pt idx="54">
                  <v>0.1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060950800"/>
        <axId val="1060947440"/>
      </lineChart>
      <catAx>
        <axId val="1060950800"/>
        <scaling>
          <orientation val="minMax"/>
        </scaling>
        <delete val="0"/>
        <axPos val="b"/>
        <numFmt formatCode="m/d/yy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800" b="0" i="0" strike="noStrike" kern="1200" baseline="0">
                <a:solidFill>
                  <a:sysClr val="windowText" lastClr="000000"/>
                </a:solidFill>
                <a:latin typeface="Univers Light" panose="020B0403020202020204" pitchFamily="34" charset="0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060947440"/>
        <crosses val="autoZero"/>
        <auto val="1"/>
        <lblAlgn val="ctr"/>
        <lblOffset val="100"/>
        <noMultiLvlLbl val="1"/>
      </catAx>
      <valAx>
        <axId val="106094744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%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100" b="0" i="0" strike="noStrike" kern="1200" baseline="0">
                <a:solidFill>
                  <a:sysClr val="windowText" lastClr="000000"/>
                </a:solidFill>
                <a:latin typeface="Univers Light" panose="020B0403020202020204" pitchFamily="34" charset="0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060950800"/>
        <crosses val="autoZero"/>
        <crossBetween val="between"/>
      </valAx>
    </plotArea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9.xml><?xml version="1.0" encoding="utf-8"?>
<chartSpace xmlns="http://schemas.openxmlformats.org/drawingml/2006/chart">
  <chart>
    <plotArea>
      <layout/>
      <lineChart>
        <grouping val="standard"/>
        <varyColors val="0"/>
        <ser>
          <idx val="0"/>
          <order val="0"/>
          <spPr>
            <a:ln xmlns:a="http://schemas.openxmlformats.org/drawingml/2006/main" w="28575" cap="rnd">
              <a:solidFill>
                <a:schemeClr val="accent6">
                  <a:lumMod val="75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trendline>
            <spPr>
              <a:ln xmlns:a="http://schemas.openxmlformats.org/drawingml/2006/main" w="19050" cap="rnd">
                <a:solidFill>
                  <a:srgbClr val="92D050"/>
                </a:solidFill>
                <a:prstDash val="sysDot"/>
              </a:ln>
            </spPr>
            <trendlineType val="exp"/>
            <dispRSqr val="0"/>
            <dispEq val="0"/>
          </trendline>
          <cat>
            <numRef>
              <f>Div!$B$26:$B$103</f>
              <numCache>
                <formatCode>m/d/yy</formatCode>
                <ptCount val="78"/>
              </numCache>
            </numRef>
          </cat>
          <val>
            <numRef>
              <f>Div!$H$26:$H$103</f>
              <numCache>
                <formatCode>"$"#,##0.00_);[Red]\("$"#,##0.00\)</formatCode>
                <ptCount val="7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171404032"/>
        <axId val="1171405952"/>
      </lineChart>
      <catAx>
        <axId val="1171404032"/>
        <scaling>
          <orientation val="minMax"/>
        </scaling>
        <delete val="0"/>
        <axPos val="b"/>
        <numFmt formatCode="m/d/yy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5400000" spcFirstLastPara="1" vertOverflow="ellipsis" wrap="square" anchor="ctr" anchorCtr="1"/>
          <a:lstStyle xmlns:a="http://schemas.openxmlformats.org/drawingml/2006/main"/>
          <a:p xmlns:a="http://schemas.openxmlformats.org/drawingml/2006/main">
            <a:pPr>
              <a:defRPr sz="800" b="0" i="0" strike="noStrike" kern="1200" baseline="0">
                <a:solidFill>
                  <a:sysClr val="windowText" lastClr="000000"/>
                </a:solidFill>
                <a:latin typeface="Univers Light" panose="020B0403020202020204" pitchFamily="34" charset="0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171405952"/>
        <crosses val="autoZero"/>
        <auto val="1"/>
        <lblAlgn val="ctr"/>
        <lblOffset val="100"/>
        <noMultiLvlLbl val="1"/>
      </catAx>
      <valAx>
        <axId val="117140595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&quot;$&quot;#,##0.00_);[Red]\(&quot;$&quot;#,##0.00\)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000" b="0" i="0" strike="noStrike" kern="1200" baseline="0">
                <a:solidFill>
                  <a:sysClr val="windowText" lastClr="000000"/>
                </a:solidFill>
                <a:latin typeface="Univers Light" panose="020B0403020202020204" pitchFamily="34" charset="0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171404032"/>
        <crosses val="autoZero"/>
        <crossBetween val="between"/>
      </valAx>
    </plotArea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10.xml><?xml version="1.0" encoding="utf-8"?>
<chartSpace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spPr>
            <a:solidFill xmlns:a="http://schemas.openxmlformats.org/drawingml/2006/main">
              <a:srgbClr val="00B050"/>
            </a:solidFill>
            <a:ln xmlns:a="http://schemas.openxmlformats.org/drawingml/2006/main">
              <a:noFill/>
              <a:prstDash val="solid"/>
            </a:ln>
          </spPr>
          <invertIfNegative val="0"/>
          <trendline>
            <spPr>
              <a:ln xmlns:a="http://schemas.openxmlformats.org/drawingml/2006/main" w="19050" cap="rnd">
                <a:solidFill>
                  <a:schemeClr val="accent6">
                    <a:lumMod val="50000"/>
                  </a:schemeClr>
                </a:solidFill>
                <a:prstDash val="sysDot"/>
              </a:ln>
            </spPr>
            <trendlineType val="poly"/>
            <order val="2"/>
            <dispRSqr val="0"/>
            <dispEq val="0"/>
          </trendline>
          <cat>
            <numRef>
              <f>Div!$B$6:$B$20</f>
              <numCache>
                <formatCode>General</formatCode>
                <ptCount val="15"/>
                <pt idx="0">
                  <v>2023</v>
                </pt>
                <pt idx="1">
                  <v>2022</v>
                </pt>
                <pt idx="2">
                  <v>2021</v>
                </pt>
                <pt idx="3">
                  <v>2020</v>
                </pt>
                <pt idx="4">
                  <v>2019</v>
                </pt>
                <pt idx="5">
                  <v>2018</v>
                </pt>
                <pt idx="6">
                  <v>2017</v>
                </pt>
                <pt idx="7">
                  <v>2016</v>
                </pt>
                <pt idx="8">
                  <v>2015</v>
                </pt>
                <pt idx="9">
                  <v>2014</v>
                </pt>
                <pt idx="10">
                  <v>2013</v>
                </pt>
                <pt idx="11">
                  <v>2012</v>
                </pt>
                <pt idx="12">
                  <v>2011</v>
                </pt>
                <pt idx="13">
                  <v>2010</v>
                </pt>
                <pt idx="14">
                  <v>2009</v>
                </pt>
              </numCache>
            </numRef>
          </cat>
          <val>
            <numRef>
              <f>Div!$D$6:$D$20</f>
              <numCache>
                <formatCode>"$"#,##0_);[Red]\("$"#,##0\)</formatCode>
                <ptCount val="1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1158173647"/>
        <axId val="1158174127"/>
      </barChart>
      <dateAx>
        <axId val="115817364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Univers Light" panose="020B0403020202020204" pitchFamily="34" charset="0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158174127"/>
        <crosses val="autoZero"/>
        <lblOffset val="100"/>
        <baseTimeUnit val="days"/>
      </dateAx>
      <valAx>
        <axId val="1158174127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&quot;$&quot;#,##0_);[Red]\(&quot;$&quot;#,##0\)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Univers Light" panose="020B0403020202020204" pitchFamily="34" charset="0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158173647"/>
        <crosses val="autoZero"/>
        <crossBetween val="between"/>
      </valAx>
    </plotArea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11.xml><?xml version="1.0" encoding="utf-8"?>
<chartSpace xmlns="http://schemas.openxmlformats.org/drawingml/2006/chart">
  <chart>
    <plotArea>
      <layout/>
      <lineChart>
        <grouping val="standard"/>
        <varyColors val="0"/>
        <ser>
          <idx val="0"/>
          <order val="0"/>
          <spPr>
            <a:ln xmlns:a="http://schemas.openxmlformats.org/drawingml/2006/main" w="3492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Earnings!$B$6:$B$42</f>
              <numCache>
                <formatCode>m/d/yy</formatCode>
                <ptCount val="37"/>
              </numCache>
            </numRef>
          </cat>
          <val>
            <numRef>
              <f>Earnings!$D$6:$D$42</f>
              <numCache>
                <formatCode>"$"#,##0_);[Red]\("$"#,##0\)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192413456"/>
        <axId val="1192416336"/>
      </lineChart>
      <catAx>
        <axId val="1192413456"/>
        <scaling>
          <orientation val="minMax"/>
        </scaling>
        <delete val="0"/>
        <axPos val="b"/>
        <numFmt formatCode="m/d/yy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1270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Univers Light" panose="020B0403020202020204" pitchFamily="34" charset="0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192416336"/>
        <crosses val="autoZero"/>
        <auto val="1"/>
        <lblAlgn val="ctr"/>
        <lblOffset val="100"/>
        <noMultiLvlLbl val="1"/>
      </catAx>
      <valAx>
        <axId val="1192416336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&quot;$&quot;#,##0_);[Red]\(&quot;$&quot;#,##0\)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Univers Light" panose="020B0403020202020204" pitchFamily="34" charset="0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192413456"/>
        <crosses val="autoZero"/>
        <crossBetween val="between"/>
      </valAx>
    </plotArea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12.xml><?xml version="1.0" encoding="utf-8"?>
<chartSpace xmlns="http://schemas.openxmlformats.org/drawingml/2006/chart">
  <chart>
    <plotArea>
      <layout/>
      <lineChart>
        <grouping val="standard"/>
        <varyColors val="0"/>
        <ser>
          <idx val="0"/>
          <order val="0"/>
          <spPr>
            <a:ln xmlns:a="http://schemas.openxmlformats.org/drawingml/2006/main" w="3492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dLbls>
            <delete val="1"/>
          </dLbls>
          <cat>
            <numRef>
              <f>Revenue!$B$6:$B$54</f>
              <numCache>
                <formatCode>m/d/yy</formatCode>
                <ptCount val="49"/>
              </numCache>
            </numRef>
          </cat>
          <val>
            <numRef>
              <f>Revenue!$D$6:$D$54</f>
              <numCache>
                <formatCode>"$"#,##0_);[Red]\("$"#,##0\)</formatCode>
                <ptCount val="4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</numCache>
            </numRef>
          </val>
          <smooth val="0"/>
        </ser>
        <dLbls>
          <dLblPos val="ctr"/>
          <showLegendKey val="0"/>
          <showVal val="1"/>
          <showCatName val="0"/>
          <showSerName val="0"/>
          <showPercent val="0"/>
          <showBubbleSize val="0"/>
        </dLbls>
        <smooth val="0"/>
        <axId val="1171399232"/>
        <axId val="1171404992"/>
      </lineChart>
      <catAx>
        <axId val="1171399232"/>
        <scaling>
          <orientation val="minMax"/>
        </scaling>
        <delete val="0"/>
        <axPos val="b"/>
        <numFmt formatCode="m/d/yy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1270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Univers Light" panose="020B0403020202020204" pitchFamily="34" charset="0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171404992"/>
        <crosses val="autoZero"/>
        <auto val="1"/>
        <lblAlgn val="ctr"/>
        <lblOffset val="100"/>
        <noMultiLvlLbl val="1"/>
      </catAx>
      <valAx>
        <axId val="117140499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&quot;$&quot;#,##0_);[Red]\(&quot;$&quot;#,##0\)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Univers Light" panose="020B0403020202020204" pitchFamily="34" charset="0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171399232"/>
        <crosses val="autoZero"/>
        <crossBetween val="between"/>
      </valAx>
    </plotArea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2.xml.rels><Relationships xmlns="http://schemas.openxmlformats.org/package/2006/relationships"><Relationship Type="http://schemas.openxmlformats.org/officeDocument/2006/relationships/chart" Target="/xl/charts/chart4.xml" Id="rId1"/><Relationship Type="http://schemas.openxmlformats.org/officeDocument/2006/relationships/chart" Target="/xl/charts/chart5.xml" Id="rId2"/></Relationships>
</file>

<file path=xl/drawings/_rels/drawing3.xml.rels><Relationships xmlns="http://schemas.openxmlformats.org/package/2006/relationships"><Relationship Type="http://schemas.openxmlformats.org/officeDocument/2006/relationships/chart" Target="/xl/charts/chart6.xml" Id="rId1"/><Relationship Type="http://schemas.openxmlformats.org/officeDocument/2006/relationships/chart" Target="/xl/charts/chart7.xml" Id="rId2"/></Relationships>
</file>

<file path=xl/drawings/_rels/drawing4.xml.rels><Relationships xmlns="http://schemas.openxmlformats.org/package/2006/relationships"><Relationship Type="http://schemas.openxmlformats.org/officeDocument/2006/relationships/chart" Target="/xl/charts/chart8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9.xml" Id="rId1"/><Relationship Type="http://schemas.openxmlformats.org/officeDocument/2006/relationships/chart" Target="/xl/charts/chart10.xml" Id="rId2"/></Relationships>
</file>

<file path=xl/drawings/_rels/drawing6.xml.rels><Relationships xmlns="http://schemas.openxmlformats.org/package/2006/relationships"><Relationship Type="http://schemas.openxmlformats.org/officeDocument/2006/relationships/chart" Target="/xl/charts/chart11.xml" Id="rId1"/></Relationships>
</file>

<file path=xl/drawings/_rels/drawing7.xml.rels><Relationships xmlns="http://schemas.openxmlformats.org/package/2006/relationships"><Relationship Type="http://schemas.openxmlformats.org/officeDocument/2006/relationships/chart" Target="/xl/charts/chart12.xml" Id="rId1"/></Relationships>
</file>

<file path=xl/drawings/drawing1.xml><?xml version="1.0" encoding="utf-8"?>
<wsDr xmlns="http://schemas.openxmlformats.org/drawingml/2006/spreadsheetDrawing">
  <twoCellAnchor>
    <from>
      <col>0</col>
      <colOff>266701</colOff>
      <row>5</row>
      <rowOff>25400</rowOff>
    </from>
    <to>
      <col>3</col>
      <colOff>561975</colOff>
      <row>21</row>
      <rowOff>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3</col>
      <colOff>590550</colOff>
      <row>15</row>
      <rowOff>69850</rowOff>
    </from>
    <to>
      <col>6</col>
      <colOff>114300</colOff>
      <row>30</row>
      <rowOff>133350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6</col>
      <colOff>238125</colOff>
      <row>15</row>
      <rowOff>0</rowOff>
    </from>
    <to>
      <col>10</col>
      <colOff>224987</colOff>
      <row>29</row>
      <rowOff>163141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2.xml><?xml version="1.0" encoding="utf-8"?>
<wsDr xmlns="http://schemas.openxmlformats.org/drawingml/2006/spreadsheetDrawing">
  <twoCellAnchor>
    <from>
      <col>4</col>
      <colOff>1242</colOff>
      <row>1</row>
      <rowOff>15875</rowOff>
    </from>
    <to>
      <col>15</col>
      <colOff>488674</colOff>
      <row>18</row>
      <rowOff>25400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4</col>
      <colOff>6351</colOff>
      <row>18</row>
      <rowOff>26090</rowOff>
    </from>
    <to>
      <col>15</col>
      <colOff>485500</colOff>
      <row>35</row>
      <rowOff>48315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>
    <from>
      <col>10</col>
      <colOff>28577</colOff>
      <row>2</row>
      <rowOff>152400</rowOff>
    </from>
    <to>
      <col>17</col>
      <colOff>165101</colOff>
      <row>17</row>
      <rowOff>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11</col>
      <colOff>377825</colOff>
      <row>34</row>
      <rowOff>28575</rowOff>
    </from>
    <to>
      <col>17</col>
      <colOff>352425</colOff>
      <row>49</row>
      <rowOff>9525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drawings/drawing4.xml><?xml version="1.0" encoding="utf-8"?>
<wsDr xmlns="http://schemas.openxmlformats.org/drawingml/2006/spreadsheetDrawing">
  <twoCellAnchor>
    <from>
      <col>6</col>
      <colOff>133350</colOff>
      <row>3</row>
      <rowOff>130174</rowOff>
    </from>
    <to>
      <col>15</col>
      <colOff>133350</colOff>
      <row>22</row>
      <rowOff>146049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5.xml><?xml version="1.0" encoding="utf-8"?>
<wsDr xmlns="http://schemas.openxmlformats.org/drawingml/2006/spreadsheetDrawing">
  <twoCellAnchor>
    <from>
      <col>8</col>
      <colOff>190500</colOff>
      <row>19</row>
      <rowOff>146050</rowOff>
    </from>
    <to>
      <col>15</col>
      <colOff>495300</colOff>
      <row>34</row>
      <rowOff>76201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7</col>
      <colOff>523874</colOff>
      <row>2</row>
      <rowOff>98424</rowOff>
    </from>
    <to>
      <col>15</col>
      <colOff>393699</colOff>
      <row>19</row>
      <rowOff>114299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drawings/drawing6.xml><?xml version="1.0" encoding="utf-8"?>
<wsDr xmlns="http://schemas.openxmlformats.org/drawingml/2006/spreadsheetDrawing">
  <twoCellAnchor>
    <from>
      <col>5</col>
      <colOff>596900</colOff>
      <row>2</row>
      <rowOff>77787</rowOff>
    </from>
    <to>
      <col>14</col>
      <colOff>0</colOff>
      <row>19</row>
      <rowOff>114300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7.xml><?xml version="1.0" encoding="utf-8"?>
<wsDr xmlns="http://schemas.openxmlformats.org/drawingml/2006/spreadsheetDrawing">
  <twoCellAnchor>
    <from>
      <col>5</col>
      <colOff>442911</colOff>
      <row>1</row>
      <rowOff>134937</rowOff>
    </from>
    <to>
      <col>14</col>
      <colOff>603249</colOff>
      <row>22</row>
      <rowOff>44450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sheet1.xml><?xml version="1.0" encoding="utf-8"?>
<worksheet xmlns="http://schemas.openxmlformats.org/spreadsheetml/2006/main">
  <sheetPr>
    <tabColor rgb="FFFFFF00"/>
    <outlinePr summaryBelow="1" summaryRight="1"/>
    <pageSetUpPr/>
  </sheetPr>
  <dimension ref="B2:O32"/>
  <sheetViews>
    <sheetView tabSelected="1" workbookViewId="0">
      <selection activeCell="T32" sqref="T32"/>
    </sheetView>
  </sheetViews>
  <sheetFormatPr baseColWidth="10" defaultColWidth="8.83203125" defaultRowHeight="14"/>
  <cols>
    <col width="6.33203125" customWidth="1" min="1" max="1"/>
    <col width="3.6640625" customWidth="1" min="2" max="2"/>
    <col width="40.83203125" customWidth="1" min="3" max="3"/>
    <col width="33" customWidth="1" min="4" max="4"/>
    <col width="10.83203125" customWidth="1" min="5" max="5"/>
    <col width="14.1640625" customWidth="1" min="6" max="6"/>
    <col width="8" customWidth="1" min="7" max="7"/>
    <col width="6.6640625" customWidth="1" min="8" max="8"/>
    <col width="14.1640625" customWidth="1" min="9" max="9"/>
    <col width="5.33203125" customWidth="1" min="10" max="10"/>
    <col width="4" customWidth="1" min="11" max="11"/>
    <col width="6.6640625" customWidth="1" style="72" min="12" max="12"/>
    <col width="6.83203125" customWidth="1" style="72" min="13" max="13"/>
    <col width="8.6640625" customWidth="1" style="1" min="14" max="14"/>
  </cols>
  <sheetData>
    <row r="1" ht="15" customHeight="1" thickBot="1"/>
    <row r="2" ht="15" customHeight="1">
      <c r="B2" s="28" t="n"/>
      <c r="C2" s="29" t="n"/>
      <c r="D2" s="29" t="n"/>
      <c r="E2" s="29" t="n"/>
      <c r="F2" s="29" t="n"/>
      <c r="G2" s="29" t="n"/>
      <c r="H2" s="29" t="n"/>
      <c r="I2" s="29" t="n"/>
      <c r="J2" s="30" t="n"/>
      <c r="L2" s="74">
        <f>COUNTIF(L4:L32,"✓")</f>
        <v/>
      </c>
      <c r="M2" s="74">
        <f>COUNTIF(M4:M32,"✓")</f>
        <v/>
      </c>
    </row>
    <row r="3" ht="15" customHeight="1">
      <c r="B3" s="31" t="n"/>
      <c r="C3" s="117" t="inlineStr">
        <is>
          <t>Enter Ticker Here:</t>
        </is>
      </c>
      <c r="D3" s="93" t="inlineStr">
        <is>
          <t>Name</t>
        </is>
      </c>
      <c r="E3" s="92" t="inlineStr">
        <is>
          <t>Price</t>
        </is>
      </c>
      <c r="F3" s="92" t="inlineStr">
        <is>
          <t>Market Cap (M)</t>
        </is>
      </c>
      <c r="G3" s="92" t="inlineStr">
        <is>
          <t>P/E</t>
        </is>
      </c>
      <c r="H3" s="93" t="inlineStr">
        <is>
          <t>Ticker</t>
        </is>
      </c>
      <c r="I3" s="106" t="inlineStr">
        <is>
          <t>Shares</t>
        </is>
      </c>
      <c r="J3" s="32" t="n"/>
      <c r="L3" s="72" t="inlineStr">
        <is>
          <t>out of 8</t>
        </is>
      </c>
      <c r="M3" s="72" t="inlineStr">
        <is>
          <t>out of 21</t>
        </is>
      </c>
    </row>
    <row r="4">
      <c r="B4" s="31" t="n"/>
      <c r="C4" s="116" t="inlineStr">
        <is>
          <t>aapl</t>
        </is>
      </c>
      <c r="D4" s="49">
        <f t="array" ref="D4">_FV(C4,"Name")</f>
        <v/>
      </c>
      <c r="E4" s="118">
        <f t="array" ref="E4">_FV(C4,"Price")</f>
        <v/>
      </c>
      <c r="F4" s="119">
        <f t="array" ref="F4">_FV(C4,"Market cap",TRUE)/1000000</f>
        <v/>
      </c>
      <c r="G4" s="120">
        <f t="array" ref="G4">_FV(C4,"P/E",TRUE)</f>
        <v/>
      </c>
      <c r="H4" s="49">
        <f t="array" ref="H4">_FV(C4,"Ticker symbol",TRUE)</f>
        <v/>
      </c>
      <c r="I4" s="53">
        <f t="array" ref="I4">_FV(C4,"Shares outstanding",TRUE)</f>
        <v/>
      </c>
      <c r="J4" s="32" t="n"/>
      <c r="L4" s="75">
        <f>IF(COUNTIF(M5:M6,"✓")&gt;0,"✓","✕")</f>
        <v/>
      </c>
      <c r="N4" s="1" t="inlineStr">
        <is>
          <t>PE Ratio</t>
        </is>
      </c>
    </row>
    <row r="5" ht="15" customHeight="1" thickBot="1">
      <c r="B5" s="33" t="n"/>
      <c r="C5" s="34" t="n"/>
      <c r="D5" s="34" t="n"/>
      <c r="E5" s="34" t="n"/>
      <c r="F5" s="34" t="n"/>
      <c r="G5" s="34" t="n"/>
      <c r="H5" s="34" t="n"/>
      <c r="I5" s="34" t="n"/>
      <c r="J5" s="35" t="n"/>
      <c r="M5" s="75">
        <f>IF(N5&lt;0,"✕",(IF(N5&lt;21.5,"✓","✕")))</f>
        <v/>
      </c>
      <c r="N5" s="58">
        <f>F4/AVERAGE(Earnings!D6,Earnings!D10,Earnings!D14,Earnings!D18,Earnings!D22)</f>
        <v/>
      </c>
      <c r="O5" s="56" t="inlineStr">
        <is>
          <t>Average P/E for last 5 years &lt;21.5</t>
        </is>
      </c>
    </row>
    <row r="6">
      <c r="M6" s="75">
        <f>IF(N6&lt;0,"✕",IF(N6&lt;17.5,"✓","✕"))</f>
        <v/>
      </c>
      <c r="N6" s="58">
        <f>F4/Earnings!D6</f>
        <v/>
      </c>
      <c r="O6" s="56" t="inlineStr">
        <is>
          <t>Trailing 1-Year PE of &lt; 17.5</t>
        </is>
      </c>
    </row>
    <row r="7" ht="15" customHeight="1" thickBot="1">
      <c r="D7" s="25" t="inlineStr">
        <is>
          <t>Fair Value by Discount Rate</t>
        </is>
      </c>
      <c r="G7" s="43" t="inlineStr">
        <is>
          <t>Safety Factor</t>
        </is>
      </c>
      <c r="I7" s="12" t="inlineStr">
        <is>
          <t>MOS Discount</t>
        </is>
      </c>
      <c r="J7" s="73" t="n">
        <v>0.85</v>
      </c>
      <c r="L7" s="75">
        <f>IF(COUNTIF(M8,"✓")&gt;0,"✓","✕")</f>
        <v/>
      </c>
      <c r="N7" s="1" t="inlineStr">
        <is>
          <t>ROIC</t>
        </is>
      </c>
      <c r="O7" s="56" t="n"/>
    </row>
    <row r="8">
      <c r="D8" s="26" t="n">
        <v>0.05</v>
      </c>
      <c r="E8" s="121">
        <f>F8*1000000/$I$4</f>
        <v/>
      </c>
      <c r="F8" s="122">
        <f>FCF!U3</f>
        <v/>
      </c>
      <c r="G8" s="41">
        <f>E8/$E$4</f>
        <v/>
      </c>
      <c r="I8" s="121">
        <f>E8*$J$7</f>
        <v/>
      </c>
      <c r="J8" s="107">
        <f>I8/$E$4</f>
        <v/>
      </c>
      <c r="M8" s="75">
        <f>IF(N8&gt;0.1,"✓","✕")</f>
        <v/>
      </c>
      <c r="N8" s="61">
        <f>ROIC!E3</f>
        <v/>
      </c>
      <c r="O8" s="56" t="inlineStr">
        <is>
          <t>Five-year average ROIC &gt; 10%</t>
        </is>
      </c>
    </row>
    <row r="9">
      <c r="D9" s="27" t="n">
        <v>0.1</v>
      </c>
      <c r="E9" s="123">
        <f>F9*1000000/$I$4</f>
        <v/>
      </c>
      <c r="F9" s="122">
        <f>FCF!V3</f>
        <v/>
      </c>
      <c r="G9" s="42">
        <f>E9/$E$4</f>
        <v/>
      </c>
      <c r="I9" s="123">
        <f>E9*$J$7</f>
        <v/>
      </c>
      <c r="J9" s="107">
        <f>I9/$E$4</f>
        <v/>
      </c>
      <c r="L9" s="75">
        <f>IF(COUNTIF(M10:M11,"✓")&gt;1,"✓","✕")</f>
        <v/>
      </c>
      <c r="N9" s="1" t="inlineStr">
        <is>
          <t>Dividend</t>
        </is>
      </c>
      <c r="O9" s="56" t="n"/>
    </row>
    <row r="10">
      <c r="D10" s="27" t="n">
        <v>0.15</v>
      </c>
      <c r="E10" s="123">
        <f>F10*1000000/$I$4</f>
        <v/>
      </c>
      <c r="F10" s="122">
        <f>FCF!W3</f>
        <v/>
      </c>
      <c r="G10" s="42">
        <f>E10/$E$4</f>
        <v/>
      </c>
      <c r="I10" s="123">
        <f>E10*$J$7</f>
        <v/>
      </c>
      <c r="J10" s="107">
        <f>I10/$E$4</f>
        <v/>
      </c>
      <c r="M10" s="75">
        <f>IFERROR(IF(N10&lt;0.5,"✓","✕"),"✓")</f>
        <v/>
      </c>
      <c r="N10" s="64">
        <f>-Div!C6/AVERAGE(FCF!H5:H21)</f>
        <v/>
      </c>
      <c r="O10" s="56" t="inlineStr">
        <is>
          <t>Common Stock Dividends Paid &lt; 50% of last 5 years FCF</t>
        </is>
      </c>
    </row>
    <row r="11">
      <c r="D11" s="27" t="n">
        <v>0.2</v>
      </c>
      <c r="E11" s="123">
        <f>F11*1000000/$I$4</f>
        <v/>
      </c>
      <c r="F11" s="122">
        <f>FCF!X3</f>
        <v/>
      </c>
      <c r="G11" s="41">
        <f>E11/$E$4</f>
        <v/>
      </c>
      <c r="I11" s="123">
        <f>E11*$J$7</f>
        <v/>
      </c>
      <c r="J11" s="107">
        <f>I11/$E$4</f>
        <v/>
      </c>
      <c r="M11" s="75">
        <f>IFERROR(IF(N11&lt;0,"✕",IF(N11&lt;0.5,"✓","✕")),"✓")</f>
        <v/>
      </c>
      <c r="N11" s="64">
        <f>-Div!C6/FCF!H5</f>
        <v/>
      </c>
      <c r="O11" s="56" t="inlineStr">
        <is>
          <t>Common Stock Dividends Paid &lt; 50% of trailing 1-Year FCF</t>
        </is>
      </c>
    </row>
    <row r="12">
      <c r="D12" s="27" t="n">
        <v>0.25</v>
      </c>
      <c r="E12" s="121">
        <f>F12*1000000/$I$4</f>
        <v/>
      </c>
      <c r="F12" s="122">
        <f>FCF!Y3</f>
        <v/>
      </c>
      <c r="G12" s="41">
        <f>E12/$E$4</f>
        <v/>
      </c>
      <c r="I12" s="121">
        <f>E12*$J$7</f>
        <v/>
      </c>
      <c r="J12" s="107">
        <f>I12/$E$4</f>
        <v/>
      </c>
      <c r="L12" s="75">
        <f>IF(COUNTIF(M13:M16,"✓")&gt;2,"✓","✕")</f>
        <v/>
      </c>
      <c r="N12" s="1" t="inlineStr">
        <is>
          <t>Revenue</t>
        </is>
      </c>
      <c r="O12" s="56" t="n"/>
    </row>
    <row r="13">
      <c r="D13" s="27" t="n">
        <v>0.3</v>
      </c>
      <c r="E13" s="121">
        <f>F13*1000000/$I$4</f>
        <v/>
      </c>
      <c r="F13" s="122">
        <f>FCF!Z3</f>
        <v/>
      </c>
      <c r="G13" s="41">
        <f>E13/$E$4</f>
        <v/>
      </c>
      <c r="I13" s="121">
        <f>E13*$J$7</f>
        <v/>
      </c>
      <c r="J13" s="107">
        <f>I13/$E$4</f>
        <v/>
      </c>
      <c r="M13" s="75">
        <f>IF(N13&gt;1,"✓","✕")</f>
        <v/>
      </c>
      <c r="N13" s="58">
        <f>Revenue!D6/Revenue!D26</f>
        <v/>
      </c>
      <c r="O13" s="56" t="inlineStr">
        <is>
          <t>Trailing 1-Year Revenue &gt; Revenue 5 years previous</t>
        </is>
      </c>
    </row>
    <row r="14">
      <c r="D14" s="27" t="n">
        <v>0.5</v>
      </c>
      <c r="E14" s="121">
        <f>F14*1000000/$I$4</f>
        <v/>
      </c>
      <c r="F14" s="122">
        <f>FCF!AD3</f>
        <v/>
      </c>
      <c r="G14" s="41">
        <f>E14/$E$4</f>
        <v/>
      </c>
      <c r="I14" s="121">
        <f>E14*$J$7</f>
        <v/>
      </c>
      <c r="J14" s="107">
        <f>I14/$E$4</f>
        <v/>
      </c>
      <c r="M14" s="75">
        <f>IF(N14&gt;=4,"✓","✕")</f>
        <v/>
      </c>
      <c r="N14" s="68">
        <f>COUNTIF(Revenue!E6:E24,"&gt;1")</f>
        <v/>
      </c>
      <c r="O14" s="56" t="inlineStr">
        <is>
          <t>Revenue increased four of last five years</t>
        </is>
      </c>
    </row>
    <row r="15">
      <c r="M15" s="75">
        <f>IFERROR(IF(N15&gt;1.4,"✓","✕"),"✓")</f>
        <v/>
      </c>
      <c r="N15" s="58">
        <f>Revenue!D6/Revenue!D46</f>
        <v/>
      </c>
      <c r="O15" s="56" t="inlineStr">
        <is>
          <t>Trailing 1-Year Revenue &gt; 140% of Revenue 10 years previous</t>
        </is>
      </c>
    </row>
    <row r="16">
      <c r="M16" s="75">
        <f>IF(N16&gt;=7,"✓","✕")</f>
        <v/>
      </c>
      <c r="N16" s="68">
        <f>COUNTIF(Revenue!E6:E44,"&gt;1")</f>
        <v/>
      </c>
      <c r="O16" s="56" t="inlineStr">
        <is>
          <t>Revenue increased seven of last ten years</t>
        </is>
      </c>
    </row>
    <row r="17">
      <c r="L17" s="75">
        <f>IF(COUNTIF(M18:M21,"✓")&gt;2,"✓","✕")</f>
        <v/>
      </c>
      <c r="N17" s="1" t="inlineStr">
        <is>
          <t>Net Income</t>
        </is>
      </c>
      <c r="O17" s="56" t="n"/>
    </row>
    <row r="18">
      <c r="M18" s="75">
        <f>IF(N18&gt;1,"✓","✕")</f>
        <v/>
      </c>
      <c r="N18" s="58">
        <f>Earnings!D6/Earnings!D26</f>
        <v/>
      </c>
      <c r="O18" s="56" t="inlineStr">
        <is>
          <t>Trailing 1-Year Net Income &gt; Income 5 years previous</t>
        </is>
      </c>
    </row>
    <row r="19">
      <c r="M19" s="75">
        <f>IF(N19&gt;=4,"✓","✕")</f>
        <v/>
      </c>
      <c r="N19" s="68">
        <f>COUNTIF(Earnings!E1:E24,"&gt;1")</f>
        <v/>
      </c>
      <c r="O19" s="56" t="inlineStr">
        <is>
          <t>Net Income increased four of last five years</t>
        </is>
      </c>
    </row>
    <row r="20">
      <c r="M20" s="75">
        <f>IFERROR(IF(N20&gt;1.5,"✓","✕"),"✓")</f>
        <v/>
      </c>
      <c r="N20" s="58">
        <f>Earnings!D6/Earnings!D46</f>
        <v/>
      </c>
      <c r="O20" s="56" t="inlineStr">
        <is>
          <t>Trailing 1-Year Net Income &gt; 150% of Net Income 10 years previous</t>
        </is>
      </c>
    </row>
    <row r="21">
      <c r="M21" s="75">
        <f>IF(N21&gt;=7,"✓","✕")</f>
        <v/>
      </c>
      <c r="N21" s="68">
        <f>COUNTIF(Earnings!E11:E43,"&gt;1")</f>
        <v/>
      </c>
      <c r="O21" s="56" t="inlineStr">
        <is>
          <t>Net Income increased eight of last ten years</t>
        </is>
      </c>
    </row>
    <row r="22">
      <c r="L22" s="75">
        <f>IF(COUNTIF(M23:M24,"✓")&gt;1,"✓","✕")</f>
        <v/>
      </c>
      <c r="N22" s="1" t="inlineStr">
        <is>
          <t>Shares</t>
        </is>
      </c>
      <c r="O22" s="56" t="n"/>
    </row>
    <row r="23">
      <c r="C23" s="44" t="inlineStr">
        <is>
          <t>Date of Financials</t>
        </is>
      </c>
      <c r="M23" s="75">
        <f>IF(N23&lt;=1,"✓","✕")</f>
        <v/>
      </c>
      <c r="N23" s="124">
        <f>FCF!B5/FCF!B9</f>
        <v/>
      </c>
      <c r="O23" s="56" t="inlineStr">
        <is>
          <t>Shares outstanding ≤ Shares outstanding one year ago</t>
        </is>
      </c>
    </row>
    <row r="24">
      <c r="C24" s="45" t="inlineStr">
        <is>
          <t>SEP</t>
        </is>
      </c>
      <c r="M24" s="75">
        <f>IF(N24&lt;=1,"✓","✕")</f>
        <v/>
      </c>
      <c r="N24" s="124">
        <f>FCF!B5/FCF!B25</f>
        <v/>
      </c>
      <c r="O24" s="56" t="inlineStr">
        <is>
          <t>Shares outstanding ≤ Shares outstanding five years ago</t>
        </is>
      </c>
    </row>
    <row r="25">
      <c r="C25" s="46" t="n">
        <v>2023</v>
      </c>
      <c r="L25" s="75">
        <f>IF(COUNTIF(M26:M28,"✓")&gt;1,"✓","✕")</f>
        <v/>
      </c>
      <c r="N25" s="1" t="inlineStr">
        <is>
          <t>Debt</t>
        </is>
      </c>
      <c r="O25" s="56" t="n"/>
    </row>
    <row r="26">
      <c r="M26" s="75">
        <f>IF(N26&lt;1,"✓","✕")</f>
        <v/>
      </c>
      <c r="N26" s="58">
        <f>'Balance Sheet'!C13/SUM(FCF!H5,FCF!H9,FCF!H13,FCF!H17,FCF!H21)</f>
        <v/>
      </c>
      <c r="O26" s="56" t="inlineStr">
        <is>
          <t>Long Term Liabilities &lt; Last 5 years FCF</t>
        </is>
      </c>
    </row>
    <row r="27">
      <c r="M27" s="75">
        <f>IF(N27&gt;0,"✓","✕")</f>
        <v/>
      </c>
      <c r="N27" s="68">
        <f>'Balance Sheet'!C16</f>
        <v/>
      </c>
      <c r="O27" s="56" t="inlineStr">
        <is>
          <t>Quality Assets &gt; Total Liabilities</t>
        </is>
      </c>
    </row>
    <row r="28">
      <c r="M28" s="75">
        <f>IF(N28&gt;0.333,"✓","✕")</f>
        <v/>
      </c>
      <c r="N28" s="64">
        <f>'Balance Sheet'!C5/'Balance Sheet'!C11</f>
        <v/>
      </c>
      <c r="O28" s="56" t="inlineStr">
        <is>
          <t>Cash on Hand &gt; 33% of Current Liabilities</t>
        </is>
      </c>
    </row>
    <row r="29">
      <c r="L29" s="75">
        <f>IF(COUNTIF(M30:M32,"✓")&gt;1,"✓","✕")</f>
        <v/>
      </c>
      <c r="N29" s="1" t="inlineStr">
        <is>
          <t>Free Cash Flow</t>
        </is>
      </c>
      <c r="O29" s="56" t="n"/>
    </row>
    <row r="30">
      <c r="M30" s="75">
        <f>IF(N30&gt;1,"✓","✕")</f>
        <v/>
      </c>
      <c r="N30" s="58">
        <f>FCF!H5/FCF!H25</f>
        <v/>
      </c>
      <c r="O30" s="56" t="inlineStr">
        <is>
          <t>Trailing 1-Year Free Cash Flow &gt; Free Cash Flow 5 years previous</t>
        </is>
      </c>
    </row>
    <row r="31">
      <c r="M31" s="75">
        <f>IF(N31&gt;=6,"✓","✕")</f>
        <v/>
      </c>
      <c r="N31" s="68">
        <f>COUNTIF(FCF!K:K,"&gt;0")</f>
        <v/>
      </c>
      <c r="O31" s="56" t="inlineStr">
        <is>
          <t>Free Cash Flow increased in six of last 10 years</t>
        </is>
      </c>
    </row>
    <row r="32">
      <c r="M32" s="75">
        <f>IF(N32&lt;0,"✕",IF(N32&lt;=19,"✓","✕"))</f>
        <v/>
      </c>
      <c r="N32" s="58">
        <f>F4/SUM(FCF!H5,FCF!H9,FCF!H13,FCF!H17,FCF!H21)</f>
        <v/>
      </c>
      <c r="O32" s="56" t="inlineStr">
        <is>
          <t>Market Cap &lt; 19 * Last 5-Year Free Cash Flow</t>
        </is>
      </c>
    </row>
  </sheetData>
  <conditionalFormatting sqref="G8:G14">
    <cfRule type="colorScale" priority="4">
      <colorScale>
        <cfvo type="num" val="0"/>
        <cfvo type="num" val="1"/>
        <cfvo type="num" val="2"/>
        <color rgb="FFF8696B"/>
        <color rgb="FFFFEB84"/>
        <color rgb="FF63BE7B"/>
      </colorScale>
    </cfRule>
  </conditionalFormatting>
  <conditionalFormatting sqref="L4:M32">
    <cfRule type="containsText" priority="1" operator="containsText" dxfId="1" text="✕">
      <formula>NOT(ISERROR(SEARCH("✕",L4)))</formula>
    </cfRule>
    <cfRule type="containsText" priority="2" operator="containsText" dxfId="0" text="✓">
      <formula>NOT(ISERROR(SEARCH("✓",L4)))</formula>
    </cfRule>
  </conditionalFormatting>
  <pageMargins left="0.7" right="0.7" top="0.75" bottom="0.75" header="0.3" footer="0.3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816"/>
  <sheetViews>
    <sheetView zoomScaleNormal="100" workbookViewId="0">
      <selection activeCell="B4" sqref="B4"/>
    </sheetView>
  </sheetViews>
  <sheetFormatPr baseColWidth="10" defaultColWidth="8.6640625" defaultRowHeight="12"/>
  <cols>
    <col width="12.6640625" customWidth="1" style="1" min="1" max="1"/>
    <col width="8.6640625" customWidth="1" style="1" min="2" max="2"/>
    <col width="9.83203125" customWidth="1" style="1" min="3" max="4"/>
    <col width="8.6640625" customWidth="1" style="1" min="5" max="17"/>
    <col width="12.6640625" customWidth="1" style="1" min="18" max="18"/>
    <col width="8.6640625" customWidth="1" style="1" min="19" max="16384"/>
  </cols>
  <sheetData>
    <row r="1">
      <c r="A1" s="1">
        <f t="array" ref="A1">_xlfn.STOCKHISTORY('General Info'!C4,"1/5/2005",TODAY(),0,1,)</f>
        <v/>
      </c>
      <c r="C1" s="1" t="inlineStr">
        <is>
          <t>30-Day RA</t>
        </is>
      </c>
      <c r="D1" s="1" t="inlineStr">
        <is>
          <t>365-day RA</t>
        </is>
      </c>
    </row>
    <row r="19">
      <c r="C19" s="125">
        <f>AVERAGE(B2:B19)</f>
        <v/>
      </c>
      <c r="D19" s="125" t="n"/>
    </row>
    <row r="20">
      <c r="C20" s="125">
        <f>AVERAGE(B3:B20)</f>
        <v/>
      </c>
      <c r="D20" s="125" t="n"/>
      <c r="F20" s="3" t="n"/>
    </row>
    <row r="21">
      <c r="C21" s="125">
        <f>AVERAGE(B4:B21)</f>
        <v/>
      </c>
      <c r="D21" s="125" t="n"/>
    </row>
    <row r="22">
      <c r="C22" s="125">
        <f>AVERAGE(B5:B22)</f>
        <v/>
      </c>
      <c r="D22" s="125" t="n"/>
    </row>
    <row r="23">
      <c r="C23" s="125">
        <f>AVERAGE(B6:B23)</f>
        <v/>
      </c>
      <c r="D23" s="125" t="n"/>
    </row>
    <row r="24">
      <c r="C24" s="125">
        <f>AVERAGE(B7:B24)</f>
        <v/>
      </c>
      <c r="D24" s="125" t="n"/>
    </row>
    <row r="25">
      <c r="C25" s="125">
        <f>AVERAGE(B8:B25)</f>
        <v/>
      </c>
      <c r="D25" s="125" t="n"/>
    </row>
    <row r="26">
      <c r="C26" s="125">
        <f>AVERAGE(B9:B26)</f>
        <v/>
      </c>
      <c r="D26" s="125" t="n"/>
    </row>
    <row r="27">
      <c r="C27" s="125">
        <f>AVERAGE(B10:B27)</f>
        <v/>
      </c>
      <c r="D27" s="125" t="n"/>
    </row>
    <row r="28">
      <c r="C28" s="125">
        <f>AVERAGE(B11:B28)</f>
        <v/>
      </c>
      <c r="D28" s="125" t="n"/>
    </row>
    <row r="29">
      <c r="C29" s="125">
        <f>AVERAGE(B12:B29)</f>
        <v/>
      </c>
      <c r="D29" s="125" t="n"/>
    </row>
    <row r="30">
      <c r="C30" s="125">
        <f>AVERAGE(B13:B30)</f>
        <v/>
      </c>
      <c r="D30" s="125" t="n"/>
    </row>
    <row r="31">
      <c r="C31" s="125">
        <f>AVERAGE(B14:B31)</f>
        <v/>
      </c>
      <c r="D31" s="125" t="n"/>
    </row>
    <row r="32">
      <c r="C32" s="125">
        <f>AVERAGE(B15:B32)</f>
        <v/>
      </c>
      <c r="D32" s="125" t="n"/>
    </row>
    <row r="33">
      <c r="C33" s="125">
        <f>AVERAGE(B16:B33)</f>
        <v/>
      </c>
      <c r="D33" s="125" t="n"/>
    </row>
    <row r="34">
      <c r="C34" s="125">
        <f>AVERAGE(B17:B34)</f>
        <v/>
      </c>
      <c r="D34" s="125" t="n"/>
    </row>
    <row r="35">
      <c r="C35" s="125">
        <f>AVERAGE(B18:B35)</f>
        <v/>
      </c>
      <c r="D35" s="125" t="n"/>
    </row>
    <row r="36">
      <c r="C36" s="125">
        <f>AVERAGE(B19:B36)</f>
        <v/>
      </c>
      <c r="D36" s="125" t="n"/>
    </row>
    <row r="37">
      <c r="C37" s="125">
        <f>AVERAGE(B20:B37)</f>
        <v/>
      </c>
      <c r="D37" s="125" t="n"/>
    </row>
    <row r="38">
      <c r="C38" s="125">
        <f>AVERAGE(B21:B38)</f>
        <v/>
      </c>
      <c r="D38" s="125" t="n"/>
    </row>
    <row r="39">
      <c r="C39" s="125">
        <f>AVERAGE(B22:B39)</f>
        <v/>
      </c>
      <c r="D39" s="125" t="n"/>
    </row>
    <row r="40">
      <c r="C40" s="125">
        <f>AVERAGE(B23:B40)</f>
        <v/>
      </c>
      <c r="D40" s="125" t="n"/>
    </row>
    <row r="41">
      <c r="C41" s="125">
        <f>AVERAGE(B24:B41)</f>
        <v/>
      </c>
      <c r="D41" s="125" t="n"/>
    </row>
    <row r="42">
      <c r="C42" s="125">
        <f>AVERAGE(B25:B42)</f>
        <v/>
      </c>
      <c r="D42" s="125" t="n"/>
    </row>
    <row r="43">
      <c r="C43" s="125">
        <f>AVERAGE(B26:B43)</f>
        <v/>
      </c>
      <c r="D43" s="125" t="n"/>
    </row>
    <row r="44">
      <c r="C44" s="125">
        <f>AVERAGE(B27:B44)</f>
        <v/>
      </c>
      <c r="D44" s="125" t="n"/>
    </row>
    <row r="45">
      <c r="C45" s="125">
        <f>AVERAGE(B28:B45)</f>
        <v/>
      </c>
      <c r="D45" s="125" t="n"/>
    </row>
    <row r="46">
      <c r="C46" s="125">
        <f>AVERAGE(B29:B46)</f>
        <v/>
      </c>
      <c r="D46" s="125" t="n"/>
    </row>
    <row r="47">
      <c r="C47" s="125">
        <f>AVERAGE(B30:B47)</f>
        <v/>
      </c>
      <c r="D47" s="125" t="n"/>
    </row>
    <row r="48">
      <c r="C48" s="125">
        <f>AVERAGE(B31:B48)</f>
        <v/>
      </c>
      <c r="D48" s="125" t="n"/>
    </row>
    <row r="49">
      <c r="C49" s="125">
        <f>AVERAGE(B32:B49)</f>
        <v/>
      </c>
      <c r="D49" s="125" t="n"/>
    </row>
    <row r="50">
      <c r="C50" s="125">
        <f>AVERAGE(B33:B50)</f>
        <v/>
      </c>
      <c r="D50" s="125" t="n"/>
    </row>
    <row r="51">
      <c r="C51" s="125">
        <f>AVERAGE(B34:B51)</f>
        <v/>
      </c>
      <c r="D51" s="125" t="n"/>
    </row>
    <row r="52">
      <c r="C52" s="125">
        <f>AVERAGE(B35:B52)</f>
        <v/>
      </c>
      <c r="D52" s="125" t="n"/>
    </row>
    <row r="53">
      <c r="C53" s="125">
        <f>AVERAGE(B36:B53)</f>
        <v/>
      </c>
      <c r="D53" s="125" t="n"/>
    </row>
    <row r="54">
      <c r="C54" s="125">
        <f>AVERAGE(B37:B54)</f>
        <v/>
      </c>
      <c r="D54" s="125" t="n"/>
    </row>
    <row r="55">
      <c r="C55" s="125">
        <f>AVERAGE(B38:B55)</f>
        <v/>
      </c>
      <c r="D55" s="125" t="n"/>
    </row>
    <row r="56">
      <c r="C56" s="125">
        <f>AVERAGE(B39:B56)</f>
        <v/>
      </c>
      <c r="D56" s="125" t="n"/>
    </row>
    <row r="57">
      <c r="C57" s="125">
        <f>AVERAGE(B40:B57)</f>
        <v/>
      </c>
      <c r="D57" s="125" t="n"/>
    </row>
    <row r="58">
      <c r="C58" s="125">
        <f>AVERAGE(B41:B58)</f>
        <v/>
      </c>
      <c r="D58" s="125" t="n"/>
    </row>
    <row r="59">
      <c r="C59" s="125">
        <f>AVERAGE(B42:B59)</f>
        <v/>
      </c>
      <c r="D59" s="125" t="n"/>
    </row>
    <row r="60">
      <c r="C60" s="125">
        <f>AVERAGE(B43:B60)</f>
        <v/>
      </c>
      <c r="D60" s="125" t="n"/>
    </row>
    <row r="61">
      <c r="C61" s="125">
        <f>AVERAGE(B44:B61)</f>
        <v/>
      </c>
      <c r="D61" s="125" t="n"/>
    </row>
    <row r="62">
      <c r="C62" s="125">
        <f>AVERAGE(B45:B62)</f>
        <v/>
      </c>
      <c r="D62" s="125" t="n"/>
    </row>
    <row r="63">
      <c r="C63" s="125">
        <f>AVERAGE(B46:B63)</f>
        <v/>
      </c>
      <c r="D63" s="125" t="n"/>
    </row>
    <row r="64">
      <c r="C64" s="125">
        <f>AVERAGE(B47:B64)</f>
        <v/>
      </c>
      <c r="D64" s="125" t="n"/>
    </row>
    <row r="65">
      <c r="C65" s="125">
        <f>AVERAGE(B48:B65)</f>
        <v/>
      </c>
      <c r="D65" s="125" t="n"/>
    </row>
    <row r="66">
      <c r="C66" s="125">
        <f>AVERAGE(B49:B66)</f>
        <v/>
      </c>
      <c r="D66" s="125" t="n"/>
    </row>
    <row r="67">
      <c r="C67" s="125">
        <f>AVERAGE(B50:B67)</f>
        <v/>
      </c>
      <c r="D67" s="125" t="n"/>
    </row>
    <row r="68">
      <c r="C68" s="125">
        <f>AVERAGE(B51:B68)</f>
        <v/>
      </c>
      <c r="D68" s="125" t="n"/>
    </row>
    <row r="69">
      <c r="C69" s="125">
        <f>AVERAGE(B52:B69)</f>
        <v/>
      </c>
      <c r="D69" s="125" t="n"/>
    </row>
    <row r="70">
      <c r="C70" s="125">
        <f>AVERAGE(B53:B70)</f>
        <v/>
      </c>
      <c r="D70" s="125" t="n"/>
    </row>
    <row r="71">
      <c r="C71" s="125">
        <f>AVERAGE(B54:B71)</f>
        <v/>
      </c>
      <c r="D71" s="125" t="n"/>
    </row>
    <row r="72">
      <c r="C72" s="125">
        <f>AVERAGE(B55:B72)</f>
        <v/>
      </c>
      <c r="D72" s="125" t="n"/>
    </row>
    <row r="73">
      <c r="C73" s="125">
        <f>AVERAGE(B56:B73)</f>
        <v/>
      </c>
      <c r="D73" s="125" t="n"/>
    </row>
    <row r="74">
      <c r="C74" s="125">
        <f>AVERAGE(B57:B74)</f>
        <v/>
      </c>
      <c r="D74" s="125" t="n"/>
    </row>
    <row r="75">
      <c r="C75" s="125">
        <f>AVERAGE(B58:B75)</f>
        <v/>
      </c>
      <c r="D75" s="125" t="n"/>
    </row>
    <row r="76">
      <c r="C76" s="125">
        <f>AVERAGE(B59:B76)</f>
        <v/>
      </c>
      <c r="D76" s="125" t="n"/>
    </row>
    <row r="77">
      <c r="C77" s="125">
        <f>AVERAGE(B60:B77)</f>
        <v/>
      </c>
      <c r="D77" s="125" t="n"/>
    </row>
    <row r="78">
      <c r="C78" s="125">
        <f>AVERAGE(B61:B78)</f>
        <v/>
      </c>
      <c r="D78" s="125" t="n"/>
    </row>
    <row r="79">
      <c r="C79" s="125">
        <f>AVERAGE(B62:B79)</f>
        <v/>
      </c>
      <c r="D79" s="125" t="n"/>
    </row>
    <row r="80">
      <c r="C80" s="125">
        <f>AVERAGE(B63:B80)</f>
        <v/>
      </c>
      <c r="D80" s="125" t="n"/>
    </row>
    <row r="81">
      <c r="C81" s="125">
        <f>AVERAGE(B64:B81)</f>
        <v/>
      </c>
      <c r="D81" s="125" t="n"/>
    </row>
    <row r="82">
      <c r="C82" s="125">
        <f>AVERAGE(B65:B82)</f>
        <v/>
      </c>
      <c r="D82" s="125" t="n"/>
    </row>
    <row r="83">
      <c r="C83" s="125">
        <f>AVERAGE(B66:B83)</f>
        <v/>
      </c>
      <c r="D83" s="125" t="n"/>
    </row>
    <row r="84">
      <c r="C84" s="125">
        <f>AVERAGE(B67:B84)</f>
        <v/>
      </c>
      <c r="D84" s="125" t="n"/>
    </row>
    <row r="85">
      <c r="C85" s="125">
        <f>AVERAGE(B68:B85)</f>
        <v/>
      </c>
      <c r="D85" s="125" t="n"/>
    </row>
    <row r="86">
      <c r="C86" s="125">
        <f>AVERAGE(B69:B86)</f>
        <v/>
      </c>
      <c r="D86" s="125" t="n"/>
    </row>
    <row r="87">
      <c r="C87" s="125">
        <f>AVERAGE(B70:B87)</f>
        <v/>
      </c>
      <c r="D87" s="125" t="n"/>
    </row>
    <row r="88">
      <c r="C88" s="125">
        <f>AVERAGE(B71:B88)</f>
        <v/>
      </c>
      <c r="D88" s="125" t="n"/>
    </row>
    <row r="89">
      <c r="C89" s="125">
        <f>AVERAGE(B72:B89)</f>
        <v/>
      </c>
      <c r="D89" s="125" t="n"/>
    </row>
    <row r="90">
      <c r="C90" s="125">
        <f>AVERAGE(B73:B90)</f>
        <v/>
      </c>
      <c r="D90" s="125" t="n"/>
    </row>
    <row r="91">
      <c r="C91" s="125">
        <f>AVERAGE(B74:B91)</f>
        <v/>
      </c>
      <c r="D91" s="125" t="n"/>
    </row>
    <row r="92">
      <c r="C92" s="125">
        <f>AVERAGE(B75:B92)</f>
        <v/>
      </c>
      <c r="D92" s="125" t="n"/>
    </row>
    <row r="93">
      <c r="C93" s="125">
        <f>AVERAGE(B76:B93)</f>
        <v/>
      </c>
      <c r="D93" s="125" t="n"/>
    </row>
    <row r="94">
      <c r="C94" s="125">
        <f>AVERAGE(B77:B94)</f>
        <v/>
      </c>
      <c r="D94" s="125" t="n"/>
    </row>
    <row r="95">
      <c r="C95" s="125">
        <f>AVERAGE(B78:B95)</f>
        <v/>
      </c>
      <c r="D95" s="125" t="n"/>
    </row>
    <row r="96">
      <c r="C96" s="125">
        <f>AVERAGE(B79:B96)</f>
        <v/>
      </c>
      <c r="D96" s="125" t="n"/>
    </row>
    <row r="97">
      <c r="C97" s="125">
        <f>AVERAGE(B80:B97)</f>
        <v/>
      </c>
      <c r="D97" s="125" t="n"/>
    </row>
    <row r="98">
      <c r="C98" s="125">
        <f>AVERAGE(B81:B98)</f>
        <v/>
      </c>
      <c r="D98" s="125" t="n"/>
    </row>
    <row r="99">
      <c r="C99" s="125">
        <f>AVERAGE(B82:B99)</f>
        <v/>
      </c>
      <c r="D99" s="125" t="n"/>
    </row>
    <row r="100">
      <c r="C100" s="125">
        <f>AVERAGE(B83:B100)</f>
        <v/>
      </c>
      <c r="D100" s="125" t="n"/>
    </row>
    <row r="101">
      <c r="C101" s="125">
        <f>AVERAGE(B84:B101)</f>
        <v/>
      </c>
      <c r="D101" s="125" t="n"/>
    </row>
    <row r="102">
      <c r="C102" s="125">
        <f>AVERAGE(B85:B102)</f>
        <v/>
      </c>
      <c r="D102" s="125" t="n"/>
    </row>
    <row r="103">
      <c r="C103" s="125">
        <f>AVERAGE(B86:B103)</f>
        <v/>
      </c>
      <c r="D103" s="125" t="n"/>
    </row>
    <row r="104">
      <c r="C104" s="125">
        <f>AVERAGE(B87:B104)</f>
        <v/>
      </c>
      <c r="D104" s="125" t="n"/>
    </row>
    <row r="105">
      <c r="C105" s="125">
        <f>AVERAGE(B88:B105)</f>
        <v/>
      </c>
      <c r="D105" s="125" t="n"/>
    </row>
    <row r="106">
      <c r="C106" s="125">
        <f>AVERAGE(B89:B106)</f>
        <v/>
      </c>
      <c r="D106" s="125" t="n"/>
    </row>
    <row r="107">
      <c r="C107" s="125">
        <f>AVERAGE(B90:B107)</f>
        <v/>
      </c>
      <c r="D107" s="125" t="n"/>
    </row>
    <row r="108">
      <c r="C108" s="125">
        <f>AVERAGE(B91:B108)</f>
        <v/>
      </c>
      <c r="D108" s="125" t="n"/>
    </row>
    <row r="109">
      <c r="C109" s="125">
        <f>AVERAGE(B92:B109)</f>
        <v/>
      </c>
      <c r="D109" s="125" t="n"/>
    </row>
    <row r="110">
      <c r="C110" s="125">
        <f>AVERAGE(B93:B110)</f>
        <v/>
      </c>
      <c r="D110" s="125" t="n"/>
    </row>
    <row r="111">
      <c r="C111" s="125">
        <f>AVERAGE(B94:B111)</f>
        <v/>
      </c>
      <c r="D111" s="125" t="n"/>
    </row>
    <row r="112">
      <c r="C112" s="125">
        <f>AVERAGE(B95:B112)</f>
        <v/>
      </c>
      <c r="D112" s="125" t="n"/>
    </row>
    <row r="113">
      <c r="C113" s="125">
        <f>AVERAGE(B96:B113)</f>
        <v/>
      </c>
      <c r="D113" s="125" t="n"/>
    </row>
    <row r="114">
      <c r="C114" s="125">
        <f>AVERAGE(B97:B114)</f>
        <v/>
      </c>
      <c r="D114" s="125" t="n"/>
    </row>
    <row r="115">
      <c r="C115" s="125">
        <f>AVERAGE(B98:B115)</f>
        <v/>
      </c>
      <c r="D115" s="125" t="n"/>
    </row>
    <row r="116">
      <c r="C116" s="125">
        <f>AVERAGE(B99:B116)</f>
        <v/>
      </c>
      <c r="D116" s="125" t="n"/>
    </row>
    <row r="117">
      <c r="C117" s="125">
        <f>AVERAGE(B100:B117)</f>
        <v/>
      </c>
      <c r="D117" s="125" t="n"/>
    </row>
    <row r="118">
      <c r="C118" s="125">
        <f>AVERAGE(B101:B118)</f>
        <v/>
      </c>
      <c r="D118" s="125" t="n"/>
    </row>
    <row r="119">
      <c r="C119" s="125">
        <f>AVERAGE(B102:B119)</f>
        <v/>
      </c>
      <c r="D119" s="125" t="n"/>
    </row>
    <row r="120">
      <c r="C120" s="125">
        <f>AVERAGE(B103:B120)</f>
        <v/>
      </c>
      <c r="D120" s="125" t="n"/>
    </row>
    <row r="121">
      <c r="C121" s="125">
        <f>AVERAGE(B104:B121)</f>
        <v/>
      </c>
      <c r="D121" s="125" t="n"/>
    </row>
    <row r="122">
      <c r="C122" s="125">
        <f>AVERAGE(B105:B122)</f>
        <v/>
      </c>
      <c r="D122" s="125" t="n"/>
    </row>
    <row r="123">
      <c r="C123" s="125">
        <f>AVERAGE(B106:B123)</f>
        <v/>
      </c>
      <c r="D123" s="125" t="n"/>
    </row>
    <row r="124">
      <c r="C124" s="125">
        <f>AVERAGE(B107:B124)</f>
        <v/>
      </c>
      <c r="D124" s="125" t="n"/>
    </row>
    <row r="125">
      <c r="C125" s="125">
        <f>AVERAGE(B108:B125)</f>
        <v/>
      </c>
      <c r="D125" s="125" t="n"/>
    </row>
    <row r="126">
      <c r="C126" s="125">
        <f>AVERAGE(B109:B126)</f>
        <v/>
      </c>
      <c r="D126" s="125" t="n"/>
    </row>
    <row r="127">
      <c r="C127" s="125">
        <f>AVERAGE(B110:B127)</f>
        <v/>
      </c>
      <c r="D127" s="125" t="n"/>
    </row>
    <row r="128">
      <c r="C128" s="125">
        <f>AVERAGE(B111:B128)</f>
        <v/>
      </c>
      <c r="D128" s="125" t="n"/>
    </row>
    <row r="129">
      <c r="C129" s="125">
        <f>AVERAGE(B112:B129)</f>
        <v/>
      </c>
      <c r="D129" s="125" t="n"/>
    </row>
    <row r="130">
      <c r="C130" s="125">
        <f>AVERAGE(B113:B130)</f>
        <v/>
      </c>
      <c r="D130" s="125" t="n"/>
    </row>
    <row r="131">
      <c r="C131" s="125">
        <f>AVERAGE(B114:B131)</f>
        <v/>
      </c>
      <c r="D131" s="125" t="n"/>
    </row>
    <row r="132">
      <c r="C132" s="125">
        <f>AVERAGE(B115:B132)</f>
        <v/>
      </c>
      <c r="D132" s="125" t="n"/>
    </row>
    <row r="133">
      <c r="C133" s="125">
        <f>AVERAGE(B116:B133)</f>
        <v/>
      </c>
      <c r="D133" s="125" t="n"/>
    </row>
    <row r="134">
      <c r="C134" s="125">
        <f>AVERAGE(B117:B134)</f>
        <v/>
      </c>
      <c r="D134" s="125" t="n"/>
    </row>
    <row r="135">
      <c r="C135" s="125">
        <f>AVERAGE(B118:B135)</f>
        <v/>
      </c>
      <c r="D135" s="125" t="n"/>
    </row>
    <row r="136">
      <c r="C136" s="125">
        <f>AVERAGE(B119:B136)</f>
        <v/>
      </c>
      <c r="D136" s="125" t="n"/>
    </row>
    <row r="137">
      <c r="C137" s="125">
        <f>AVERAGE(B120:B137)</f>
        <v/>
      </c>
      <c r="D137" s="125" t="n"/>
    </row>
    <row r="138">
      <c r="C138" s="125">
        <f>AVERAGE(B121:B138)</f>
        <v/>
      </c>
      <c r="D138" s="125" t="n"/>
    </row>
    <row r="139">
      <c r="C139" s="125">
        <f>AVERAGE(B122:B139)</f>
        <v/>
      </c>
      <c r="D139" s="125" t="n"/>
    </row>
    <row r="140">
      <c r="C140" s="125">
        <f>AVERAGE(B123:B140)</f>
        <v/>
      </c>
      <c r="D140" s="125" t="n"/>
    </row>
    <row r="141">
      <c r="C141" s="125">
        <f>AVERAGE(B124:B141)</f>
        <v/>
      </c>
      <c r="D141" s="125" t="n"/>
    </row>
    <row r="142">
      <c r="C142" s="125">
        <f>AVERAGE(B125:B142)</f>
        <v/>
      </c>
      <c r="D142" s="125" t="n"/>
    </row>
    <row r="143">
      <c r="C143" s="125">
        <f>AVERAGE(B126:B143)</f>
        <v/>
      </c>
      <c r="D143" s="125" t="n"/>
    </row>
    <row r="144">
      <c r="C144" s="125">
        <f>AVERAGE(B127:B144)</f>
        <v/>
      </c>
      <c r="D144" s="125" t="n"/>
    </row>
    <row r="145">
      <c r="C145" s="125">
        <f>AVERAGE(B128:B145)</f>
        <v/>
      </c>
      <c r="D145" s="125" t="n"/>
    </row>
    <row r="146">
      <c r="C146" s="125">
        <f>AVERAGE(B129:B146)</f>
        <v/>
      </c>
      <c r="D146" s="125" t="n"/>
    </row>
    <row r="147">
      <c r="C147" s="125">
        <f>AVERAGE(B130:B147)</f>
        <v/>
      </c>
      <c r="D147" s="125" t="n"/>
    </row>
    <row r="148">
      <c r="C148" s="125">
        <f>AVERAGE(B131:B148)</f>
        <v/>
      </c>
      <c r="D148" s="125" t="n"/>
    </row>
    <row r="149">
      <c r="C149" s="125">
        <f>AVERAGE(B132:B149)</f>
        <v/>
      </c>
      <c r="D149" s="125" t="n"/>
    </row>
    <row r="150">
      <c r="C150" s="125">
        <f>AVERAGE(B133:B150)</f>
        <v/>
      </c>
      <c r="D150" s="125" t="n"/>
    </row>
    <row r="151">
      <c r="C151" s="125">
        <f>AVERAGE(B134:B151)</f>
        <v/>
      </c>
      <c r="D151" s="125" t="n"/>
    </row>
    <row r="152">
      <c r="C152" s="125">
        <f>AVERAGE(B135:B152)</f>
        <v/>
      </c>
      <c r="D152" s="125" t="n"/>
    </row>
    <row r="153">
      <c r="C153" s="125">
        <f>AVERAGE(B136:B153)</f>
        <v/>
      </c>
      <c r="D153" s="125" t="n"/>
    </row>
    <row r="154">
      <c r="C154" s="125">
        <f>AVERAGE(B137:B154)</f>
        <v/>
      </c>
      <c r="D154" s="125" t="n"/>
    </row>
    <row r="155">
      <c r="C155" s="125">
        <f>AVERAGE(B138:B155)</f>
        <v/>
      </c>
      <c r="D155" s="125" t="n"/>
    </row>
    <row r="156">
      <c r="C156" s="125">
        <f>AVERAGE(B139:B156)</f>
        <v/>
      </c>
      <c r="D156" s="125" t="n"/>
    </row>
    <row r="157">
      <c r="C157" s="125">
        <f>AVERAGE(B140:B157)</f>
        <v/>
      </c>
      <c r="D157" s="125" t="n"/>
    </row>
    <row r="158">
      <c r="C158" s="125">
        <f>AVERAGE(B141:B158)</f>
        <v/>
      </c>
      <c r="D158" s="125" t="n"/>
    </row>
    <row r="159">
      <c r="C159" s="125">
        <f>AVERAGE(B142:B159)</f>
        <v/>
      </c>
      <c r="D159" s="125" t="n"/>
    </row>
    <row r="160">
      <c r="C160" s="125">
        <f>AVERAGE(B143:B160)</f>
        <v/>
      </c>
      <c r="D160" s="125" t="n"/>
    </row>
    <row r="161">
      <c r="C161" s="125">
        <f>AVERAGE(B144:B161)</f>
        <v/>
      </c>
      <c r="D161" s="125" t="n"/>
    </row>
    <row r="162">
      <c r="C162" s="125">
        <f>AVERAGE(B145:B162)</f>
        <v/>
      </c>
      <c r="D162" s="125" t="n"/>
    </row>
    <row r="163">
      <c r="C163" s="125">
        <f>AVERAGE(B146:B163)</f>
        <v/>
      </c>
      <c r="D163" s="125" t="n"/>
    </row>
    <row r="164">
      <c r="C164" s="125">
        <f>AVERAGE(B147:B164)</f>
        <v/>
      </c>
      <c r="D164" s="125" t="n"/>
    </row>
    <row r="165">
      <c r="C165" s="125">
        <f>AVERAGE(B148:B165)</f>
        <v/>
      </c>
      <c r="D165" s="125" t="n"/>
    </row>
    <row r="166">
      <c r="C166" s="125">
        <f>AVERAGE(B149:B166)</f>
        <v/>
      </c>
      <c r="D166" s="125" t="n"/>
    </row>
    <row r="167">
      <c r="C167" s="125">
        <f>AVERAGE(B150:B167)</f>
        <v/>
      </c>
      <c r="D167" s="125" t="n"/>
    </row>
    <row r="168">
      <c r="C168" s="125">
        <f>AVERAGE(B151:B168)</f>
        <v/>
      </c>
      <c r="D168" s="125" t="n"/>
    </row>
    <row r="169">
      <c r="C169" s="125">
        <f>AVERAGE(B152:B169)</f>
        <v/>
      </c>
      <c r="D169" s="125" t="n"/>
    </row>
    <row r="170">
      <c r="C170" s="125">
        <f>AVERAGE(B153:B170)</f>
        <v/>
      </c>
      <c r="D170" s="125" t="n"/>
    </row>
    <row r="171">
      <c r="C171" s="125">
        <f>AVERAGE(B154:B171)</f>
        <v/>
      </c>
      <c r="D171" s="125" t="n"/>
    </row>
    <row r="172">
      <c r="C172" s="125">
        <f>AVERAGE(B155:B172)</f>
        <v/>
      </c>
      <c r="D172" s="125" t="n"/>
    </row>
    <row r="173">
      <c r="C173" s="125">
        <f>AVERAGE(B156:B173)</f>
        <v/>
      </c>
      <c r="D173" s="125" t="n"/>
    </row>
    <row r="174">
      <c r="C174" s="125">
        <f>AVERAGE(B157:B174)</f>
        <v/>
      </c>
      <c r="D174" s="125" t="n"/>
    </row>
    <row r="175">
      <c r="C175" s="125">
        <f>AVERAGE(B158:B175)</f>
        <v/>
      </c>
      <c r="D175" s="125" t="n"/>
    </row>
    <row r="176">
      <c r="C176" s="125">
        <f>AVERAGE(B159:B176)</f>
        <v/>
      </c>
      <c r="D176" s="125" t="n"/>
    </row>
    <row r="177">
      <c r="C177" s="125">
        <f>AVERAGE(B160:B177)</f>
        <v/>
      </c>
      <c r="D177" s="125" t="n"/>
    </row>
    <row r="178">
      <c r="C178" s="125">
        <f>AVERAGE(B161:B178)</f>
        <v/>
      </c>
      <c r="D178" s="125" t="n"/>
    </row>
    <row r="179">
      <c r="C179" s="125">
        <f>AVERAGE(B162:B179)</f>
        <v/>
      </c>
      <c r="D179" s="125" t="n"/>
    </row>
    <row r="180">
      <c r="C180" s="125">
        <f>AVERAGE(B163:B180)</f>
        <v/>
      </c>
      <c r="D180" s="125" t="n"/>
    </row>
    <row r="181">
      <c r="C181" s="125">
        <f>AVERAGE(B164:B181)</f>
        <v/>
      </c>
      <c r="D181" s="125" t="n"/>
    </row>
    <row r="182">
      <c r="C182" s="125">
        <f>AVERAGE(B165:B182)</f>
        <v/>
      </c>
      <c r="D182" s="125" t="n"/>
    </row>
    <row r="183">
      <c r="C183" s="125">
        <f>AVERAGE(B166:B183)</f>
        <v/>
      </c>
      <c r="D183" s="125" t="n"/>
    </row>
    <row r="184">
      <c r="C184" s="125">
        <f>AVERAGE(B167:B184)</f>
        <v/>
      </c>
      <c r="D184" s="125" t="n"/>
    </row>
    <row r="185">
      <c r="C185" s="125">
        <f>AVERAGE(B168:B185)</f>
        <v/>
      </c>
      <c r="D185" s="125" t="n"/>
    </row>
    <row r="186">
      <c r="C186" s="125">
        <f>AVERAGE(B169:B186)</f>
        <v/>
      </c>
      <c r="D186" s="125" t="n"/>
    </row>
    <row r="187">
      <c r="C187" s="125">
        <f>AVERAGE(B170:B187)</f>
        <v/>
      </c>
      <c r="D187" s="125" t="n"/>
    </row>
    <row r="188">
      <c r="C188" s="125">
        <f>AVERAGE(B171:B188)</f>
        <v/>
      </c>
      <c r="D188" s="125" t="n"/>
    </row>
    <row r="189">
      <c r="C189" s="125">
        <f>AVERAGE(B172:B189)</f>
        <v/>
      </c>
      <c r="D189" s="125" t="n"/>
    </row>
    <row r="190">
      <c r="C190" s="125">
        <f>AVERAGE(B173:B190)</f>
        <v/>
      </c>
      <c r="D190" s="125" t="n"/>
    </row>
    <row r="191">
      <c r="C191" s="125">
        <f>AVERAGE(B174:B191)</f>
        <v/>
      </c>
      <c r="D191" s="125" t="n"/>
    </row>
    <row r="192">
      <c r="C192" s="125">
        <f>AVERAGE(B175:B192)</f>
        <v/>
      </c>
      <c r="D192" s="125" t="n"/>
    </row>
    <row r="193">
      <c r="C193" s="125">
        <f>AVERAGE(B176:B193)</f>
        <v/>
      </c>
      <c r="D193" s="125" t="n"/>
    </row>
    <row r="194">
      <c r="C194" s="125">
        <f>AVERAGE(B177:B194)</f>
        <v/>
      </c>
      <c r="D194" s="125" t="n"/>
    </row>
    <row r="195">
      <c r="C195" s="125">
        <f>AVERAGE(B178:B195)</f>
        <v/>
      </c>
      <c r="D195" s="125" t="n"/>
    </row>
    <row r="196">
      <c r="C196" s="125">
        <f>AVERAGE(B179:B196)</f>
        <v/>
      </c>
      <c r="D196" s="125" t="n"/>
    </row>
    <row r="197">
      <c r="C197" s="125">
        <f>AVERAGE(B180:B197)</f>
        <v/>
      </c>
      <c r="D197" s="125" t="n"/>
    </row>
    <row r="198">
      <c r="C198" s="125">
        <f>AVERAGE(B181:B198)</f>
        <v/>
      </c>
      <c r="D198" s="125" t="n"/>
    </row>
    <row r="199">
      <c r="C199" s="125">
        <f>AVERAGE(B182:B199)</f>
        <v/>
      </c>
      <c r="D199" s="125" t="n"/>
    </row>
    <row r="200">
      <c r="C200" s="125">
        <f>AVERAGE(B183:B200)</f>
        <v/>
      </c>
      <c r="D200" s="125" t="n"/>
    </row>
    <row r="201">
      <c r="C201" s="125">
        <f>AVERAGE(B184:B201)</f>
        <v/>
      </c>
      <c r="D201" s="125" t="n"/>
    </row>
    <row r="202">
      <c r="C202" s="125">
        <f>AVERAGE(B185:B202)</f>
        <v/>
      </c>
      <c r="D202" s="125" t="n"/>
    </row>
    <row r="203">
      <c r="C203" s="125">
        <f>AVERAGE(B186:B203)</f>
        <v/>
      </c>
      <c r="D203" s="125" t="n"/>
    </row>
    <row r="204">
      <c r="C204" s="125">
        <f>AVERAGE(B187:B204)</f>
        <v/>
      </c>
      <c r="D204" s="125" t="n"/>
    </row>
    <row r="205">
      <c r="C205" s="125">
        <f>AVERAGE(B188:B205)</f>
        <v/>
      </c>
      <c r="D205" s="125" t="n"/>
    </row>
    <row r="206">
      <c r="C206" s="125">
        <f>AVERAGE(B189:B206)</f>
        <v/>
      </c>
      <c r="D206" s="125" t="n"/>
    </row>
    <row r="207">
      <c r="C207" s="125">
        <f>AVERAGE(B190:B207)</f>
        <v/>
      </c>
      <c r="D207" s="125" t="n"/>
    </row>
    <row r="208">
      <c r="C208" s="125">
        <f>AVERAGE(B191:B208)</f>
        <v/>
      </c>
      <c r="D208" s="125" t="n"/>
    </row>
    <row r="209">
      <c r="C209" s="125">
        <f>AVERAGE(B192:B209)</f>
        <v/>
      </c>
      <c r="D209" s="125" t="n"/>
    </row>
    <row r="210">
      <c r="C210" s="125">
        <f>AVERAGE(B193:B210)</f>
        <v/>
      </c>
      <c r="D210" s="125" t="n"/>
    </row>
    <row r="211">
      <c r="C211" s="125">
        <f>AVERAGE(B194:B211)</f>
        <v/>
      </c>
      <c r="D211" s="125" t="n"/>
    </row>
    <row r="212">
      <c r="C212" s="125">
        <f>AVERAGE(B195:B212)</f>
        <v/>
      </c>
      <c r="D212" s="125" t="n"/>
    </row>
    <row r="213">
      <c r="C213" s="125">
        <f>AVERAGE(B196:B213)</f>
        <v/>
      </c>
      <c r="D213" s="125" t="n"/>
    </row>
    <row r="214">
      <c r="C214" s="125">
        <f>AVERAGE(B197:B214)</f>
        <v/>
      </c>
      <c r="D214" s="125" t="n"/>
    </row>
    <row r="215">
      <c r="C215" s="125">
        <f>AVERAGE(B198:B215)</f>
        <v/>
      </c>
      <c r="D215" s="125" t="n"/>
    </row>
    <row r="216">
      <c r="C216" s="125">
        <f>AVERAGE(B199:B216)</f>
        <v/>
      </c>
      <c r="D216" s="125" t="n"/>
    </row>
    <row r="217">
      <c r="C217" s="125">
        <f>AVERAGE(B200:B217)</f>
        <v/>
      </c>
      <c r="D217" s="125" t="n"/>
    </row>
    <row r="218">
      <c r="C218" s="125">
        <f>AVERAGE(B201:B218)</f>
        <v/>
      </c>
      <c r="D218" s="125" t="n"/>
    </row>
    <row r="219">
      <c r="C219" s="125">
        <f>AVERAGE(B202:B219)</f>
        <v/>
      </c>
      <c r="D219" s="125" t="n"/>
    </row>
    <row r="220">
      <c r="C220" s="125">
        <f>AVERAGE(B203:B220)</f>
        <v/>
      </c>
      <c r="D220" s="125" t="n"/>
    </row>
    <row r="221">
      <c r="C221" s="125">
        <f>AVERAGE(B204:B221)</f>
        <v/>
      </c>
      <c r="D221" s="125" t="n"/>
    </row>
    <row r="222">
      <c r="C222" s="125">
        <f>AVERAGE(B205:B222)</f>
        <v/>
      </c>
      <c r="D222" s="125" t="n"/>
    </row>
    <row r="223">
      <c r="C223" s="125">
        <f>AVERAGE(B206:B223)</f>
        <v/>
      </c>
      <c r="D223" s="125" t="n"/>
    </row>
    <row r="224">
      <c r="C224" s="125">
        <f>AVERAGE(B207:B224)</f>
        <v/>
      </c>
      <c r="D224" s="125" t="n"/>
    </row>
    <row r="225">
      <c r="C225" s="125">
        <f>AVERAGE(B208:B225)</f>
        <v/>
      </c>
      <c r="D225" s="125" t="n"/>
    </row>
    <row r="226">
      <c r="C226" s="125">
        <f>AVERAGE(B209:B226)</f>
        <v/>
      </c>
      <c r="D226" s="125" t="n"/>
    </row>
    <row r="227">
      <c r="C227" s="125">
        <f>AVERAGE(B210:B227)</f>
        <v/>
      </c>
      <c r="D227" s="125" t="n"/>
    </row>
    <row r="228">
      <c r="C228" s="125">
        <f>AVERAGE(B211:B228)</f>
        <v/>
      </c>
      <c r="D228" s="125" t="n"/>
    </row>
    <row r="229">
      <c r="C229" s="125">
        <f>AVERAGE(B212:B229)</f>
        <v/>
      </c>
      <c r="D229" s="125" t="n"/>
    </row>
    <row r="230">
      <c r="C230" s="125">
        <f>AVERAGE(B213:B230)</f>
        <v/>
      </c>
      <c r="D230" s="125" t="n"/>
    </row>
    <row r="231">
      <c r="C231" s="125">
        <f>AVERAGE(B214:B231)</f>
        <v/>
      </c>
      <c r="D231" s="125" t="n"/>
    </row>
    <row r="232">
      <c r="C232" s="125">
        <f>AVERAGE(B215:B232)</f>
        <v/>
      </c>
      <c r="D232" s="125" t="n"/>
    </row>
    <row r="233">
      <c r="C233" s="125">
        <f>AVERAGE(B216:B233)</f>
        <v/>
      </c>
      <c r="D233" s="125" t="n"/>
    </row>
    <row r="234">
      <c r="C234" s="125">
        <f>AVERAGE(B217:B234)</f>
        <v/>
      </c>
      <c r="D234" s="125" t="n"/>
    </row>
    <row r="235">
      <c r="C235" s="125">
        <f>AVERAGE(B218:B235)</f>
        <v/>
      </c>
      <c r="D235" s="125" t="n"/>
    </row>
    <row r="236">
      <c r="C236" s="125">
        <f>AVERAGE(B219:B236)</f>
        <v/>
      </c>
      <c r="D236" s="125" t="n"/>
    </row>
    <row r="237">
      <c r="C237" s="125">
        <f>AVERAGE(B220:B237)</f>
        <v/>
      </c>
      <c r="D237" s="125" t="n"/>
    </row>
    <row r="238">
      <c r="C238" s="125">
        <f>AVERAGE(B221:B238)</f>
        <v/>
      </c>
      <c r="D238" s="125" t="n"/>
    </row>
    <row r="239">
      <c r="C239" s="125">
        <f>AVERAGE(B222:B239)</f>
        <v/>
      </c>
      <c r="D239" s="125" t="n"/>
    </row>
    <row r="240">
      <c r="C240" s="125">
        <f>AVERAGE(B223:B240)</f>
        <v/>
      </c>
      <c r="D240" s="125" t="n"/>
    </row>
    <row r="241">
      <c r="C241" s="125">
        <f>AVERAGE(B224:B241)</f>
        <v/>
      </c>
      <c r="D241" s="125" t="n"/>
    </row>
    <row r="242">
      <c r="C242" s="125">
        <f>AVERAGE(B225:B242)</f>
        <v/>
      </c>
      <c r="D242" s="125" t="n"/>
    </row>
    <row r="243">
      <c r="C243" s="125">
        <f>AVERAGE(B226:B243)</f>
        <v/>
      </c>
      <c r="D243" s="125" t="n"/>
    </row>
    <row r="244">
      <c r="C244" s="125">
        <f>AVERAGE(B227:B244)</f>
        <v/>
      </c>
      <c r="D244" s="125" t="n"/>
    </row>
    <row r="245">
      <c r="C245" s="125">
        <f>AVERAGE(B228:B245)</f>
        <v/>
      </c>
      <c r="D245" s="125" t="n"/>
    </row>
    <row r="246">
      <c r="C246" s="125">
        <f>AVERAGE(B229:B246)</f>
        <v/>
      </c>
      <c r="D246" s="125" t="n"/>
    </row>
    <row r="247">
      <c r="C247" s="125">
        <f>AVERAGE(B230:B247)</f>
        <v/>
      </c>
      <c r="D247" s="125" t="n"/>
    </row>
    <row r="248">
      <c r="C248" s="125">
        <f>AVERAGE(B231:B248)</f>
        <v/>
      </c>
      <c r="D248" s="125" t="n"/>
    </row>
    <row r="249">
      <c r="C249" s="125">
        <f>AVERAGE(B232:B249)</f>
        <v/>
      </c>
      <c r="D249" s="125" t="n"/>
    </row>
    <row r="250">
      <c r="C250" s="125">
        <f>AVERAGE(B233:B250)</f>
        <v/>
      </c>
      <c r="D250" s="125" t="n"/>
    </row>
    <row r="251">
      <c r="C251" s="125">
        <f>AVERAGE(B234:B251)</f>
        <v/>
      </c>
      <c r="D251" s="125" t="n"/>
    </row>
    <row r="252">
      <c r="C252" s="125">
        <f>AVERAGE(B235:B252)</f>
        <v/>
      </c>
      <c r="D252" s="125" t="n"/>
    </row>
    <row r="253">
      <c r="C253" s="125">
        <f>AVERAGE(B236:B253)</f>
        <v/>
      </c>
      <c r="D253" s="125" t="n"/>
    </row>
    <row r="254">
      <c r="C254" s="125">
        <f>AVERAGE(B237:B254)</f>
        <v/>
      </c>
      <c r="D254" s="125">
        <f>AVERAGE(B2:B254)</f>
        <v/>
      </c>
    </row>
    <row r="255">
      <c r="C255" s="125">
        <f>AVERAGE(B238:B255)</f>
        <v/>
      </c>
      <c r="D255" s="125">
        <f>AVERAGE(B3:B255)</f>
        <v/>
      </c>
    </row>
    <row r="256">
      <c r="C256" s="125">
        <f>AVERAGE(B239:B256)</f>
        <v/>
      </c>
      <c r="D256" s="125">
        <f>AVERAGE(B4:B256)</f>
        <v/>
      </c>
    </row>
    <row r="257">
      <c r="C257" s="125">
        <f>AVERAGE(B240:B257)</f>
        <v/>
      </c>
      <c r="D257" s="125">
        <f>AVERAGE(B5:B257)</f>
        <v/>
      </c>
    </row>
    <row r="258">
      <c r="C258" s="125">
        <f>AVERAGE(B241:B258)</f>
        <v/>
      </c>
      <c r="D258" s="125">
        <f>AVERAGE(B6:B258)</f>
        <v/>
      </c>
    </row>
    <row r="259">
      <c r="C259" s="125">
        <f>AVERAGE(B242:B259)</f>
        <v/>
      </c>
      <c r="D259" s="125">
        <f>AVERAGE(B7:B259)</f>
        <v/>
      </c>
    </row>
    <row r="260">
      <c r="C260" s="125">
        <f>AVERAGE(B243:B260)</f>
        <v/>
      </c>
      <c r="D260" s="125">
        <f>AVERAGE(B8:B260)</f>
        <v/>
      </c>
    </row>
    <row r="261">
      <c r="C261" s="125">
        <f>AVERAGE(B244:B261)</f>
        <v/>
      </c>
      <c r="D261" s="125">
        <f>AVERAGE(B9:B261)</f>
        <v/>
      </c>
    </row>
    <row r="262">
      <c r="C262" s="125">
        <f>AVERAGE(B245:B262)</f>
        <v/>
      </c>
      <c r="D262" s="125">
        <f>AVERAGE(B10:B262)</f>
        <v/>
      </c>
    </row>
    <row r="263">
      <c r="C263" s="125">
        <f>AVERAGE(B246:B263)</f>
        <v/>
      </c>
      <c r="D263" s="125">
        <f>AVERAGE(B11:B263)</f>
        <v/>
      </c>
    </row>
    <row r="264">
      <c r="C264" s="125">
        <f>AVERAGE(B247:B264)</f>
        <v/>
      </c>
      <c r="D264" s="125">
        <f>AVERAGE(B12:B264)</f>
        <v/>
      </c>
    </row>
    <row r="265">
      <c r="C265" s="125">
        <f>AVERAGE(B248:B265)</f>
        <v/>
      </c>
      <c r="D265" s="125">
        <f>AVERAGE(B13:B265)</f>
        <v/>
      </c>
    </row>
    <row r="266">
      <c r="C266" s="125">
        <f>AVERAGE(B249:B266)</f>
        <v/>
      </c>
      <c r="D266" s="125">
        <f>AVERAGE(B14:B266)</f>
        <v/>
      </c>
    </row>
    <row r="267">
      <c r="C267" s="125">
        <f>AVERAGE(B250:B267)</f>
        <v/>
      </c>
      <c r="D267" s="125">
        <f>AVERAGE(B15:B267)</f>
        <v/>
      </c>
    </row>
    <row r="268">
      <c r="C268" s="125">
        <f>AVERAGE(B251:B268)</f>
        <v/>
      </c>
      <c r="D268" s="125">
        <f>AVERAGE(B16:B268)</f>
        <v/>
      </c>
    </row>
    <row r="269">
      <c r="C269" s="125">
        <f>AVERAGE(B252:B269)</f>
        <v/>
      </c>
      <c r="D269" s="125">
        <f>AVERAGE(B17:B269)</f>
        <v/>
      </c>
    </row>
    <row r="270">
      <c r="C270" s="125">
        <f>AVERAGE(B253:B270)</f>
        <v/>
      </c>
      <c r="D270" s="125">
        <f>AVERAGE(B18:B270)</f>
        <v/>
      </c>
    </row>
    <row r="271">
      <c r="C271" s="125">
        <f>AVERAGE(B254:B271)</f>
        <v/>
      </c>
      <c r="D271" s="125">
        <f>AVERAGE(B19:B271)</f>
        <v/>
      </c>
    </row>
    <row r="272">
      <c r="C272" s="125">
        <f>AVERAGE(B255:B272)</f>
        <v/>
      </c>
      <c r="D272" s="125">
        <f>AVERAGE(B20:B272)</f>
        <v/>
      </c>
    </row>
    <row r="273">
      <c r="C273" s="125">
        <f>AVERAGE(B256:B273)</f>
        <v/>
      </c>
      <c r="D273" s="125">
        <f>AVERAGE(B21:B273)</f>
        <v/>
      </c>
    </row>
    <row r="274">
      <c r="C274" s="125">
        <f>AVERAGE(B257:B274)</f>
        <v/>
      </c>
      <c r="D274" s="125">
        <f>AVERAGE(B22:B274)</f>
        <v/>
      </c>
    </row>
    <row r="275">
      <c r="C275" s="125">
        <f>AVERAGE(B258:B275)</f>
        <v/>
      </c>
      <c r="D275" s="125">
        <f>AVERAGE(B23:B275)</f>
        <v/>
      </c>
    </row>
    <row r="276">
      <c r="C276" s="125">
        <f>AVERAGE(B259:B276)</f>
        <v/>
      </c>
      <c r="D276" s="125">
        <f>AVERAGE(B24:B276)</f>
        <v/>
      </c>
    </row>
    <row r="277">
      <c r="C277" s="125">
        <f>AVERAGE(B260:B277)</f>
        <v/>
      </c>
      <c r="D277" s="125">
        <f>AVERAGE(B25:B277)</f>
        <v/>
      </c>
    </row>
    <row r="278">
      <c r="C278" s="125">
        <f>AVERAGE(B261:B278)</f>
        <v/>
      </c>
      <c r="D278" s="125">
        <f>AVERAGE(B26:B278)</f>
        <v/>
      </c>
    </row>
    <row r="279">
      <c r="C279" s="125">
        <f>AVERAGE(B262:B279)</f>
        <v/>
      </c>
      <c r="D279" s="125">
        <f>AVERAGE(B27:B279)</f>
        <v/>
      </c>
    </row>
    <row r="280">
      <c r="C280" s="125">
        <f>AVERAGE(B263:B280)</f>
        <v/>
      </c>
      <c r="D280" s="125">
        <f>AVERAGE(B28:B280)</f>
        <v/>
      </c>
    </row>
    <row r="281">
      <c r="C281" s="125">
        <f>AVERAGE(B264:B281)</f>
        <v/>
      </c>
      <c r="D281" s="125">
        <f>AVERAGE(B29:B281)</f>
        <v/>
      </c>
    </row>
    <row r="282">
      <c r="C282" s="125">
        <f>AVERAGE(B265:B282)</f>
        <v/>
      </c>
      <c r="D282" s="125">
        <f>AVERAGE(B30:B282)</f>
        <v/>
      </c>
    </row>
    <row r="283">
      <c r="C283" s="125">
        <f>AVERAGE(B266:B283)</f>
        <v/>
      </c>
      <c r="D283" s="125">
        <f>AVERAGE(B31:B283)</f>
        <v/>
      </c>
    </row>
    <row r="284">
      <c r="C284" s="125">
        <f>AVERAGE(B267:B284)</f>
        <v/>
      </c>
      <c r="D284" s="125">
        <f>AVERAGE(B32:B284)</f>
        <v/>
      </c>
    </row>
    <row r="285">
      <c r="C285" s="125">
        <f>AVERAGE(B268:B285)</f>
        <v/>
      </c>
      <c r="D285" s="125">
        <f>AVERAGE(B33:B285)</f>
        <v/>
      </c>
    </row>
    <row r="286">
      <c r="C286" s="125">
        <f>AVERAGE(B269:B286)</f>
        <v/>
      </c>
      <c r="D286" s="125">
        <f>AVERAGE(B34:B286)</f>
        <v/>
      </c>
    </row>
    <row r="287">
      <c r="C287" s="125">
        <f>AVERAGE(B270:B287)</f>
        <v/>
      </c>
      <c r="D287" s="125">
        <f>AVERAGE(B35:B287)</f>
        <v/>
      </c>
    </row>
    <row r="288">
      <c r="C288" s="125">
        <f>AVERAGE(B271:B288)</f>
        <v/>
      </c>
      <c r="D288" s="125">
        <f>AVERAGE(B36:B288)</f>
        <v/>
      </c>
    </row>
    <row r="289">
      <c r="C289" s="125">
        <f>AVERAGE(B272:B289)</f>
        <v/>
      </c>
      <c r="D289" s="125">
        <f>AVERAGE(B37:B289)</f>
        <v/>
      </c>
    </row>
    <row r="290">
      <c r="C290" s="125">
        <f>AVERAGE(B273:B290)</f>
        <v/>
      </c>
      <c r="D290" s="125">
        <f>AVERAGE(B38:B290)</f>
        <v/>
      </c>
    </row>
    <row r="291">
      <c r="C291" s="125">
        <f>AVERAGE(B274:B291)</f>
        <v/>
      </c>
      <c r="D291" s="125">
        <f>AVERAGE(B39:B291)</f>
        <v/>
      </c>
    </row>
    <row r="292">
      <c r="C292" s="125">
        <f>AVERAGE(B275:B292)</f>
        <v/>
      </c>
      <c r="D292" s="125">
        <f>AVERAGE(B40:B292)</f>
        <v/>
      </c>
    </row>
    <row r="293">
      <c r="C293" s="125">
        <f>AVERAGE(B276:B293)</f>
        <v/>
      </c>
      <c r="D293" s="125">
        <f>AVERAGE(B41:B293)</f>
        <v/>
      </c>
    </row>
    <row r="294">
      <c r="C294" s="125">
        <f>AVERAGE(B277:B294)</f>
        <v/>
      </c>
      <c r="D294" s="125">
        <f>AVERAGE(B42:B294)</f>
        <v/>
      </c>
    </row>
    <row r="295">
      <c r="C295" s="125">
        <f>AVERAGE(B278:B295)</f>
        <v/>
      </c>
      <c r="D295" s="125">
        <f>AVERAGE(B43:B295)</f>
        <v/>
      </c>
    </row>
    <row r="296">
      <c r="C296" s="125">
        <f>AVERAGE(B279:B296)</f>
        <v/>
      </c>
      <c r="D296" s="125">
        <f>AVERAGE(B44:B296)</f>
        <v/>
      </c>
    </row>
    <row r="297">
      <c r="C297" s="125">
        <f>AVERAGE(B280:B297)</f>
        <v/>
      </c>
      <c r="D297" s="125">
        <f>AVERAGE(B45:B297)</f>
        <v/>
      </c>
    </row>
    <row r="298">
      <c r="C298" s="125">
        <f>AVERAGE(B281:B298)</f>
        <v/>
      </c>
      <c r="D298" s="125">
        <f>AVERAGE(B46:B298)</f>
        <v/>
      </c>
    </row>
    <row r="299">
      <c r="C299" s="125">
        <f>AVERAGE(B282:B299)</f>
        <v/>
      </c>
      <c r="D299" s="125">
        <f>AVERAGE(B47:B299)</f>
        <v/>
      </c>
    </row>
    <row r="300">
      <c r="C300" s="125">
        <f>AVERAGE(B283:B300)</f>
        <v/>
      </c>
      <c r="D300" s="125">
        <f>AVERAGE(B48:B300)</f>
        <v/>
      </c>
    </row>
    <row r="301">
      <c r="C301" s="125">
        <f>AVERAGE(B284:B301)</f>
        <v/>
      </c>
      <c r="D301" s="125">
        <f>AVERAGE(B49:B301)</f>
        <v/>
      </c>
    </row>
    <row r="302">
      <c r="C302" s="125">
        <f>AVERAGE(B285:B302)</f>
        <v/>
      </c>
      <c r="D302" s="125">
        <f>AVERAGE(B50:B302)</f>
        <v/>
      </c>
    </row>
    <row r="303">
      <c r="C303" s="125">
        <f>AVERAGE(B286:B303)</f>
        <v/>
      </c>
      <c r="D303" s="125">
        <f>AVERAGE(B51:B303)</f>
        <v/>
      </c>
    </row>
    <row r="304">
      <c r="C304" s="125">
        <f>AVERAGE(B287:B304)</f>
        <v/>
      </c>
      <c r="D304" s="125">
        <f>AVERAGE(B52:B304)</f>
        <v/>
      </c>
    </row>
    <row r="305">
      <c r="C305" s="125">
        <f>AVERAGE(B288:B305)</f>
        <v/>
      </c>
      <c r="D305" s="125">
        <f>AVERAGE(B53:B305)</f>
        <v/>
      </c>
    </row>
    <row r="306">
      <c r="C306" s="125">
        <f>AVERAGE(B289:B306)</f>
        <v/>
      </c>
      <c r="D306" s="125">
        <f>AVERAGE(B54:B306)</f>
        <v/>
      </c>
    </row>
    <row r="307">
      <c r="C307" s="125">
        <f>AVERAGE(B290:B307)</f>
        <v/>
      </c>
      <c r="D307" s="125">
        <f>AVERAGE(B55:B307)</f>
        <v/>
      </c>
    </row>
    <row r="308">
      <c r="C308" s="125">
        <f>AVERAGE(B291:B308)</f>
        <v/>
      </c>
      <c r="D308" s="125">
        <f>AVERAGE(B56:B308)</f>
        <v/>
      </c>
    </row>
    <row r="309">
      <c r="C309" s="125">
        <f>AVERAGE(B292:B309)</f>
        <v/>
      </c>
      <c r="D309" s="125">
        <f>AVERAGE(B57:B309)</f>
        <v/>
      </c>
    </row>
    <row r="310">
      <c r="C310" s="125">
        <f>AVERAGE(B293:B310)</f>
        <v/>
      </c>
      <c r="D310" s="125">
        <f>AVERAGE(B58:B310)</f>
        <v/>
      </c>
    </row>
    <row r="311">
      <c r="C311" s="125">
        <f>AVERAGE(B294:B311)</f>
        <v/>
      </c>
      <c r="D311" s="125">
        <f>AVERAGE(B59:B311)</f>
        <v/>
      </c>
    </row>
    <row r="312">
      <c r="C312" s="125">
        <f>AVERAGE(B295:B312)</f>
        <v/>
      </c>
      <c r="D312" s="125">
        <f>AVERAGE(B60:B312)</f>
        <v/>
      </c>
    </row>
    <row r="313">
      <c r="C313" s="125">
        <f>AVERAGE(B296:B313)</f>
        <v/>
      </c>
      <c r="D313" s="125">
        <f>AVERAGE(B61:B313)</f>
        <v/>
      </c>
    </row>
    <row r="314">
      <c r="C314" s="125">
        <f>AVERAGE(B297:B314)</f>
        <v/>
      </c>
      <c r="D314" s="125">
        <f>AVERAGE(B62:B314)</f>
        <v/>
      </c>
    </row>
    <row r="315">
      <c r="C315" s="125">
        <f>AVERAGE(B298:B315)</f>
        <v/>
      </c>
      <c r="D315" s="125">
        <f>AVERAGE(B63:B315)</f>
        <v/>
      </c>
    </row>
    <row r="316">
      <c r="C316" s="125">
        <f>AVERAGE(B299:B316)</f>
        <v/>
      </c>
      <c r="D316" s="125">
        <f>AVERAGE(B64:B316)</f>
        <v/>
      </c>
    </row>
    <row r="317">
      <c r="C317" s="125">
        <f>AVERAGE(B300:B317)</f>
        <v/>
      </c>
      <c r="D317" s="125">
        <f>AVERAGE(B65:B317)</f>
        <v/>
      </c>
    </row>
    <row r="318">
      <c r="C318" s="125">
        <f>AVERAGE(B301:B318)</f>
        <v/>
      </c>
      <c r="D318" s="125">
        <f>AVERAGE(B66:B318)</f>
        <v/>
      </c>
    </row>
    <row r="319">
      <c r="C319" s="125">
        <f>AVERAGE(B302:B319)</f>
        <v/>
      </c>
      <c r="D319" s="125">
        <f>AVERAGE(B67:B319)</f>
        <v/>
      </c>
    </row>
    <row r="320">
      <c r="C320" s="125">
        <f>AVERAGE(B303:B320)</f>
        <v/>
      </c>
      <c r="D320" s="125">
        <f>AVERAGE(B68:B320)</f>
        <v/>
      </c>
    </row>
    <row r="321">
      <c r="C321" s="125">
        <f>AVERAGE(B304:B321)</f>
        <v/>
      </c>
      <c r="D321" s="125">
        <f>AVERAGE(B69:B321)</f>
        <v/>
      </c>
    </row>
    <row r="322">
      <c r="C322" s="125">
        <f>AVERAGE(B305:B322)</f>
        <v/>
      </c>
      <c r="D322" s="125">
        <f>AVERAGE(B70:B322)</f>
        <v/>
      </c>
    </row>
    <row r="323">
      <c r="C323" s="125">
        <f>AVERAGE(B306:B323)</f>
        <v/>
      </c>
      <c r="D323" s="125">
        <f>AVERAGE(B71:B323)</f>
        <v/>
      </c>
    </row>
    <row r="324">
      <c r="C324" s="125">
        <f>AVERAGE(B307:B324)</f>
        <v/>
      </c>
      <c r="D324" s="125">
        <f>AVERAGE(B72:B324)</f>
        <v/>
      </c>
    </row>
    <row r="325">
      <c r="C325" s="125">
        <f>AVERAGE(B308:B325)</f>
        <v/>
      </c>
      <c r="D325" s="125">
        <f>AVERAGE(B73:B325)</f>
        <v/>
      </c>
    </row>
    <row r="326">
      <c r="C326" s="125">
        <f>AVERAGE(B309:B326)</f>
        <v/>
      </c>
      <c r="D326" s="125">
        <f>AVERAGE(B74:B326)</f>
        <v/>
      </c>
    </row>
    <row r="327">
      <c r="C327" s="125">
        <f>AVERAGE(B310:B327)</f>
        <v/>
      </c>
      <c r="D327" s="125">
        <f>AVERAGE(B75:B327)</f>
        <v/>
      </c>
    </row>
    <row r="328">
      <c r="C328" s="125">
        <f>AVERAGE(B311:B328)</f>
        <v/>
      </c>
      <c r="D328" s="125">
        <f>AVERAGE(B76:B328)</f>
        <v/>
      </c>
    </row>
    <row r="329">
      <c r="C329" s="125">
        <f>AVERAGE(B312:B329)</f>
        <v/>
      </c>
      <c r="D329" s="125">
        <f>AVERAGE(B77:B329)</f>
        <v/>
      </c>
    </row>
    <row r="330">
      <c r="C330" s="125">
        <f>AVERAGE(B313:B330)</f>
        <v/>
      </c>
      <c r="D330" s="125">
        <f>AVERAGE(B78:B330)</f>
        <v/>
      </c>
    </row>
    <row r="331">
      <c r="C331" s="125">
        <f>AVERAGE(B314:B331)</f>
        <v/>
      </c>
      <c r="D331" s="125">
        <f>AVERAGE(B79:B331)</f>
        <v/>
      </c>
    </row>
    <row r="332">
      <c r="C332" s="125">
        <f>AVERAGE(B315:B332)</f>
        <v/>
      </c>
      <c r="D332" s="125">
        <f>AVERAGE(B80:B332)</f>
        <v/>
      </c>
    </row>
    <row r="333">
      <c r="C333" s="125">
        <f>AVERAGE(B316:B333)</f>
        <v/>
      </c>
      <c r="D333" s="125">
        <f>AVERAGE(B81:B333)</f>
        <v/>
      </c>
    </row>
    <row r="334">
      <c r="C334" s="125">
        <f>AVERAGE(B317:B334)</f>
        <v/>
      </c>
      <c r="D334" s="125">
        <f>AVERAGE(B82:B334)</f>
        <v/>
      </c>
    </row>
    <row r="335">
      <c r="C335" s="125">
        <f>AVERAGE(B318:B335)</f>
        <v/>
      </c>
      <c r="D335" s="125">
        <f>AVERAGE(B83:B335)</f>
        <v/>
      </c>
    </row>
    <row r="336">
      <c r="C336" s="125">
        <f>AVERAGE(B319:B336)</f>
        <v/>
      </c>
      <c r="D336" s="125">
        <f>AVERAGE(B84:B336)</f>
        <v/>
      </c>
    </row>
    <row r="337">
      <c r="C337" s="125">
        <f>AVERAGE(B320:B337)</f>
        <v/>
      </c>
      <c r="D337" s="125">
        <f>AVERAGE(B85:B337)</f>
        <v/>
      </c>
    </row>
    <row r="338">
      <c r="C338" s="125">
        <f>AVERAGE(B321:B338)</f>
        <v/>
      </c>
      <c r="D338" s="125">
        <f>AVERAGE(B86:B338)</f>
        <v/>
      </c>
    </row>
    <row r="339">
      <c r="C339" s="125">
        <f>AVERAGE(B322:B339)</f>
        <v/>
      </c>
      <c r="D339" s="125">
        <f>AVERAGE(B87:B339)</f>
        <v/>
      </c>
    </row>
    <row r="340">
      <c r="C340" s="125">
        <f>AVERAGE(B323:B340)</f>
        <v/>
      </c>
      <c r="D340" s="125">
        <f>AVERAGE(B88:B340)</f>
        <v/>
      </c>
    </row>
    <row r="341">
      <c r="C341" s="125">
        <f>AVERAGE(B324:B341)</f>
        <v/>
      </c>
      <c r="D341" s="125">
        <f>AVERAGE(B89:B341)</f>
        <v/>
      </c>
    </row>
    <row r="342">
      <c r="C342" s="125">
        <f>AVERAGE(B325:B342)</f>
        <v/>
      </c>
      <c r="D342" s="125">
        <f>AVERAGE(B90:B342)</f>
        <v/>
      </c>
    </row>
    <row r="343">
      <c r="C343" s="125">
        <f>AVERAGE(B326:B343)</f>
        <v/>
      </c>
      <c r="D343" s="125">
        <f>AVERAGE(B91:B343)</f>
        <v/>
      </c>
    </row>
    <row r="344">
      <c r="C344" s="125">
        <f>AVERAGE(B327:B344)</f>
        <v/>
      </c>
      <c r="D344" s="125">
        <f>AVERAGE(B92:B344)</f>
        <v/>
      </c>
    </row>
    <row r="345">
      <c r="C345" s="125">
        <f>AVERAGE(B328:B345)</f>
        <v/>
      </c>
      <c r="D345" s="125">
        <f>AVERAGE(B93:B345)</f>
        <v/>
      </c>
    </row>
    <row r="346">
      <c r="C346" s="125">
        <f>AVERAGE(B329:B346)</f>
        <v/>
      </c>
      <c r="D346" s="125">
        <f>AVERAGE(B94:B346)</f>
        <v/>
      </c>
    </row>
    <row r="347">
      <c r="C347" s="125">
        <f>AVERAGE(B330:B347)</f>
        <v/>
      </c>
      <c r="D347" s="125">
        <f>AVERAGE(B95:B347)</f>
        <v/>
      </c>
    </row>
    <row r="348">
      <c r="C348" s="125">
        <f>AVERAGE(B331:B348)</f>
        <v/>
      </c>
      <c r="D348" s="125">
        <f>AVERAGE(B96:B348)</f>
        <v/>
      </c>
    </row>
    <row r="349">
      <c r="C349" s="125">
        <f>AVERAGE(B332:B349)</f>
        <v/>
      </c>
      <c r="D349" s="125">
        <f>AVERAGE(B97:B349)</f>
        <v/>
      </c>
    </row>
    <row r="350">
      <c r="C350" s="125">
        <f>AVERAGE(B333:B350)</f>
        <v/>
      </c>
      <c r="D350" s="125">
        <f>AVERAGE(B98:B350)</f>
        <v/>
      </c>
    </row>
    <row r="351">
      <c r="C351" s="125">
        <f>AVERAGE(B334:B351)</f>
        <v/>
      </c>
      <c r="D351" s="125">
        <f>AVERAGE(B99:B351)</f>
        <v/>
      </c>
    </row>
    <row r="352">
      <c r="C352" s="125">
        <f>AVERAGE(B335:B352)</f>
        <v/>
      </c>
      <c r="D352" s="125">
        <f>AVERAGE(B100:B352)</f>
        <v/>
      </c>
    </row>
    <row r="353">
      <c r="C353" s="125">
        <f>AVERAGE(B336:B353)</f>
        <v/>
      </c>
      <c r="D353" s="125">
        <f>AVERAGE(B101:B353)</f>
        <v/>
      </c>
    </row>
    <row r="354">
      <c r="C354" s="125">
        <f>AVERAGE(B337:B354)</f>
        <v/>
      </c>
      <c r="D354" s="125">
        <f>AVERAGE(B102:B354)</f>
        <v/>
      </c>
    </row>
    <row r="355">
      <c r="C355" s="125">
        <f>AVERAGE(B338:B355)</f>
        <v/>
      </c>
      <c r="D355" s="125">
        <f>AVERAGE(B103:B355)</f>
        <v/>
      </c>
    </row>
    <row r="356">
      <c r="C356" s="125">
        <f>AVERAGE(B339:B356)</f>
        <v/>
      </c>
      <c r="D356" s="125">
        <f>AVERAGE(B104:B356)</f>
        <v/>
      </c>
    </row>
    <row r="357">
      <c r="C357" s="125">
        <f>AVERAGE(B340:B357)</f>
        <v/>
      </c>
      <c r="D357" s="125">
        <f>AVERAGE(B105:B357)</f>
        <v/>
      </c>
    </row>
    <row r="358">
      <c r="C358" s="125">
        <f>AVERAGE(B341:B358)</f>
        <v/>
      </c>
      <c r="D358" s="125">
        <f>AVERAGE(B106:B358)</f>
        <v/>
      </c>
    </row>
    <row r="359">
      <c r="C359" s="125">
        <f>AVERAGE(B342:B359)</f>
        <v/>
      </c>
      <c r="D359" s="125">
        <f>AVERAGE(B107:B359)</f>
        <v/>
      </c>
    </row>
    <row r="360">
      <c r="C360" s="125">
        <f>AVERAGE(B343:B360)</f>
        <v/>
      </c>
      <c r="D360" s="125">
        <f>AVERAGE(B108:B360)</f>
        <v/>
      </c>
    </row>
    <row r="361">
      <c r="C361" s="125">
        <f>AVERAGE(B344:B361)</f>
        <v/>
      </c>
      <c r="D361" s="125">
        <f>AVERAGE(B109:B361)</f>
        <v/>
      </c>
    </row>
    <row r="362">
      <c r="C362" s="125">
        <f>AVERAGE(B345:B362)</f>
        <v/>
      </c>
      <c r="D362" s="125">
        <f>AVERAGE(B110:B362)</f>
        <v/>
      </c>
    </row>
    <row r="363">
      <c r="C363" s="125">
        <f>AVERAGE(B346:B363)</f>
        <v/>
      </c>
      <c r="D363" s="125">
        <f>AVERAGE(B111:B363)</f>
        <v/>
      </c>
    </row>
    <row r="364">
      <c r="C364" s="125">
        <f>AVERAGE(B347:B364)</f>
        <v/>
      </c>
      <c r="D364" s="125">
        <f>AVERAGE(B112:B364)</f>
        <v/>
      </c>
    </row>
    <row r="365">
      <c r="C365" s="125">
        <f>AVERAGE(B348:B365)</f>
        <v/>
      </c>
      <c r="D365" s="125">
        <f>AVERAGE(B113:B365)</f>
        <v/>
      </c>
    </row>
    <row r="366">
      <c r="C366" s="125">
        <f>AVERAGE(B349:B366)</f>
        <v/>
      </c>
      <c r="D366" s="125">
        <f>AVERAGE(B114:B366)</f>
        <v/>
      </c>
    </row>
    <row r="367">
      <c r="C367" s="125">
        <f>AVERAGE(B350:B367)</f>
        <v/>
      </c>
      <c r="D367" s="125">
        <f>AVERAGE(B115:B367)</f>
        <v/>
      </c>
    </row>
    <row r="368">
      <c r="C368" s="125">
        <f>AVERAGE(B351:B368)</f>
        <v/>
      </c>
      <c r="D368" s="125">
        <f>AVERAGE(B116:B368)</f>
        <v/>
      </c>
    </row>
    <row r="369">
      <c r="C369" s="125">
        <f>AVERAGE(B352:B369)</f>
        <v/>
      </c>
      <c r="D369" s="125">
        <f>AVERAGE(B117:B369)</f>
        <v/>
      </c>
    </row>
    <row r="370">
      <c r="C370" s="125">
        <f>AVERAGE(B353:B370)</f>
        <v/>
      </c>
      <c r="D370" s="125">
        <f>AVERAGE(B118:B370)</f>
        <v/>
      </c>
    </row>
    <row r="371">
      <c r="C371" s="125">
        <f>AVERAGE(B354:B371)</f>
        <v/>
      </c>
      <c r="D371" s="125">
        <f>AVERAGE(B119:B371)</f>
        <v/>
      </c>
    </row>
    <row r="372">
      <c r="C372" s="125">
        <f>AVERAGE(B355:B372)</f>
        <v/>
      </c>
      <c r="D372" s="125">
        <f>AVERAGE(B120:B372)</f>
        <v/>
      </c>
    </row>
    <row r="373">
      <c r="C373" s="125">
        <f>AVERAGE(B356:B373)</f>
        <v/>
      </c>
      <c r="D373" s="125">
        <f>AVERAGE(B121:B373)</f>
        <v/>
      </c>
    </row>
    <row r="374">
      <c r="C374" s="125">
        <f>AVERAGE(B357:B374)</f>
        <v/>
      </c>
      <c r="D374" s="125">
        <f>AVERAGE(B122:B374)</f>
        <v/>
      </c>
    </row>
    <row r="375">
      <c r="C375" s="125">
        <f>AVERAGE(B358:B375)</f>
        <v/>
      </c>
      <c r="D375" s="125">
        <f>AVERAGE(B123:B375)</f>
        <v/>
      </c>
    </row>
    <row r="376">
      <c r="C376" s="125">
        <f>AVERAGE(B359:B376)</f>
        <v/>
      </c>
      <c r="D376" s="125">
        <f>AVERAGE(B124:B376)</f>
        <v/>
      </c>
    </row>
    <row r="377">
      <c r="C377" s="125">
        <f>AVERAGE(B360:B377)</f>
        <v/>
      </c>
      <c r="D377" s="125">
        <f>AVERAGE(B125:B377)</f>
        <v/>
      </c>
    </row>
    <row r="378">
      <c r="C378" s="125">
        <f>AVERAGE(B361:B378)</f>
        <v/>
      </c>
      <c r="D378" s="125">
        <f>AVERAGE(B126:B378)</f>
        <v/>
      </c>
    </row>
    <row r="379">
      <c r="C379" s="125">
        <f>AVERAGE(B362:B379)</f>
        <v/>
      </c>
      <c r="D379" s="125">
        <f>AVERAGE(B127:B379)</f>
        <v/>
      </c>
    </row>
    <row r="380">
      <c r="C380" s="125">
        <f>AVERAGE(B363:B380)</f>
        <v/>
      </c>
      <c r="D380" s="125">
        <f>AVERAGE(B128:B380)</f>
        <v/>
      </c>
    </row>
    <row r="381">
      <c r="C381" s="125">
        <f>AVERAGE(B364:B381)</f>
        <v/>
      </c>
      <c r="D381" s="125">
        <f>AVERAGE(B129:B381)</f>
        <v/>
      </c>
    </row>
    <row r="382">
      <c r="C382" s="125">
        <f>AVERAGE(B365:B382)</f>
        <v/>
      </c>
      <c r="D382" s="125">
        <f>AVERAGE(B130:B382)</f>
        <v/>
      </c>
    </row>
    <row r="383">
      <c r="C383" s="125">
        <f>AVERAGE(B366:B383)</f>
        <v/>
      </c>
      <c r="D383" s="125">
        <f>AVERAGE(B131:B383)</f>
        <v/>
      </c>
    </row>
    <row r="384">
      <c r="C384" s="125">
        <f>AVERAGE(B367:B384)</f>
        <v/>
      </c>
      <c r="D384" s="125">
        <f>AVERAGE(B132:B384)</f>
        <v/>
      </c>
    </row>
    <row r="385">
      <c r="C385" s="125">
        <f>AVERAGE(B368:B385)</f>
        <v/>
      </c>
      <c r="D385" s="125">
        <f>AVERAGE(B133:B385)</f>
        <v/>
      </c>
    </row>
    <row r="386">
      <c r="C386" s="125">
        <f>AVERAGE(B369:B386)</f>
        <v/>
      </c>
      <c r="D386" s="125">
        <f>AVERAGE(B134:B386)</f>
        <v/>
      </c>
    </row>
    <row r="387">
      <c r="C387" s="125">
        <f>AVERAGE(B370:B387)</f>
        <v/>
      </c>
      <c r="D387" s="125">
        <f>AVERAGE(B135:B387)</f>
        <v/>
      </c>
    </row>
    <row r="388">
      <c r="C388" s="125">
        <f>AVERAGE(B371:B388)</f>
        <v/>
      </c>
      <c r="D388" s="125">
        <f>AVERAGE(B136:B388)</f>
        <v/>
      </c>
    </row>
    <row r="389">
      <c r="C389" s="125">
        <f>AVERAGE(B372:B389)</f>
        <v/>
      </c>
      <c r="D389" s="125">
        <f>AVERAGE(B137:B389)</f>
        <v/>
      </c>
    </row>
    <row r="390">
      <c r="C390" s="125">
        <f>AVERAGE(B373:B390)</f>
        <v/>
      </c>
      <c r="D390" s="125">
        <f>AVERAGE(B138:B390)</f>
        <v/>
      </c>
    </row>
    <row r="391">
      <c r="C391" s="125">
        <f>AVERAGE(B374:B391)</f>
        <v/>
      </c>
      <c r="D391" s="125">
        <f>AVERAGE(B139:B391)</f>
        <v/>
      </c>
    </row>
    <row r="392">
      <c r="C392" s="125">
        <f>AVERAGE(B375:B392)</f>
        <v/>
      </c>
      <c r="D392" s="125">
        <f>AVERAGE(B140:B392)</f>
        <v/>
      </c>
    </row>
    <row r="393">
      <c r="C393" s="125">
        <f>AVERAGE(B376:B393)</f>
        <v/>
      </c>
      <c r="D393" s="125">
        <f>AVERAGE(B141:B393)</f>
        <v/>
      </c>
    </row>
    <row r="394">
      <c r="C394" s="125">
        <f>AVERAGE(B377:B394)</f>
        <v/>
      </c>
      <c r="D394" s="125">
        <f>AVERAGE(B142:B394)</f>
        <v/>
      </c>
    </row>
    <row r="395">
      <c r="C395" s="125">
        <f>AVERAGE(B378:B395)</f>
        <v/>
      </c>
      <c r="D395" s="125">
        <f>AVERAGE(B143:B395)</f>
        <v/>
      </c>
    </row>
    <row r="396">
      <c r="C396" s="125">
        <f>AVERAGE(B379:B396)</f>
        <v/>
      </c>
      <c r="D396" s="125">
        <f>AVERAGE(B144:B396)</f>
        <v/>
      </c>
    </row>
    <row r="397">
      <c r="C397" s="125">
        <f>AVERAGE(B380:B397)</f>
        <v/>
      </c>
      <c r="D397" s="125">
        <f>AVERAGE(B145:B397)</f>
        <v/>
      </c>
    </row>
    <row r="398">
      <c r="C398" s="125">
        <f>AVERAGE(B381:B398)</f>
        <v/>
      </c>
      <c r="D398" s="125">
        <f>AVERAGE(B146:B398)</f>
        <v/>
      </c>
    </row>
    <row r="399">
      <c r="C399" s="125">
        <f>AVERAGE(B382:B399)</f>
        <v/>
      </c>
      <c r="D399" s="125">
        <f>AVERAGE(B147:B399)</f>
        <v/>
      </c>
    </row>
    <row r="400">
      <c r="C400" s="125">
        <f>AVERAGE(B383:B400)</f>
        <v/>
      </c>
      <c r="D400" s="125">
        <f>AVERAGE(B148:B400)</f>
        <v/>
      </c>
    </row>
    <row r="401">
      <c r="C401" s="125">
        <f>AVERAGE(B384:B401)</f>
        <v/>
      </c>
      <c r="D401" s="125">
        <f>AVERAGE(B149:B401)</f>
        <v/>
      </c>
    </row>
    <row r="402">
      <c r="C402" s="125">
        <f>AVERAGE(B385:B402)</f>
        <v/>
      </c>
      <c r="D402" s="125">
        <f>AVERAGE(B150:B402)</f>
        <v/>
      </c>
    </row>
    <row r="403">
      <c r="C403" s="125">
        <f>AVERAGE(B386:B403)</f>
        <v/>
      </c>
      <c r="D403" s="125">
        <f>AVERAGE(B151:B403)</f>
        <v/>
      </c>
    </row>
    <row r="404">
      <c r="C404" s="125">
        <f>AVERAGE(B387:B404)</f>
        <v/>
      </c>
      <c r="D404" s="125">
        <f>AVERAGE(B152:B404)</f>
        <v/>
      </c>
    </row>
    <row r="405">
      <c r="C405" s="125">
        <f>AVERAGE(B388:B405)</f>
        <v/>
      </c>
      <c r="D405" s="125">
        <f>AVERAGE(B153:B405)</f>
        <v/>
      </c>
    </row>
    <row r="406">
      <c r="C406" s="125">
        <f>AVERAGE(B389:B406)</f>
        <v/>
      </c>
      <c r="D406" s="125">
        <f>AVERAGE(B154:B406)</f>
        <v/>
      </c>
    </row>
    <row r="407">
      <c r="C407" s="125">
        <f>AVERAGE(B390:B407)</f>
        <v/>
      </c>
      <c r="D407" s="125">
        <f>AVERAGE(B155:B407)</f>
        <v/>
      </c>
    </row>
    <row r="408">
      <c r="C408" s="125">
        <f>AVERAGE(B391:B408)</f>
        <v/>
      </c>
      <c r="D408" s="125">
        <f>AVERAGE(B156:B408)</f>
        <v/>
      </c>
    </row>
    <row r="409">
      <c r="C409" s="125">
        <f>AVERAGE(B392:B409)</f>
        <v/>
      </c>
      <c r="D409" s="125">
        <f>AVERAGE(B157:B409)</f>
        <v/>
      </c>
    </row>
    <row r="410">
      <c r="C410" s="125">
        <f>AVERAGE(B393:B410)</f>
        <v/>
      </c>
      <c r="D410" s="125">
        <f>AVERAGE(B158:B410)</f>
        <v/>
      </c>
    </row>
    <row r="411">
      <c r="C411" s="125">
        <f>AVERAGE(B394:B411)</f>
        <v/>
      </c>
      <c r="D411" s="125">
        <f>AVERAGE(B159:B411)</f>
        <v/>
      </c>
    </row>
    <row r="412">
      <c r="C412" s="125">
        <f>AVERAGE(B395:B412)</f>
        <v/>
      </c>
      <c r="D412" s="125">
        <f>AVERAGE(B160:B412)</f>
        <v/>
      </c>
    </row>
    <row r="413">
      <c r="C413" s="125">
        <f>AVERAGE(B396:B413)</f>
        <v/>
      </c>
      <c r="D413" s="125">
        <f>AVERAGE(B161:B413)</f>
        <v/>
      </c>
    </row>
    <row r="414">
      <c r="C414" s="125">
        <f>AVERAGE(B397:B414)</f>
        <v/>
      </c>
      <c r="D414" s="125">
        <f>AVERAGE(B162:B414)</f>
        <v/>
      </c>
    </row>
    <row r="415">
      <c r="C415" s="125">
        <f>AVERAGE(B398:B415)</f>
        <v/>
      </c>
      <c r="D415" s="125">
        <f>AVERAGE(B163:B415)</f>
        <v/>
      </c>
    </row>
    <row r="416">
      <c r="C416" s="125">
        <f>AVERAGE(B399:B416)</f>
        <v/>
      </c>
      <c r="D416" s="125">
        <f>AVERAGE(B164:B416)</f>
        <v/>
      </c>
    </row>
    <row r="417">
      <c r="C417" s="125">
        <f>AVERAGE(B400:B417)</f>
        <v/>
      </c>
      <c r="D417" s="125">
        <f>AVERAGE(B165:B417)</f>
        <v/>
      </c>
    </row>
    <row r="418">
      <c r="C418" s="125">
        <f>AVERAGE(B401:B418)</f>
        <v/>
      </c>
      <c r="D418" s="125">
        <f>AVERAGE(B166:B418)</f>
        <v/>
      </c>
    </row>
    <row r="419">
      <c r="C419" s="125">
        <f>AVERAGE(B402:B419)</f>
        <v/>
      </c>
      <c r="D419" s="125">
        <f>AVERAGE(B167:B419)</f>
        <v/>
      </c>
    </row>
    <row r="420">
      <c r="C420" s="125">
        <f>AVERAGE(B403:B420)</f>
        <v/>
      </c>
      <c r="D420" s="125">
        <f>AVERAGE(B168:B420)</f>
        <v/>
      </c>
    </row>
    <row r="421">
      <c r="C421" s="125">
        <f>AVERAGE(B404:B421)</f>
        <v/>
      </c>
      <c r="D421" s="125">
        <f>AVERAGE(B169:B421)</f>
        <v/>
      </c>
    </row>
    <row r="422">
      <c r="C422" s="125">
        <f>AVERAGE(B405:B422)</f>
        <v/>
      </c>
      <c r="D422" s="125">
        <f>AVERAGE(B170:B422)</f>
        <v/>
      </c>
    </row>
    <row r="423">
      <c r="C423" s="125">
        <f>AVERAGE(B406:B423)</f>
        <v/>
      </c>
      <c r="D423" s="125">
        <f>AVERAGE(B171:B423)</f>
        <v/>
      </c>
    </row>
    <row r="424">
      <c r="C424" s="125">
        <f>AVERAGE(B407:B424)</f>
        <v/>
      </c>
      <c r="D424" s="125">
        <f>AVERAGE(B172:B424)</f>
        <v/>
      </c>
    </row>
    <row r="425">
      <c r="C425" s="125">
        <f>AVERAGE(B408:B425)</f>
        <v/>
      </c>
      <c r="D425" s="125">
        <f>AVERAGE(B173:B425)</f>
        <v/>
      </c>
    </row>
    <row r="426">
      <c r="C426" s="125">
        <f>AVERAGE(B409:B426)</f>
        <v/>
      </c>
      <c r="D426" s="125">
        <f>AVERAGE(B174:B426)</f>
        <v/>
      </c>
    </row>
    <row r="427">
      <c r="C427" s="125">
        <f>AVERAGE(B410:B427)</f>
        <v/>
      </c>
      <c r="D427" s="125">
        <f>AVERAGE(B175:B427)</f>
        <v/>
      </c>
    </row>
    <row r="428">
      <c r="C428" s="125">
        <f>AVERAGE(B411:B428)</f>
        <v/>
      </c>
      <c r="D428" s="125">
        <f>AVERAGE(B176:B428)</f>
        <v/>
      </c>
    </row>
    <row r="429">
      <c r="C429" s="125">
        <f>AVERAGE(B412:B429)</f>
        <v/>
      </c>
      <c r="D429" s="125">
        <f>AVERAGE(B177:B429)</f>
        <v/>
      </c>
    </row>
    <row r="430">
      <c r="C430" s="125">
        <f>AVERAGE(B413:B430)</f>
        <v/>
      </c>
      <c r="D430" s="125">
        <f>AVERAGE(B178:B430)</f>
        <v/>
      </c>
    </row>
    <row r="431">
      <c r="C431" s="125">
        <f>AVERAGE(B414:B431)</f>
        <v/>
      </c>
      <c r="D431" s="125">
        <f>AVERAGE(B179:B431)</f>
        <v/>
      </c>
    </row>
    <row r="432">
      <c r="C432" s="125">
        <f>AVERAGE(B415:B432)</f>
        <v/>
      </c>
      <c r="D432" s="125">
        <f>AVERAGE(B180:B432)</f>
        <v/>
      </c>
    </row>
    <row r="433">
      <c r="C433" s="125">
        <f>AVERAGE(B416:B433)</f>
        <v/>
      </c>
      <c r="D433" s="125">
        <f>AVERAGE(B181:B433)</f>
        <v/>
      </c>
    </row>
    <row r="434">
      <c r="C434" s="125">
        <f>AVERAGE(B417:B434)</f>
        <v/>
      </c>
      <c r="D434" s="125">
        <f>AVERAGE(B182:B434)</f>
        <v/>
      </c>
    </row>
    <row r="435">
      <c r="C435" s="125">
        <f>AVERAGE(B418:B435)</f>
        <v/>
      </c>
      <c r="D435" s="125">
        <f>AVERAGE(B183:B435)</f>
        <v/>
      </c>
    </row>
    <row r="436">
      <c r="C436" s="125">
        <f>AVERAGE(B419:B436)</f>
        <v/>
      </c>
      <c r="D436" s="125">
        <f>AVERAGE(B184:B436)</f>
        <v/>
      </c>
    </row>
    <row r="437">
      <c r="C437" s="125">
        <f>AVERAGE(B420:B437)</f>
        <v/>
      </c>
      <c r="D437" s="125">
        <f>AVERAGE(B185:B437)</f>
        <v/>
      </c>
    </row>
    <row r="438">
      <c r="C438" s="125">
        <f>AVERAGE(B421:B438)</f>
        <v/>
      </c>
      <c r="D438" s="125">
        <f>AVERAGE(B186:B438)</f>
        <v/>
      </c>
    </row>
    <row r="439">
      <c r="C439" s="125">
        <f>AVERAGE(B422:B439)</f>
        <v/>
      </c>
      <c r="D439" s="125">
        <f>AVERAGE(B187:B439)</f>
        <v/>
      </c>
    </row>
    <row r="440">
      <c r="C440" s="125">
        <f>AVERAGE(B423:B440)</f>
        <v/>
      </c>
      <c r="D440" s="125">
        <f>AVERAGE(B188:B440)</f>
        <v/>
      </c>
    </row>
    <row r="441">
      <c r="C441" s="125">
        <f>AVERAGE(B424:B441)</f>
        <v/>
      </c>
      <c r="D441" s="125">
        <f>AVERAGE(B189:B441)</f>
        <v/>
      </c>
    </row>
    <row r="442">
      <c r="C442" s="125">
        <f>AVERAGE(B425:B442)</f>
        <v/>
      </c>
      <c r="D442" s="125">
        <f>AVERAGE(B190:B442)</f>
        <v/>
      </c>
    </row>
    <row r="443">
      <c r="C443" s="125">
        <f>AVERAGE(B426:B443)</f>
        <v/>
      </c>
      <c r="D443" s="125">
        <f>AVERAGE(B191:B443)</f>
        <v/>
      </c>
    </row>
    <row r="444">
      <c r="C444" s="125">
        <f>AVERAGE(B427:B444)</f>
        <v/>
      </c>
      <c r="D444" s="125">
        <f>AVERAGE(B192:B444)</f>
        <v/>
      </c>
    </row>
    <row r="445">
      <c r="C445" s="125">
        <f>AVERAGE(B428:B445)</f>
        <v/>
      </c>
      <c r="D445" s="125">
        <f>AVERAGE(B193:B445)</f>
        <v/>
      </c>
    </row>
    <row r="446">
      <c r="C446" s="125">
        <f>AVERAGE(B429:B446)</f>
        <v/>
      </c>
      <c r="D446" s="125">
        <f>AVERAGE(B194:B446)</f>
        <v/>
      </c>
    </row>
    <row r="447">
      <c r="C447" s="125">
        <f>AVERAGE(B430:B447)</f>
        <v/>
      </c>
      <c r="D447" s="125">
        <f>AVERAGE(B195:B447)</f>
        <v/>
      </c>
    </row>
    <row r="448">
      <c r="C448" s="125">
        <f>AVERAGE(B431:B448)</f>
        <v/>
      </c>
      <c r="D448" s="125">
        <f>AVERAGE(B196:B448)</f>
        <v/>
      </c>
    </row>
    <row r="449">
      <c r="C449" s="125">
        <f>AVERAGE(B432:B449)</f>
        <v/>
      </c>
      <c r="D449" s="125">
        <f>AVERAGE(B197:B449)</f>
        <v/>
      </c>
    </row>
    <row r="450">
      <c r="C450" s="125">
        <f>AVERAGE(B433:B450)</f>
        <v/>
      </c>
      <c r="D450" s="125">
        <f>AVERAGE(B198:B450)</f>
        <v/>
      </c>
    </row>
    <row r="451">
      <c r="C451" s="125">
        <f>AVERAGE(B434:B451)</f>
        <v/>
      </c>
      <c r="D451" s="125">
        <f>AVERAGE(B199:B451)</f>
        <v/>
      </c>
    </row>
    <row r="452">
      <c r="C452" s="125">
        <f>AVERAGE(B435:B452)</f>
        <v/>
      </c>
      <c r="D452" s="125">
        <f>AVERAGE(B200:B452)</f>
        <v/>
      </c>
    </row>
    <row r="453">
      <c r="C453" s="125">
        <f>AVERAGE(B436:B453)</f>
        <v/>
      </c>
      <c r="D453" s="125">
        <f>AVERAGE(B201:B453)</f>
        <v/>
      </c>
    </row>
    <row r="454">
      <c r="C454" s="125">
        <f>AVERAGE(B437:B454)</f>
        <v/>
      </c>
      <c r="D454" s="125">
        <f>AVERAGE(B202:B454)</f>
        <v/>
      </c>
    </row>
    <row r="455">
      <c r="C455" s="125">
        <f>AVERAGE(B438:B455)</f>
        <v/>
      </c>
      <c r="D455" s="125">
        <f>AVERAGE(B203:B455)</f>
        <v/>
      </c>
    </row>
    <row r="456">
      <c r="C456" s="125">
        <f>AVERAGE(B439:B456)</f>
        <v/>
      </c>
      <c r="D456" s="125">
        <f>AVERAGE(B204:B456)</f>
        <v/>
      </c>
    </row>
    <row r="457">
      <c r="C457" s="125">
        <f>AVERAGE(B440:B457)</f>
        <v/>
      </c>
      <c r="D457" s="125">
        <f>AVERAGE(B205:B457)</f>
        <v/>
      </c>
    </row>
    <row r="458">
      <c r="C458" s="125">
        <f>AVERAGE(B441:B458)</f>
        <v/>
      </c>
      <c r="D458" s="125">
        <f>AVERAGE(B206:B458)</f>
        <v/>
      </c>
    </row>
    <row r="459">
      <c r="C459" s="125">
        <f>AVERAGE(B442:B459)</f>
        <v/>
      </c>
      <c r="D459" s="125">
        <f>AVERAGE(B207:B459)</f>
        <v/>
      </c>
    </row>
    <row r="460">
      <c r="C460" s="125">
        <f>AVERAGE(B443:B460)</f>
        <v/>
      </c>
      <c r="D460" s="125">
        <f>AVERAGE(B208:B460)</f>
        <v/>
      </c>
    </row>
    <row r="461">
      <c r="C461" s="125">
        <f>AVERAGE(B444:B461)</f>
        <v/>
      </c>
      <c r="D461" s="125">
        <f>AVERAGE(B209:B461)</f>
        <v/>
      </c>
    </row>
    <row r="462">
      <c r="C462" s="125">
        <f>AVERAGE(B445:B462)</f>
        <v/>
      </c>
      <c r="D462" s="125">
        <f>AVERAGE(B210:B462)</f>
        <v/>
      </c>
    </row>
    <row r="463">
      <c r="C463" s="125">
        <f>AVERAGE(B446:B463)</f>
        <v/>
      </c>
      <c r="D463" s="125">
        <f>AVERAGE(B211:B463)</f>
        <v/>
      </c>
    </row>
    <row r="464">
      <c r="C464" s="125">
        <f>AVERAGE(B447:B464)</f>
        <v/>
      </c>
      <c r="D464" s="125">
        <f>AVERAGE(B212:B464)</f>
        <v/>
      </c>
    </row>
    <row r="465">
      <c r="C465" s="125">
        <f>AVERAGE(B448:B465)</f>
        <v/>
      </c>
      <c r="D465" s="125">
        <f>AVERAGE(B213:B465)</f>
        <v/>
      </c>
    </row>
    <row r="466">
      <c r="C466" s="125">
        <f>AVERAGE(B449:B466)</f>
        <v/>
      </c>
      <c r="D466" s="125">
        <f>AVERAGE(B214:B466)</f>
        <v/>
      </c>
    </row>
    <row r="467">
      <c r="C467" s="125">
        <f>AVERAGE(B450:B467)</f>
        <v/>
      </c>
      <c r="D467" s="125">
        <f>AVERAGE(B215:B467)</f>
        <v/>
      </c>
    </row>
    <row r="468">
      <c r="C468" s="125">
        <f>AVERAGE(B451:B468)</f>
        <v/>
      </c>
      <c r="D468" s="125">
        <f>AVERAGE(B216:B468)</f>
        <v/>
      </c>
    </row>
    <row r="469">
      <c r="C469" s="125">
        <f>AVERAGE(B452:B469)</f>
        <v/>
      </c>
      <c r="D469" s="125">
        <f>AVERAGE(B217:B469)</f>
        <v/>
      </c>
    </row>
    <row r="470">
      <c r="C470" s="125">
        <f>AVERAGE(B453:B470)</f>
        <v/>
      </c>
      <c r="D470" s="125">
        <f>AVERAGE(B218:B470)</f>
        <v/>
      </c>
    </row>
    <row r="471">
      <c r="C471" s="125">
        <f>AVERAGE(B454:B471)</f>
        <v/>
      </c>
      <c r="D471" s="125">
        <f>AVERAGE(B219:B471)</f>
        <v/>
      </c>
    </row>
    <row r="472">
      <c r="C472" s="125">
        <f>AVERAGE(B455:B472)</f>
        <v/>
      </c>
      <c r="D472" s="125">
        <f>AVERAGE(B220:B472)</f>
        <v/>
      </c>
    </row>
    <row r="473">
      <c r="C473" s="125">
        <f>AVERAGE(B456:B473)</f>
        <v/>
      </c>
      <c r="D473" s="125">
        <f>AVERAGE(B221:B473)</f>
        <v/>
      </c>
    </row>
    <row r="474">
      <c r="C474" s="125">
        <f>AVERAGE(B457:B474)</f>
        <v/>
      </c>
      <c r="D474" s="125">
        <f>AVERAGE(B222:B474)</f>
        <v/>
      </c>
    </row>
    <row r="475">
      <c r="C475" s="125">
        <f>AVERAGE(B458:B475)</f>
        <v/>
      </c>
      <c r="D475" s="125">
        <f>AVERAGE(B223:B475)</f>
        <v/>
      </c>
    </row>
    <row r="476">
      <c r="C476" s="125">
        <f>AVERAGE(B459:B476)</f>
        <v/>
      </c>
      <c r="D476" s="125">
        <f>AVERAGE(B224:B476)</f>
        <v/>
      </c>
    </row>
    <row r="477">
      <c r="C477" s="125">
        <f>AVERAGE(B460:B477)</f>
        <v/>
      </c>
      <c r="D477" s="125">
        <f>AVERAGE(B225:B477)</f>
        <v/>
      </c>
    </row>
    <row r="478">
      <c r="C478" s="125">
        <f>AVERAGE(B461:B478)</f>
        <v/>
      </c>
      <c r="D478" s="125">
        <f>AVERAGE(B226:B478)</f>
        <v/>
      </c>
    </row>
    <row r="479">
      <c r="C479" s="125">
        <f>AVERAGE(B462:B479)</f>
        <v/>
      </c>
      <c r="D479" s="125">
        <f>AVERAGE(B227:B479)</f>
        <v/>
      </c>
    </row>
    <row r="480">
      <c r="C480" s="125">
        <f>AVERAGE(B463:B480)</f>
        <v/>
      </c>
      <c r="D480" s="125">
        <f>AVERAGE(B228:B480)</f>
        <v/>
      </c>
    </row>
    <row r="481">
      <c r="C481" s="125">
        <f>AVERAGE(B464:B481)</f>
        <v/>
      </c>
      <c r="D481" s="125">
        <f>AVERAGE(B229:B481)</f>
        <v/>
      </c>
    </row>
    <row r="482">
      <c r="C482" s="125">
        <f>AVERAGE(B465:B482)</f>
        <v/>
      </c>
      <c r="D482" s="125">
        <f>AVERAGE(B230:B482)</f>
        <v/>
      </c>
    </row>
    <row r="483">
      <c r="C483" s="125">
        <f>AVERAGE(B466:B483)</f>
        <v/>
      </c>
      <c r="D483" s="125">
        <f>AVERAGE(B231:B483)</f>
        <v/>
      </c>
    </row>
    <row r="484">
      <c r="C484" s="125">
        <f>AVERAGE(B467:B484)</f>
        <v/>
      </c>
      <c r="D484" s="125">
        <f>AVERAGE(B232:B484)</f>
        <v/>
      </c>
    </row>
    <row r="485">
      <c r="C485" s="125">
        <f>AVERAGE(B468:B485)</f>
        <v/>
      </c>
      <c r="D485" s="125">
        <f>AVERAGE(B233:B485)</f>
        <v/>
      </c>
    </row>
    <row r="486">
      <c r="C486" s="125">
        <f>AVERAGE(B469:B486)</f>
        <v/>
      </c>
      <c r="D486" s="125">
        <f>AVERAGE(B234:B486)</f>
        <v/>
      </c>
    </row>
    <row r="487">
      <c r="C487" s="125">
        <f>AVERAGE(B470:B487)</f>
        <v/>
      </c>
      <c r="D487" s="125">
        <f>AVERAGE(B235:B487)</f>
        <v/>
      </c>
    </row>
    <row r="488">
      <c r="C488" s="125">
        <f>AVERAGE(B471:B488)</f>
        <v/>
      </c>
      <c r="D488" s="125">
        <f>AVERAGE(B236:B488)</f>
        <v/>
      </c>
    </row>
    <row r="489">
      <c r="C489" s="125">
        <f>AVERAGE(B472:B489)</f>
        <v/>
      </c>
      <c r="D489" s="125">
        <f>AVERAGE(B237:B489)</f>
        <v/>
      </c>
    </row>
    <row r="490">
      <c r="C490" s="125">
        <f>AVERAGE(B473:B490)</f>
        <v/>
      </c>
      <c r="D490" s="125">
        <f>AVERAGE(B238:B490)</f>
        <v/>
      </c>
    </row>
    <row r="491">
      <c r="C491" s="125">
        <f>AVERAGE(B474:B491)</f>
        <v/>
      </c>
      <c r="D491" s="125">
        <f>AVERAGE(B239:B491)</f>
        <v/>
      </c>
    </row>
    <row r="492">
      <c r="C492" s="125">
        <f>AVERAGE(B475:B492)</f>
        <v/>
      </c>
      <c r="D492" s="125">
        <f>AVERAGE(B240:B492)</f>
        <v/>
      </c>
    </row>
    <row r="493">
      <c r="C493" s="125">
        <f>AVERAGE(B476:B493)</f>
        <v/>
      </c>
      <c r="D493" s="125">
        <f>AVERAGE(B241:B493)</f>
        <v/>
      </c>
    </row>
    <row r="494">
      <c r="C494" s="125">
        <f>AVERAGE(B477:B494)</f>
        <v/>
      </c>
      <c r="D494" s="125">
        <f>AVERAGE(B242:B494)</f>
        <v/>
      </c>
    </row>
    <row r="495">
      <c r="C495" s="125">
        <f>AVERAGE(B478:B495)</f>
        <v/>
      </c>
      <c r="D495" s="125">
        <f>AVERAGE(B243:B495)</f>
        <v/>
      </c>
    </row>
    <row r="496">
      <c r="C496" s="125">
        <f>AVERAGE(B479:B496)</f>
        <v/>
      </c>
      <c r="D496" s="125">
        <f>AVERAGE(B244:B496)</f>
        <v/>
      </c>
    </row>
    <row r="497">
      <c r="C497" s="125">
        <f>AVERAGE(B480:B497)</f>
        <v/>
      </c>
      <c r="D497" s="125">
        <f>AVERAGE(B245:B497)</f>
        <v/>
      </c>
    </row>
    <row r="498">
      <c r="C498" s="125">
        <f>AVERAGE(B481:B498)</f>
        <v/>
      </c>
      <c r="D498" s="125">
        <f>AVERAGE(B246:B498)</f>
        <v/>
      </c>
    </row>
    <row r="499">
      <c r="C499" s="125">
        <f>AVERAGE(B482:B499)</f>
        <v/>
      </c>
      <c r="D499" s="125">
        <f>AVERAGE(B247:B499)</f>
        <v/>
      </c>
    </row>
    <row r="500">
      <c r="C500" s="125">
        <f>AVERAGE(B483:B500)</f>
        <v/>
      </c>
      <c r="D500" s="125">
        <f>AVERAGE(B248:B500)</f>
        <v/>
      </c>
    </row>
    <row r="501">
      <c r="C501" s="125">
        <f>AVERAGE(B484:B501)</f>
        <v/>
      </c>
      <c r="D501" s="125">
        <f>AVERAGE(B249:B501)</f>
        <v/>
      </c>
    </row>
    <row r="502">
      <c r="C502" s="125">
        <f>AVERAGE(B485:B502)</f>
        <v/>
      </c>
      <c r="D502" s="125">
        <f>AVERAGE(B250:B502)</f>
        <v/>
      </c>
    </row>
    <row r="503">
      <c r="C503" s="125">
        <f>AVERAGE(B486:B503)</f>
        <v/>
      </c>
      <c r="D503" s="125">
        <f>AVERAGE(B251:B503)</f>
        <v/>
      </c>
    </row>
    <row r="504">
      <c r="C504" s="125">
        <f>AVERAGE(B487:B504)</f>
        <v/>
      </c>
      <c r="D504" s="125">
        <f>AVERAGE(B252:B504)</f>
        <v/>
      </c>
    </row>
    <row r="505">
      <c r="C505" s="125">
        <f>AVERAGE(B488:B505)</f>
        <v/>
      </c>
      <c r="D505" s="125">
        <f>AVERAGE(B253:B505)</f>
        <v/>
      </c>
    </row>
    <row r="506">
      <c r="C506" s="125">
        <f>AVERAGE(B489:B506)</f>
        <v/>
      </c>
      <c r="D506" s="125">
        <f>AVERAGE(B254:B506)</f>
        <v/>
      </c>
    </row>
    <row r="507">
      <c r="C507" s="125">
        <f>AVERAGE(B490:B507)</f>
        <v/>
      </c>
      <c r="D507" s="125">
        <f>AVERAGE(B255:B507)</f>
        <v/>
      </c>
    </row>
    <row r="508">
      <c r="C508" s="125">
        <f>AVERAGE(B491:B508)</f>
        <v/>
      </c>
      <c r="D508" s="125">
        <f>AVERAGE(B256:B508)</f>
        <v/>
      </c>
    </row>
    <row r="509">
      <c r="C509" s="125">
        <f>AVERAGE(B492:B509)</f>
        <v/>
      </c>
      <c r="D509" s="125">
        <f>AVERAGE(B257:B509)</f>
        <v/>
      </c>
    </row>
    <row r="510">
      <c r="C510" s="125">
        <f>AVERAGE(B493:B510)</f>
        <v/>
      </c>
      <c r="D510" s="125">
        <f>AVERAGE(B258:B510)</f>
        <v/>
      </c>
    </row>
    <row r="511">
      <c r="C511" s="125">
        <f>AVERAGE(B494:B511)</f>
        <v/>
      </c>
      <c r="D511" s="125">
        <f>AVERAGE(B259:B511)</f>
        <v/>
      </c>
    </row>
    <row r="512">
      <c r="C512" s="125">
        <f>AVERAGE(B495:B512)</f>
        <v/>
      </c>
      <c r="D512" s="125">
        <f>AVERAGE(B260:B512)</f>
        <v/>
      </c>
    </row>
    <row r="513">
      <c r="C513" s="125">
        <f>AVERAGE(B496:B513)</f>
        <v/>
      </c>
      <c r="D513" s="125">
        <f>AVERAGE(B261:B513)</f>
        <v/>
      </c>
    </row>
    <row r="514">
      <c r="C514" s="125">
        <f>AVERAGE(B497:B514)</f>
        <v/>
      </c>
      <c r="D514" s="125">
        <f>AVERAGE(B262:B514)</f>
        <v/>
      </c>
    </row>
    <row r="515">
      <c r="C515" s="125">
        <f>AVERAGE(B498:B515)</f>
        <v/>
      </c>
      <c r="D515" s="125">
        <f>AVERAGE(B263:B515)</f>
        <v/>
      </c>
    </row>
    <row r="516">
      <c r="C516" s="125">
        <f>AVERAGE(B499:B516)</f>
        <v/>
      </c>
      <c r="D516" s="125">
        <f>AVERAGE(B264:B516)</f>
        <v/>
      </c>
    </row>
    <row r="517">
      <c r="C517" s="125">
        <f>AVERAGE(B500:B517)</f>
        <v/>
      </c>
      <c r="D517" s="125">
        <f>AVERAGE(B265:B517)</f>
        <v/>
      </c>
    </row>
    <row r="518">
      <c r="C518" s="125">
        <f>AVERAGE(B501:B518)</f>
        <v/>
      </c>
      <c r="D518" s="125">
        <f>AVERAGE(B266:B518)</f>
        <v/>
      </c>
    </row>
    <row r="519">
      <c r="C519" s="125">
        <f>AVERAGE(B502:B519)</f>
        <v/>
      </c>
      <c r="D519" s="125">
        <f>AVERAGE(B267:B519)</f>
        <v/>
      </c>
    </row>
    <row r="520">
      <c r="C520" s="125">
        <f>AVERAGE(B503:B520)</f>
        <v/>
      </c>
      <c r="D520" s="125">
        <f>AVERAGE(B268:B520)</f>
        <v/>
      </c>
    </row>
    <row r="521">
      <c r="C521" s="125">
        <f>AVERAGE(B504:B521)</f>
        <v/>
      </c>
      <c r="D521" s="125">
        <f>AVERAGE(B269:B521)</f>
        <v/>
      </c>
    </row>
    <row r="522">
      <c r="C522" s="125">
        <f>AVERAGE(B505:B522)</f>
        <v/>
      </c>
      <c r="D522" s="125">
        <f>AVERAGE(B270:B522)</f>
        <v/>
      </c>
    </row>
    <row r="523">
      <c r="C523" s="125">
        <f>AVERAGE(B506:B523)</f>
        <v/>
      </c>
      <c r="D523" s="125">
        <f>AVERAGE(B271:B523)</f>
        <v/>
      </c>
    </row>
    <row r="524">
      <c r="C524" s="125">
        <f>AVERAGE(B507:B524)</f>
        <v/>
      </c>
      <c r="D524" s="125">
        <f>AVERAGE(B272:B524)</f>
        <v/>
      </c>
    </row>
    <row r="525">
      <c r="C525" s="125">
        <f>AVERAGE(B508:B525)</f>
        <v/>
      </c>
      <c r="D525" s="125">
        <f>AVERAGE(B273:B525)</f>
        <v/>
      </c>
    </row>
    <row r="526">
      <c r="C526" s="125">
        <f>AVERAGE(B509:B526)</f>
        <v/>
      </c>
      <c r="D526" s="125">
        <f>AVERAGE(B274:B526)</f>
        <v/>
      </c>
    </row>
    <row r="527">
      <c r="C527" s="125">
        <f>AVERAGE(B510:B527)</f>
        <v/>
      </c>
      <c r="D527" s="125">
        <f>AVERAGE(B275:B527)</f>
        <v/>
      </c>
    </row>
    <row r="528">
      <c r="C528" s="125">
        <f>AVERAGE(B511:B528)</f>
        <v/>
      </c>
      <c r="D528" s="125">
        <f>AVERAGE(B276:B528)</f>
        <v/>
      </c>
    </row>
    <row r="529">
      <c r="C529" s="125">
        <f>AVERAGE(B512:B529)</f>
        <v/>
      </c>
      <c r="D529" s="125">
        <f>AVERAGE(B277:B529)</f>
        <v/>
      </c>
    </row>
    <row r="530">
      <c r="C530" s="125">
        <f>AVERAGE(B513:B530)</f>
        <v/>
      </c>
      <c r="D530" s="125">
        <f>AVERAGE(B278:B530)</f>
        <v/>
      </c>
    </row>
    <row r="531">
      <c r="C531" s="125">
        <f>AVERAGE(B514:B531)</f>
        <v/>
      </c>
      <c r="D531" s="125">
        <f>AVERAGE(B279:B531)</f>
        <v/>
      </c>
    </row>
    <row r="532">
      <c r="C532" s="125">
        <f>AVERAGE(B515:B532)</f>
        <v/>
      </c>
      <c r="D532" s="125">
        <f>AVERAGE(B280:B532)</f>
        <v/>
      </c>
    </row>
    <row r="533">
      <c r="C533" s="125">
        <f>AVERAGE(B516:B533)</f>
        <v/>
      </c>
      <c r="D533" s="125">
        <f>AVERAGE(B281:B533)</f>
        <v/>
      </c>
    </row>
    <row r="534">
      <c r="C534" s="125">
        <f>AVERAGE(B517:B534)</f>
        <v/>
      </c>
      <c r="D534" s="125">
        <f>AVERAGE(B282:B534)</f>
        <v/>
      </c>
    </row>
    <row r="535">
      <c r="C535" s="125">
        <f>AVERAGE(B518:B535)</f>
        <v/>
      </c>
      <c r="D535" s="125">
        <f>AVERAGE(B283:B535)</f>
        <v/>
      </c>
    </row>
    <row r="536">
      <c r="C536" s="125">
        <f>AVERAGE(B519:B536)</f>
        <v/>
      </c>
      <c r="D536" s="125">
        <f>AVERAGE(B284:B536)</f>
        <v/>
      </c>
    </row>
    <row r="537">
      <c r="C537" s="125">
        <f>AVERAGE(B520:B537)</f>
        <v/>
      </c>
      <c r="D537" s="125">
        <f>AVERAGE(B285:B537)</f>
        <v/>
      </c>
    </row>
    <row r="538">
      <c r="C538" s="125">
        <f>AVERAGE(B521:B538)</f>
        <v/>
      </c>
      <c r="D538" s="125">
        <f>AVERAGE(B286:B538)</f>
        <v/>
      </c>
    </row>
    <row r="539">
      <c r="C539" s="125">
        <f>AVERAGE(B522:B539)</f>
        <v/>
      </c>
      <c r="D539" s="125">
        <f>AVERAGE(B287:B539)</f>
        <v/>
      </c>
    </row>
    <row r="540">
      <c r="C540" s="125">
        <f>AVERAGE(B523:B540)</f>
        <v/>
      </c>
      <c r="D540" s="125">
        <f>AVERAGE(B288:B540)</f>
        <v/>
      </c>
    </row>
    <row r="541">
      <c r="C541" s="125">
        <f>AVERAGE(B524:B541)</f>
        <v/>
      </c>
      <c r="D541" s="125">
        <f>AVERAGE(B289:B541)</f>
        <v/>
      </c>
    </row>
    <row r="542">
      <c r="C542" s="125">
        <f>AVERAGE(B525:B542)</f>
        <v/>
      </c>
      <c r="D542" s="125">
        <f>AVERAGE(B290:B542)</f>
        <v/>
      </c>
    </row>
    <row r="543">
      <c r="C543" s="125">
        <f>AVERAGE(B526:B543)</f>
        <v/>
      </c>
      <c r="D543" s="125">
        <f>AVERAGE(B291:B543)</f>
        <v/>
      </c>
    </row>
    <row r="544">
      <c r="C544" s="125">
        <f>AVERAGE(B527:B544)</f>
        <v/>
      </c>
      <c r="D544" s="125">
        <f>AVERAGE(B292:B544)</f>
        <v/>
      </c>
    </row>
    <row r="545">
      <c r="C545" s="125">
        <f>AVERAGE(B528:B545)</f>
        <v/>
      </c>
      <c r="D545" s="125">
        <f>AVERAGE(B293:B545)</f>
        <v/>
      </c>
    </row>
    <row r="546">
      <c r="C546" s="125">
        <f>AVERAGE(B529:B546)</f>
        <v/>
      </c>
      <c r="D546" s="125">
        <f>AVERAGE(B294:B546)</f>
        <v/>
      </c>
    </row>
    <row r="547">
      <c r="C547" s="125">
        <f>AVERAGE(B530:B547)</f>
        <v/>
      </c>
      <c r="D547" s="125">
        <f>AVERAGE(B295:B547)</f>
        <v/>
      </c>
    </row>
    <row r="548">
      <c r="C548" s="125">
        <f>AVERAGE(B531:B548)</f>
        <v/>
      </c>
      <c r="D548" s="125">
        <f>AVERAGE(B296:B548)</f>
        <v/>
      </c>
    </row>
    <row r="549">
      <c r="C549" s="125">
        <f>AVERAGE(B532:B549)</f>
        <v/>
      </c>
      <c r="D549" s="125">
        <f>AVERAGE(B297:B549)</f>
        <v/>
      </c>
    </row>
    <row r="550">
      <c r="C550" s="125">
        <f>AVERAGE(B533:B550)</f>
        <v/>
      </c>
      <c r="D550" s="125">
        <f>AVERAGE(B298:B550)</f>
        <v/>
      </c>
    </row>
    <row r="551">
      <c r="C551" s="125">
        <f>AVERAGE(B534:B551)</f>
        <v/>
      </c>
      <c r="D551" s="125">
        <f>AVERAGE(B299:B551)</f>
        <v/>
      </c>
    </row>
    <row r="552">
      <c r="C552" s="125">
        <f>AVERAGE(B535:B552)</f>
        <v/>
      </c>
      <c r="D552" s="125">
        <f>AVERAGE(B300:B552)</f>
        <v/>
      </c>
    </row>
    <row r="553">
      <c r="C553" s="125">
        <f>AVERAGE(B536:B553)</f>
        <v/>
      </c>
      <c r="D553" s="125">
        <f>AVERAGE(B301:B553)</f>
        <v/>
      </c>
    </row>
    <row r="554">
      <c r="C554" s="125">
        <f>AVERAGE(B537:B554)</f>
        <v/>
      </c>
      <c r="D554" s="125">
        <f>AVERAGE(B302:B554)</f>
        <v/>
      </c>
    </row>
    <row r="555">
      <c r="C555" s="125">
        <f>AVERAGE(B538:B555)</f>
        <v/>
      </c>
      <c r="D555" s="125">
        <f>AVERAGE(B303:B555)</f>
        <v/>
      </c>
    </row>
    <row r="556">
      <c r="C556" s="125">
        <f>AVERAGE(B539:B556)</f>
        <v/>
      </c>
      <c r="D556" s="125">
        <f>AVERAGE(B304:B556)</f>
        <v/>
      </c>
    </row>
    <row r="557">
      <c r="C557" s="125">
        <f>AVERAGE(B540:B557)</f>
        <v/>
      </c>
      <c r="D557" s="125">
        <f>AVERAGE(B305:B557)</f>
        <v/>
      </c>
    </row>
    <row r="558">
      <c r="C558" s="125">
        <f>AVERAGE(B541:B558)</f>
        <v/>
      </c>
      <c r="D558" s="125">
        <f>AVERAGE(B306:B558)</f>
        <v/>
      </c>
    </row>
    <row r="559">
      <c r="C559" s="125">
        <f>AVERAGE(B542:B559)</f>
        <v/>
      </c>
      <c r="D559" s="125">
        <f>AVERAGE(B307:B559)</f>
        <v/>
      </c>
    </row>
    <row r="560">
      <c r="C560" s="125">
        <f>AVERAGE(B543:B560)</f>
        <v/>
      </c>
      <c r="D560" s="125">
        <f>AVERAGE(B308:B560)</f>
        <v/>
      </c>
    </row>
    <row r="561">
      <c r="C561" s="125">
        <f>AVERAGE(B544:B561)</f>
        <v/>
      </c>
      <c r="D561" s="125">
        <f>AVERAGE(B309:B561)</f>
        <v/>
      </c>
    </row>
    <row r="562">
      <c r="C562" s="125">
        <f>AVERAGE(B545:B562)</f>
        <v/>
      </c>
      <c r="D562" s="125">
        <f>AVERAGE(B310:B562)</f>
        <v/>
      </c>
    </row>
    <row r="563">
      <c r="C563" s="125">
        <f>AVERAGE(B546:B563)</f>
        <v/>
      </c>
      <c r="D563" s="125">
        <f>AVERAGE(B311:B563)</f>
        <v/>
      </c>
    </row>
    <row r="564">
      <c r="C564" s="125">
        <f>AVERAGE(B547:B564)</f>
        <v/>
      </c>
      <c r="D564" s="125">
        <f>AVERAGE(B312:B564)</f>
        <v/>
      </c>
    </row>
    <row r="565">
      <c r="C565" s="125">
        <f>AVERAGE(B548:B565)</f>
        <v/>
      </c>
      <c r="D565" s="125">
        <f>AVERAGE(B313:B565)</f>
        <v/>
      </c>
    </row>
    <row r="566">
      <c r="C566" s="125">
        <f>AVERAGE(B549:B566)</f>
        <v/>
      </c>
      <c r="D566" s="125">
        <f>AVERAGE(B314:B566)</f>
        <v/>
      </c>
    </row>
    <row r="567">
      <c r="C567" s="125">
        <f>AVERAGE(B550:B567)</f>
        <v/>
      </c>
      <c r="D567" s="125">
        <f>AVERAGE(B315:B567)</f>
        <v/>
      </c>
    </row>
    <row r="568">
      <c r="C568" s="125">
        <f>AVERAGE(B551:B568)</f>
        <v/>
      </c>
      <c r="D568" s="125">
        <f>AVERAGE(B316:B568)</f>
        <v/>
      </c>
    </row>
    <row r="569">
      <c r="C569" s="125">
        <f>AVERAGE(B552:B569)</f>
        <v/>
      </c>
      <c r="D569" s="125">
        <f>AVERAGE(B317:B569)</f>
        <v/>
      </c>
    </row>
    <row r="570">
      <c r="C570" s="125">
        <f>AVERAGE(B553:B570)</f>
        <v/>
      </c>
      <c r="D570" s="125">
        <f>AVERAGE(B318:B570)</f>
        <v/>
      </c>
    </row>
    <row r="571">
      <c r="C571" s="125">
        <f>AVERAGE(B554:B571)</f>
        <v/>
      </c>
      <c r="D571" s="125">
        <f>AVERAGE(B319:B571)</f>
        <v/>
      </c>
    </row>
    <row r="572">
      <c r="C572" s="125">
        <f>AVERAGE(B555:B572)</f>
        <v/>
      </c>
      <c r="D572" s="125">
        <f>AVERAGE(B320:B572)</f>
        <v/>
      </c>
    </row>
    <row r="573">
      <c r="C573" s="125">
        <f>AVERAGE(B556:B573)</f>
        <v/>
      </c>
      <c r="D573" s="125">
        <f>AVERAGE(B321:B573)</f>
        <v/>
      </c>
    </row>
    <row r="574">
      <c r="C574" s="125">
        <f>AVERAGE(B557:B574)</f>
        <v/>
      </c>
      <c r="D574" s="125">
        <f>AVERAGE(B322:B574)</f>
        <v/>
      </c>
    </row>
    <row r="575">
      <c r="C575" s="125">
        <f>AVERAGE(B558:B575)</f>
        <v/>
      </c>
      <c r="D575" s="125">
        <f>AVERAGE(B323:B575)</f>
        <v/>
      </c>
    </row>
    <row r="576">
      <c r="C576" s="125">
        <f>AVERAGE(B559:B576)</f>
        <v/>
      </c>
      <c r="D576" s="125">
        <f>AVERAGE(B324:B576)</f>
        <v/>
      </c>
    </row>
    <row r="577">
      <c r="C577" s="125">
        <f>AVERAGE(B560:B577)</f>
        <v/>
      </c>
      <c r="D577" s="125">
        <f>AVERAGE(B325:B577)</f>
        <v/>
      </c>
    </row>
    <row r="578">
      <c r="C578" s="125">
        <f>AVERAGE(B561:B578)</f>
        <v/>
      </c>
      <c r="D578" s="125">
        <f>AVERAGE(B326:B578)</f>
        <v/>
      </c>
    </row>
    <row r="579">
      <c r="C579" s="125">
        <f>AVERAGE(B562:B579)</f>
        <v/>
      </c>
      <c r="D579" s="125">
        <f>AVERAGE(B327:B579)</f>
        <v/>
      </c>
    </row>
    <row r="580">
      <c r="C580" s="125">
        <f>AVERAGE(B563:B580)</f>
        <v/>
      </c>
      <c r="D580" s="125">
        <f>AVERAGE(B328:B580)</f>
        <v/>
      </c>
    </row>
    <row r="581">
      <c r="C581" s="125">
        <f>AVERAGE(B564:B581)</f>
        <v/>
      </c>
      <c r="D581" s="125">
        <f>AVERAGE(B329:B581)</f>
        <v/>
      </c>
    </row>
    <row r="582">
      <c r="C582" s="125">
        <f>AVERAGE(B565:B582)</f>
        <v/>
      </c>
      <c r="D582" s="125">
        <f>AVERAGE(B330:B582)</f>
        <v/>
      </c>
    </row>
    <row r="583">
      <c r="C583" s="125">
        <f>AVERAGE(B566:B583)</f>
        <v/>
      </c>
      <c r="D583" s="125">
        <f>AVERAGE(B331:B583)</f>
        <v/>
      </c>
    </row>
    <row r="584">
      <c r="C584" s="125">
        <f>AVERAGE(B567:B584)</f>
        <v/>
      </c>
      <c r="D584" s="125">
        <f>AVERAGE(B332:B584)</f>
        <v/>
      </c>
    </row>
    <row r="585">
      <c r="C585" s="125">
        <f>AVERAGE(B568:B585)</f>
        <v/>
      </c>
      <c r="D585" s="125">
        <f>AVERAGE(B333:B585)</f>
        <v/>
      </c>
    </row>
    <row r="586">
      <c r="C586" s="125">
        <f>AVERAGE(B569:B586)</f>
        <v/>
      </c>
      <c r="D586" s="125">
        <f>AVERAGE(B334:B586)</f>
        <v/>
      </c>
    </row>
    <row r="587">
      <c r="C587" s="125">
        <f>AVERAGE(B570:B587)</f>
        <v/>
      </c>
      <c r="D587" s="125">
        <f>AVERAGE(B335:B587)</f>
        <v/>
      </c>
    </row>
    <row r="588">
      <c r="C588" s="125">
        <f>AVERAGE(B571:B588)</f>
        <v/>
      </c>
      <c r="D588" s="125">
        <f>AVERAGE(B336:B588)</f>
        <v/>
      </c>
    </row>
    <row r="589">
      <c r="C589" s="125">
        <f>AVERAGE(B572:B589)</f>
        <v/>
      </c>
      <c r="D589" s="125">
        <f>AVERAGE(B337:B589)</f>
        <v/>
      </c>
    </row>
    <row r="590">
      <c r="C590" s="125">
        <f>AVERAGE(B573:B590)</f>
        <v/>
      </c>
      <c r="D590" s="125">
        <f>AVERAGE(B338:B590)</f>
        <v/>
      </c>
    </row>
    <row r="591">
      <c r="C591" s="125">
        <f>AVERAGE(B574:B591)</f>
        <v/>
      </c>
      <c r="D591" s="125">
        <f>AVERAGE(B339:B591)</f>
        <v/>
      </c>
    </row>
    <row r="592">
      <c r="C592" s="125">
        <f>AVERAGE(B575:B592)</f>
        <v/>
      </c>
      <c r="D592" s="125">
        <f>AVERAGE(B340:B592)</f>
        <v/>
      </c>
    </row>
    <row r="593">
      <c r="C593" s="125">
        <f>AVERAGE(B576:B593)</f>
        <v/>
      </c>
      <c r="D593" s="125">
        <f>AVERAGE(B341:B593)</f>
        <v/>
      </c>
    </row>
    <row r="594">
      <c r="C594" s="125">
        <f>AVERAGE(B577:B594)</f>
        <v/>
      </c>
      <c r="D594" s="125">
        <f>AVERAGE(B342:B594)</f>
        <v/>
      </c>
    </row>
    <row r="595">
      <c r="C595" s="125">
        <f>AVERAGE(B578:B595)</f>
        <v/>
      </c>
      <c r="D595" s="125">
        <f>AVERAGE(B343:B595)</f>
        <v/>
      </c>
    </row>
    <row r="596">
      <c r="C596" s="125">
        <f>AVERAGE(B579:B596)</f>
        <v/>
      </c>
      <c r="D596" s="125">
        <f>AVERAGE(B344:B596)</f>
        <v/>
      </c>
    </row>
    <row r="597">
      <c r="C597" s="125">
        <f>AVERAGE(B580:B597)</f>
        <v/>
      </c>
      <c r="D597" s="125">
        <f>AVERAGE(B345:B597)</f>
        <v/>
      </c>
    </row>
    <row r="598">
      <c r="C598" s="125">
        <f>AVERAGE(B581:B598)</f>
        <v/>
      </c>
      <c r="D598" s="125">
        <f>AVERAGE(B346:B598)</f>
        <v/>
      </c>
    </row>
    <row r="599">
      <c r="C599" s="125">
        <f>AVERAGE(B582:B599)</f>
        <v/>
      </c>
      <c r="D599" s="125">
        <f>AVERAGE(B347:B599)</f>
        <v/>
      </c>
    </row>
    <row r="600">
      <c r="C600" s="125">
        <f>AVERAGE(B583:B600)</f>
        <v/>
      </c>
      <c r="D600" s="125">
        <f>AVERAGE(B348:B600)</f>
        <v/>
      </c>
    </row>
    <row r="601">
      <c r="C601" s="125">
        <f>AVERAGE(B584:B601)</f>
        <v/>
      </c>
      <c r="D601" s="125">
        <f>AVERAGE(B349:B601)</f>
        <v/>
      </c>
    </row>
    <row r="602">
      <c r="C602" s="125">
        <f>AVERAGE(B585:B602)</f>
        <v/>
      </c>
      <c r="D602" s="125">
        <f>AVERAGE(B350:B602)</f>
        <v/>
      </c>
    </row>
    <row r="603">
      <c r="C603" s="125">
        <f>AVERAGE(B586:B603)</f>
        <v/>
      </c>
      <c r="D603" s="125">
        <f>AVERAGE(B351:B603)</f>
        <v/>
      </c>
    </row>
    <row r="604">
      <c r="C604" s="125">
        <f>AVERAGE(B587:B604)</f>
        <v/>
      </c>
      <c r="D604" s="125">
        <f>AVERAGE(B352:B604)</f>
        <v/>
      </c>
    </row>
    <row r="605">
      <c r="C605" s="125">
        <f>AVERAGE(B588:B605)</f>
        <v/>
      </c>
      <c r="D605" s="125">
        <f>AVERAGE(B353:B605)</f>
        <v/>
      </c>
    </row>
    <row r="606">
      <c r="C606" s="125">
        <f>AVERAGE(B589:B606)</f>
        <v/>
      </c>
      <c r="D606" s="125">
        <f>AVERAGE(B354:B606)</f>
        <v/>
      </c>
    </row>
    <row r="607">
      <c r="C607" s="125">
        <f>AVERAGE(B590:B607)</f>
        <v/>
      </c>
      <c r="D607" s="125">
        <f>AVERAGE(B355:B607)</f>
        <v/>
      </c>
    </row>
    <row r="608">
      <c r="C608" s="125">
        <f>AVERAGE(B591:B608)</f>
        <v/>
      </c>
      <c r="D608" s="125">
        <f>AVERAGE(B356:B608)</f>
        <v/>
      </c>
    </row>
    <row r="609">
      <c r="C609" s="125">
        <f>AVERAGE(B592:B609)</f>
        <v/>
      </c>
      <c r="D609" s="125">
        <f>AVERAGE(B357:B609)</f>
        <v/>
      </c>
    </row>
    <row r="610">
      <c r="C610" s="125">
        <f>AVERAGE(B593:B610)</f>
        <v/>
      </c>
      <c r="D610" s="125">
        <f>AVERAGE(B358:B610)</f>
        <v/>
      </c>
    </row>
    <row r="611">
      <c r="C611" s="125">
        <f>AVERAGE(B594:B611)</f>
        <v/>
      </c>
      <c r="D611" s="125">
        <f>AVERAGE(B359:B611)</f>
        <v/>
      </c>
    </row>
    <row r="612">
      <c r="C612" s="125">
        <f>AVERAGE(B595:B612)</f>
        <v/>
      </c>
      <c r="D612" s="125">
        <f>AVERAGE(B360:B612)</f>
        <v/>
      </c>
    </row>
    <row r="613">
      <c r="C613" s="125">
        <f>AVERAGE(B596:B613)</f>
        <v/>
      </c>
      <c r="D613" s="125">
        <f>AVERAGE(B361:B613)</f>
        <v/>
      </c>
    </row>
    <row r="614">
      <c r="C614" s="125">
        <f>AVERAGE(B597:B614)</f>
        <v/>
      </c>
      <c r="D614" s="125">
        <f>AVERAGE(B362:B614)</f>
        <v/>
      </c>
    </row>
    <row r="615">
      <c r="C615" s="125">
        <f>AVERAGE(B598:B615)</f>
        <v/>
      </c>
      <c r="D615" s="125">
        <f>AVERAGE(B363:B615)</f>
        <v/>
      </c>
    </row>
    <row r="616">
      <c r="C616" s="125">
        <f>AVERAGE(B599:B616)</f>
        <v/>
      </c>
      <c r="D616" s="125">
        <f>AVERAGE(B364:B616)</f>
        <v/>
      </c>
    </row>
    <row r="617">
      <c r="C617" s="125">
        <f>AVERAGE(B600:B617)</f>
        <v/>
      </c>
      <c r="D617" s="125">
        <f>AVERAGE(B365:B617)</f>
        <v/>
      </c>
    </row>
    <row r="618">
      <c r="C618" s="125">
        <f>AVERAGE(B601:B618)</f>
        <v/>
      </c>
      <c r="D618" s="125">
        <f>AVERAGE(B366:B618)</f>
        <v/>
      </c>
    </row>
    <row r="619">
      <c r="C619" s="125">
        <f>AVERAGE(B602:B619)</f>
        <v/>
      </c>
      <c r="D619" s="125">
        <f>AVERAGE(B367:B619)</f>
        <v/>
      </c>
    </row>
    <row r="620">
      <c r="C620" s="125">
        <f>AVERAGE(B603:B620)</f>
        <v/>
      </c>
      <c r="D620" s="125">
        <f>AVERAGE(B368:B620)</f>
        <v/>
      </c>
    </row>
    <row r="621">
      <c r="C621" s="125">
        <f>AVERAGE(B604:B621)</f>
        <v/>
      </c>
      <c r="D621" s="125">
        <f>AVERAGE(B369:B621)</f>
        <v/>
      </c>
    </row>
    <row r="622">
      <c r="C622" s="125">
        <f>AVERAGE(B605:B622)</f>
        <v/>
      </c>
      <c r="D622" s="125">
        <f>AVERAGE(B370:B622)</f>
        <v/>
      </c>
    </row>
    <row r="623">
      <c r="C623" s="125">
        <f>AVERAGE(B606:B623)</f>
        <v/>
      </c>
      <c r="D623" s="125">
        <f>AVERAGE(B371:B623)</f>
        <v/>
      </c>
    </row>
    <row r="624">
      <c r="C624" s="125">
        <f>AVERAGE(B607:B624)</f>
        <v/>
      </c>
      <c r="D624" s="125">
        <f>AVERAGE(B372:B624)</f>
        <v/>
      </c>
    </row>
    <row r="625">
      <c r="C625" s="125">
        <f>AVERAGE(B608:B625)</f>
        <v/>
      </c>
      <c r="D625" s="125">
        <f>AVERAGE(B373:B625)</f>
        <v/>
      </c>
    </row>
    <row r="626">
      <c r="C626" s="125">
        <f>AVERAGE(B609:B626)</f>
        <v/>
      </c>
      <c r="D626" s="125">
        <f>AVERAGE(B374:B626)</f>
        <v/>
      </c>
    </row>
    <row r="627">
      <c r="C627" s="125">
        <f>AVERAGE(B610:B627)</f>
        <v/>
      </c>
      <c r="D627" s="125">
        <f>AVERAGE(B375:B627)</f>
        <v/>
      </c>
    </row>
    <row r="628">
      <c r="C628" s="125">
        <f>AVERAGE(B611:B628)</f>
        <v/>
      </c>
      <c r="D628" s="125">
        <f>AVERAGE(B376:B628)</f>
        <v/>
      </c>
    </row>
    <row r="629">
      <c r="C629" s="125">
        <f>AVERAGE(B612:B629)</f>
        <v/>
      </c>
      <c r="D629" s="125">
        <f>AVERAGE(B377:B629)</f>
        <v/>
      </c>
    </row>
    <row r="630">
      <c r="C630" s="125">
        <f>AVERAGE(B613:B630)</f>
        <v/>
      </c>
      <c r="D630" s="125">
        <f>AVERAGE(B378:B630)</f>
        <v/>
      </c>
    </row>
    <row r="631">
      <c r="C631" s="125">
        <f>AVERAGE(B614:B631)</f>
        <v/>
      </c>
      <c r="D631" s="125">
        <f>AVERAGE(B379:B631)</f>
        <v/>
      </c>
    </row>
    <row r="632">
      <c r="C632" s="125">
        <f>AVERAGE(B615:B632)</f>
        <v/>
      </c>
      <c r="D632" s="125">
        <f>AVERAGE(B380:B632)</f>
        <v/>
      </c>
    </row>
    <row r="633">
      <c r="C633" s="125">
        <f>AVERAGE(B616:B633)</f>
        <v/>
      </c>
      <c r="D633" s="125">
        <f>AVERAGE(B381:B633)</f>
        <v/>
      </c>
    </row>
    <row r="634">
      <c r="C634" s="125">
        <f>AVERAGE(B617:B634)</f>
        <v/>
      </c>
      <c r="D634" s="125">
        <f>AVERAGE(B382:B634)</f>
        <v/>
      </c>
    </row>
    <row r="635">
      <c r="C635" s="125">
        <f>AVERAGE(B618:B635)</f>
        <v/>
      </c>
      <c r="D635" s="125">
        <f>AVERAGE(B383:B635)</f>
        <v/>
      </c>
    </row>
    <row r="636">
      <c r="C636" s="125">
        <f>AVERAGE(B619:B636)</f>
        <v/>
      </c>
      <c r="D636" s="125">
        <f>AVERAGE(B384:B636)</f>
        <v/>
      </c>
    </row>
    <row r="637">
      <c r="C637" s="125">
        <f>AVERAGE(B620:B637)</f>
        <v/>
      </c>
      <c r="D637" s="125">
        <f>AVERAGE(B385:B637)</f>
        <v/>
      </c>
    </row>
    <row r="638">
      <c r="C638" s="125">
        <f>AVERAGE(B621:B638)</f>
        <v/>
      </c>
      <c r="D638" s="125">
        <f>AVERAGE(B386:B638)</f>
        <v/>
      </c>
    </row>
    <row r="639">
      <c r="C639" s="125">
        <f>AVERAGE(B622:B639)</f>
        <v/>
      </c>
      <c r="D639" s="125">
        <f>AVERAGE(B387:B639)</f>
        <v/>
      </c>
    </row>
    <row r="640">
      <c r="C640" s="125">
        <f>AVERAGE(B623:B640)</f>
        <v/>
      </c>
      <c r="D640" s="125">
        <f>AVERAGE(B388:B640)</f>
        <v/>
      </c>
    </row>
    <row r="641">
      <c r="C641" s="125">
        <f>AVERAGE(B624:B641)</f>
        <v/>
      </c>
      <c r="D641" s="125">
        <f>AVERAGE(B389:B641)</f>
        <v/>
      </c>
    </row>
    <row r="642">
      <c r="C642" s="125">
        <f>AVERAGE(B625:B642)</f>
        <v/>
      </c>
      <c r="D642" s="125">
        <f>AVERAGE(B390:B642)</f>
        <v/>
      </c>
    </row>
    <row r="643">
      <c r="C643" s="125">
        <f>AVERAGE(B626:B643)</f>
        <v/>
      </c>
      <c r="D643" s="125">
        <f>AVERAGE(B391:B643)</f>
        <v/>
      </c>
    </row>
    <row r="644">
      <c r="C644" s="125">
        <f>AVERAGE(B627:B644)</f>
        <v/>
      </c>
      <c r="D644" s="125">
        <f>AVERAGE(B392:B644)</f>
        <v/>
      </c>
    </row>
    <row r="645">
      <c r="C645" s="125">
        <f>AVERAGE(B628:B645)</f>
        <v/>
      </c>
      <c r="D645" s="125">
        <f>AVERAGE(B393:B645)</f>
        <v/>
      </c>
    </row>
    <row r="646">
      <c r="C646" s="125">
        <f>AVERAGE(B629:B646)</f>
        <v/>
      </c>
      <c r="D646" s="125">
        <f>AVERAGE(B394:B646)</f>
        <v/>
      </c>
    </row>
    <row r="647">
      <c r="C647" s="125">
        <f>AVERAGE(B630:B647)</f>
        <v/>
      </c>
      <c r="D647" s="125">
        <f>AVERAGE(B395:B647)</f>
        <v/>
      </c>
    </row>
    <row r="648">
      <c r="C648" s="125">
        <f>AVERAGE(B631:B648)</f>
        <v/>
      </c>
      <c r="D648" s="125">
        <f>AVERAGE(B396:B648)</f>
        <v/>
      </c>
    </row>
    <row r="649">
      <c r="C649" s="125">
        <f>AVERAGE(B632:B649)</f>
        <v/>
      </c>
      <c r="D649" s="125">
        <f>AVERAGE(B397:B649)</f>
        <v/>
      </c>
    </row>
    <row r="650">
      <c r="C650" s="125">
        <f>AVERAGE(B633:B650)</f>
        <v/>
      </c>
      <c r="D650" s="125">
        <f>AVERAGE(B398:B650)</f>
        <v/>
      </c>
    </row>
    <row r="651">
      <c r="C651" s="125">
        <f>AVERAGE(B634:B651)</f>
        <v/>
      </c>
      <c r="D651" s="125">
        <f>AVERAGE(B399:B651)</f>
        <v/>
      </c>
    </row>
    <row r="652">
      <c r="C652" s="125">
        <f>AVERAGE(B635:B652)</f>
        <v/>
      </c>
      <c r="D652" s="125">
        <f>AVERAGE(B400:B652)</f>
        <v/>
      </c>
    </row>
    <row r="653">
      <c r="C653" s="125">
        <f>AVERAGE(B636:B653)</f>
        <v/>
      </c>
      <c r="D653" s="125">
        <f>AVERAGE(B401:B653)</f>
        <v/>
      </c>
    </row>
    <row r="654">
      <c r="C654" s="125">
        <f>AVERAGE(B637:B654)</f>
        <v/>
      </c>
      <c r="D654" s="125">
        <f>AVERAGE(B402:B654)</f>
        <v/>
      </c>
    </row>
    <row r="655">
      <c r="C655" s="125">
        <f>AVERAGE(B638:B655)</f>
        <v/>
      </c>
      <c r="D655" s="125">
        <f>AVERAGE(B403:B655)</f>
        <v/>
      </c>
    </row>
    <row r="656">
      <c r="C656" s="125">
        <f>AVERAGE(B639:B656)</f>
        <v/>
      </c>
      <c r="D656" s="125">
        <f>AVERAGE(B404:B656)</f>
        <v/>
      </c>
    </row>
    <row r="657">
      <c r="C657" s="125">
        <f>AVERAGE(B640:B657)</f>
        <v/>
      </c>
      <c r="D657" s="125">
        <f>AVERAGE(B405:B657)</f>
        <v/>
      </c>
    </row>
    <row r="658">
      <c r="C658" s="125">
        <f>AVERAGE(B641:B658)</f>
        <v/>
      </c>
      <c r="D658" s="125">
        <f>AVERAGE(B406:B658)</f>
        <v/>
      </c>
    </row>
    <row r="659">
      <c r="C659" s="125">
        <f>AVERAGE(B642:B659)</f>
        <v/>
      </c>
      <c r="D659" s="125">
        <f>AVERAGE(B407:B659)</f>
        <v/>
      </c>
    </row>
    <row r="660">
      <c r="C660" s="125">
        <f>AVERAGE(B643:B660)</f>
        <v/>
      </c>
      <c r="D660" s="125">
        <f>AVERAGE(B408:B660)</f>
        <v/>
      </c>
    </row>
    <row r="661">
      <c r="C661" s="125">
        <f>AVERAGE(B644:B661)</f>
        <v/>
      </c>
      <c r="D661" s="125">
        <f>AVERAGE(B409:B661)</f>
        <v/>
      </c>
    </row>
    <row r="662">
      <c r="C662" s="125">
        <f>AVERAGE(B645:B662)</f>
        <v/>
      </c>
      <c r="D662" s="125">
        <f>AVERAGE(B410:B662)</f>
        <v/>
      </c>
    </row>
    <row r="663">
      <c r="C663" s="125">
        <f>AVERAGE(B646:B663)</f>
        <v/>
      </c>
      <c r="D663" s="125">
        <f>AVERAGE(B411:B663)</f>
        <v/>
      </c>
    </row>
    <row r="664">
      <c r="C664" s="125">
        <f>AVERAGE(B647:B664)</f>
        <v/>
      </c>
      <c r="D664" s="125">
        <f>AVERAGE(B412:B664)</f>
        <v/>
      </c>
    </row>
    <row r="665">
      <c r="C665" s="125">
        <f>AVERAGE(B648:B665)</f>
        <v/>
      </c>
      <c r="D665" s="125">
        <f>AVERAGE(B413:B665)</f>
        <v/>
      </c>
    </row>
    <row r="666">
      <c r="C666" s="125">
        <f>AVERAGE(B649:B666)</f>
        <v/>
      </c>
      <c r="D666" s="125">
        <f>AVERAGE(B414:B666)</f>
        <v/>
      </c>
    </row>
    <row r="667">
      <c r="C667" s="125">
        <f>AVERAGE(B650:B667)</f>
        <v/>
      </c>
      <c r="D667" s="125">
        <f>AVERAGE(B415:B667)</f>
        <v/>
      </c>
    </row>
    <row r="668">
      <c r="C668" s="125">
        <f>AVERAGE(B651:B668)</f>
        <v/>
      </c>
      <c r="D668" s="125">
        <f>AVERAGE(B416:B668)</f>
        <v/>
      </c>
    </row>
    <row r="669">
      <c r="C669" s="125">
        <f>AVERAGE(B652:B669)</f>
        <v/>
      </c>
      <c r="D669" s="125">
        <f>AVERAGE(B417:B669)</f>
        <v/>
      </c>
    </row>
    <row r="670">
      <c r="C670" s="125">
        <f>AVERAGE(B653:B670)</f>
        <v/>
      </c>
      <c r="D670" s="125">
        <f>AVERAGE(B418:B670)</f>
        <v/>
      </c>
    </row>
    <row r="671">
      <c r="C671" s="125">
        <f>AVERAGE(B654:B671)</f>
        <v/>
      </c>
      <c r="D671" s="125">
        <f>AVERAGE(B419:B671)</f>
        <v/>
      </c>
    </row>
    <row r="672">
      <c r="C672" s="125">
        <f>AVERAGE(B655:B672)</f>
        <v/>
      </c>
      <c r="D672" s="125">
        <f>AVERAGE(B420:B672)</f>
        <v/>
      </c>
    </row>
    <row r="673">
      <c r="C673" s="125">
        <f>AVERAGE(B656:B673)</f>
        <v/>
      </c>
      <c r="D673" s="125">
        <f>AVERAGE(B421:B673)</f>
        <v/>
      </c>
    </row>
    <row r="674">
      <c r="C674" s="125">
        <f>AVERAGE(B657:B674)</f>
        <v/>
      </c>
      <c r="D674" s="125">
        <f>AVERAGE(B422:B674)</f>
        <v/>
      </c>
    </row>
    <row r="675">
      <c r="C675" s="125">
        <f>AVERAGE(B658:B675)</f>
        <v/>
      </c>
      <c r="D675" s="125">
        <f>AVERAGE(B423:B675)</f>
        <v/>
      </c>
    </row>
    <row r="676">
      <c r="C676" s="125">
        <f>AVERAGE(B659:B676)</f>
        <v/>
      </c>
      <c r="D676" s="125">
        <f>AVERAGE(B424:B676)</f>
        <v/>
      </c>
    </row>
    <row r="677">
      <c r="C677" s="125">
        <f>AVERAGE(B660:B677)</f>
        <v/>
      </c>
      <c r="D677" s="125">
        <f>AVERAGE(B425:B677)</f>
        <v/>
      </c>
    </row>
    <row r="678">
      <c r="C678" s="125">
        <f>AVERAGE(B661:B678)</f>
        <v/>
      </c>
      <c r="D678" s="125">
        <f>AVERAGE(B426:B678)</f>
        <v/>
      </c>
    </row>
    <row r="679">
      <c r="C679" s="125">
        <f>AVERAGE(B662:B679)</f>
        <v/>
      </c>
      <c r="D679" s="125">
        <f>AVERAGE(B427:B679)</f>
        <v/>
      </c>
    </row>
    <row r="680">
      <c r="C680" s="125">
        <f>AVERAGE(B663:B680)</f>
        <v/>
      </c>
      <c r="D680" s="125">
        <f>AVERAGE(B428:B680)</f>
        <v/>
      </c>
    </row>
    <row r="681">
      <c r="C681" s="125">
        <f>AVERAGE(B664:B681)</f>
        <v/>
      </c>
      <c r="D681" s="125">
        <f>AVERAGE(B429:B681)</f>
        <v/>
      </c>
    </row>
    <row r="682">
      <c r="C682" s="125">
        <f>AVERAGE(B665:B682)</f>
        <v/>
      </c>
      <c r="D682" s="125">
        <f>AVERAGE(B430:B682)</f>
        <v/>
      </c>
    </row>
    <row r="683">
      <c r="C683" s="125">
        <f>AVERAGE(B666:B683)</f>
        <v/>
      </c>
      <c r="D683" s="125">
        <f>AVERAGE(B431:B683)</f>
        <v/>
      </c>
    </row>
    <row r="684">
      <c r="C684" s="125">
        <f>AVERAGE(B667:B684)</f>
        <v/>
      </c>
      <c r="D684" s="125">
        <f>AVERAGE(B432:B684)</f>
        <v/>
      </c>
    </row>
    <row r="685">
      <c r="C685" s="125">
        <f>AVERAGE(B668:B685)</f>
        <v/>
      </c>
      <c r="D685" s="125">
        <f>AVERAGE(B433:B685)</f>
        <v/>
      </c>
    </row>
    <row r="686">
      <c r="C686" s="125">
        <f>AVERAGE(B669:B686)</f>
        <v/>
      </c>
      <c r="D686" s="125">
        <f>AVERAGE(B434:B686)</f>
        <v/>
      </c>
    </row>
    <row r="687">
      <c r="C687" s="125">
        <f>AVERAGE(B670:B687)</f>
        <v/>
      </c>
      <c r="D687" s="125">
        <f>AVERAGE(B435:B687)</f>
        <v/>
      </c>
    </row>
    <row r="688">
      <c r="C688" s="125">
        <f>AVERAGE(B671:B688)</f>
        <v/>
      </c>
      <c r="D688" s="125">
        <f>AVERAGE(B436:B688)</f>
        <v/>
      </c>
    </row>
    <row r="689">
      <c r="C689" s="125">
        <f>AVERAGE(B672:B689)</f>
        <v/>
      </c>
      <c r="D689" s="125">
        <f>AVERAGE(B437:B689)</f>
        <v/>
      </c>
    </row>
    <row r="690">
      <c r="C690" s="125">
        <f>AVERAGE(B673:B690)</f>
        <v/>
      </c>
      <c r="D690" s="125">
        <f>AVERAGE(B438:B690)</f>
        <v/>
      </c>
    </row>
    <row r="691">
      <c r="C691" s="125">
        <f>AVERAGE(B674:B691)</f>
        <v/>
      </c>
      <c r="D691" s="125">
        <f>AVERAGE(B439:B691)</f>
        <v/>
      </c>
    </row>
    <row r="692">
      <c r="C692" s="125">
        <f>AVERAGE(B675:B692)</f>
        <v/>
      </c>
      <c r="D692" s="125">
        <f>AVERAGE(B440:B692)</f>
        <v/>
      </c>
    </row>
    <row r="693">
      <c r="C693" s="125">
        <f>AVERAGE(B676:B693)</f>
        <v/>
      </c>
      <c r="D693" s="125">
        <f>AVERAGE(B441:B693)</f>
        <v/>
      </c>
    </row>
    <row r="694">
      <c r="C694" s="125">
        <f>AVERAGE(B677:B694)</f>
        <v/>
      </c>
      <c r="D694" s="125">
        <f>AVERAGE(B442:B694)</f>
        <v/>
      </c>
    </row>
    <row r="695">
      <c r="C695" s="125">
        <f>AVERAGE(B678:B695)</f>
        <v/>
      </c>
      <c r="D695" s="125">
        <f>AVERAGE(B443:B695)</f>
        <v/>
      </c>
    </row>
    <row r="696">
      <c r="C696" s="125">
        <f>AVERAGE(B679:B696)</f>
        <v/>
      </c>
      <c r="D696" s="125">
        <f>AVERAGE(B444:B696)</f>
        <v/>
      </c>
    </row>
    <row r="697">
      <c r="C697" s="125">
        <f>AVERAGE(B680:B697)</f>
        <v/>
      </c>
      <c r="D697" s="125">
        <f>AVERAGE(B445:B697)</f>
        <v/>
      </c>
    </row>
    <row r="698">
      <c r="C698" s="125">
        <f>AVERAGE(B681:B698)</f>
        <v/>
      </c>
      <c r="D698" s="125">
        <f>AVERAGE(B446:B698)</f>
        <v/>
      </c>
    </row>
    <row r="699">
      <c r="C699" s="125">
        <f>AVERAGE(B682:B699)</f>
        <v/>
      </c>
      <c r="D699" s="125">
        <f>AVERAGE(B447:B699)</f>
        <v/>
      </c>
    </row>
    <row r="700">
      <c r="C700" s="125">
        <f>AVERAGE(B683:B700)</f>
        <v/>
      </c>
      <c r="D700" s="125">
        <f>AVERAGE(B448:B700)</f>
        <v/>
      </c>
    </row>
    <row r="701">
      <c r="C701" s="125">
        <f>AVERAGE(B684:B701)</f>
        <v/>
      </c>
      <c r="D701" s="125">
        <f>AVERAGE(B449:B701)</f>
        <v/>
      </c>
    </row>
    <row r="702">
      <c r="C702" s="125">
        <f>AVERAGE(B685:B702)</f>
        <v/>
      </c>
      <c r="D702" s="125">
        <f>AVERAGE(B450:B702)</f>
        <v/>
      </c>
    </row>
    <row r="703">
      <c r="C703" s="125">
        <f>AVERAGE(B686:B703)</f>
        <v/>
      </c>
      <c r="D703" s="125">
        <f>AVERAGE(B451:B703)</f>
        <v/>
      </c>
    </row>
    <row r="704">
      <c r="C704" s="125">
        <f>AVERAGE(B687:B704)</f>
        <v/>
      </c>
      <c r="D704" s="125">
        <f>AVERAGE(B452:B704)</f>
        <v/>
      </c>
    </row>
    <row r="705">
      <c r="C705" s="125">
        <f>AVERAGE(B688:B705)</f>
        <v/>
      </c>
      <c r="D705" s="125">
        <f>AVERAGE(B453:B705)</f>
        <v/>
      </c>
    </row>
    <row r="706">
      <c r="C706" s="125">
        <f>AVERAGE(B689:B706)</f>
        <v/>
      </c>
      <c r="D706" s="125">
        <f>AVERAGE(B454:B706)</f>
        <v/>
      </c>
    </row>
    <row r="707">
      <c r="C707" s="125">
        <f>AVERAGE(B690:B707)</f>
        <v/>
      </c>
      <c r="D707" s="125">
        <f>AVERAGE(B455:B707)</f>
        <v/>
      </c>
    </row>
    <row r="708">
      <c r="C708" s="125">
        <f>AVERAGE(B691:B708)</f>
        <v/>
      </c>
      <c r="D708" s="125">
        <f>AVERAGE(B456:B708)</f>
        <v/>
      </c>
    </row>
    <row r="709">
      <c r="C709" s="125">
        <f>AVERAGE(B692:B709)</f>
        <v/>
      </c>
      <c r="D709" s="125">
        <f>AVERAGE(B457:B709)</f>
        <v/>
      </c>
    </row>
    <row r="710">
      <c r="C710" s="125">
        <f>AVERAGE(B693:B710)</f>
        <v/>
      </c>
      <c r="D710" s="125">
        <f>AVERAGE(B458:B710)</f>
        <v/>
      </c>
    </row>
    <row r="711">
      <c r="C711" s="125">
        <f>AVERAGE(B694:B711)</f>
        <v/>
      </c>
      <c r="D711" s="125">
        <f>AVERAGE(B459:B711)</f>
        <v/>
      </c>
    </row>
    <row r="712">
      <c r="C712" s="125">
        <f>AVERAGE(B695:B712)</f>
        <v/>
      </c>
      <c r="D712" s="125">
        <f>AVERAGE(B460:B712)</f>
        <v/>
      </c>
    </row>
    <row r="713">
      <c r="C713" s="125">
        <f>AVERAGE(B696:B713)</f>
        <v/>
      </c>
      <c r="D713" s="125">
        <f>AVERAGE(B461:B713)</f>
        <v/>
      </c>
    </row>
    <row r="714">
      <c r="C714" s="125">
        <f>AVERAGE(B697:B714)</f>
        <v/>
      </c>
      <c r="D714" s="125">
        <f>AVERAGE(B462:B714)</f>
        <v/>
      </c>
    </row>
    <row r="715">
      <c r="C715" s="125">
        <f>AVERAGE(B698:B715)</f>
        <v/>
      </c>
      <c r="D715" s="125">
        <f>AVERAGE(B463:B715)</f>
        <v/>
      </c>
    </row>
    <row r="716">
      <c r="C716" s="125">
        <f>AVERAGE(B699:B716)</f>
        <v/>
      </c>
      <c r="D716" s="125">
        <f>AVERAGE(B464:B716)</f>
        <v/>
      </c>
    </row>
    <row r="717">
      <c r="C717" s="125">
        <f>AVERAGE(B700:B717)</f>
        <v/>
      </c>
      <c r="D717" s="125">
        <f>AVERAGE(B465:B717)</f>
        <v/>
      </c>
    </row>
    <row r="718">
      <c r="C718" s="125">
        <f>AVERAGE(B701:B718)</f>
        <v/>
      </c>
      <c r="D718" s="125">
        <f>AVERAGE(B466:B718)</f>
        <v/>
      </c>
    </row>
    <row r="719">
      <c r="C719" s="125">
        <f>AVERAGE(B702:B719)</f>
        <v/>
      </c>
      <c r="D719" s="125">
        <f>AVERAGE(B467:B719)</f>
        <v/>
      </c>
    </row>
    <row r="720">
      <c r="C720" s="125">
        <f>AVERAGE(B703:B720)</f>
        <v/>
      </c>
      <c r="D720" s="125">
        <f>AVERAGE(B468:B720)</f>
        <v/>
      </c>
    </row>
    <row r="721">
      <c r="C721" s="125">
        <f>AVERAGE(B704:B721)</f>
        <v/>
      </c>
      <c r="D721" s="125">
        <f>AVERAGE(B469:B721)</f>
        <v/>
      </c>
    </row>
    <row r="722">
      <c r="C722" s="125">
        <f>AVERAGE(B705:B722)</f>
        <v/>
      </c>
      <c r="D722" s="125">
        <f>AVERAGE(B470:B722)</f>
        <v/>
      </c>
    </row>
    <row r="723">
      <c r="C723" s="125">
        <f>AVERAGE(B706:B723)</f>
        <v/>
      </c>
      <c r="D723" s="125">
        <f>AVERAGE(B471:B723)</f>
        <v/>
      </c>
    </row>
    <row r="724">
      <c r="C724" s="125">
        <f>AVERAGE(B707:B724)</f>
        <v/>
      </c>
      <c r="D724" s="125">
        <f>AVERAGE(B472:B724)</f>
        <v/>
      </c>
    </row>
    <row r="725">
      <c r="C725" s="125">
        <f>AVERAGE(B708:B725)</f>
        <v/>
      </c>
      <c r="D725" s="125">
        <f>AVERAGE(B473:B725)</f>
        <v/>
      </c>
    </row>
    <row r="726">
      <c r="C726" s="125">
        <f>AVERAGE(B709:B726)</f>
        <v/>
      </c>
      <c r="D726" s="125">
        <f>AVERAGE(B474:B726)</f>
        <v/>
      </c>
    </row>
    <row r="727">
      <c r="C727" s="125">
        <f>AVERAGE(B710:B727)</f>
        <v/>
      </c>
      <c r="D727" s="125">
        <f>AVERAGE(B475:B727)</f>
        <v/>
      </c>
    </row>
    <row r="728">
      <c r="C728" s="125">
        <f>AVERAGE(B711:B728)</f>
        <v/>
      </c>
      <c r="D728" s="125">
        <f>AVERAGE(B476:B728)</f>
        <v/>
      </c>
    </row>
    <row r="729">
      <c r="C729" s="125">
        <f>AVERAGE(B712:B729)</f>
        <v/>
      </c>
      <c r="D729" s="125">
        <f>AVERAGE(B477:B729)</f>
        <v/>
      </c>
    </row>
    <row r="730">
      <c r="C730" s="125">
        <f>AVERAGE(B713:B730)</f>
        <v/>
      </c>
      <c r="D730" s="125">
        <f>AVERAGE(B478:B730)</f>
        <v/>
      </c>
    </row>
    <row r="731">
      <c r="C731" s="125">
        <f>AVERAGE(B714:B731)</f>
        <v/>
      </c>
      <c r="D731" s="125">
        <f>AVERAGE(B479:B731)</f>
        <v/>
      </c>
    </row>
    <row r="732">
      <c r="C732" s="125">
        <f>AVERAGE(B715:B732)</f>
        <v/>
      </c>
      <c r="D732" s="125">
        <f>AVERAGE(B480:B732)</f>
        <v/>
      </c>
    </row>
    <row r="733">
      <c r="C733" s="125">
        <f>AVERAGE(B716:B733)</f>
        <v/>
      </c>
      <c r="D733" s="125">
        <f>AVERAGE(B481:B733)</f>
        <v/>
      </c>
    </row>
    <row r="734">
      <c r="C734" s="125">
        <f>AVERAGE(B717:B734)</f>
        <v/>
      </c>
      <c r="D734" s="125">
        <f>AVERAGE(B482:B734)</f>
        <v/>
      </c>
    </row>
    <row r="735">
      <c r="C735" s="125">
        <f>AVERAGE(B718:B735)</f>
        <v/>
      </c>
      <c r="D735" s="125">
        <f>AVERAGE(B483:B735)</f>
        <v/>
      </c>
    </row>
    <row r="736">
      <c r="C736" s="125">
        <f>AVERAGE(B719:B736)</f>
        <v/>
      </c>
      <c r="D736" s="125">
        <f>AVERAGE(B484:B736)</f>
        <v/>
      </c>
    </row>
    <row r="737">
      <c r="C737" s="125">
        <f>AVERAGE(B720:B737)</f>
        <v/>
      </c>
      <c r="D737" s="125">
        <f>AVERAGE(B485:B737)</f>
        <v/>
      </c>
    </row>
    <row r="738">
      <c r="C738" s="125">
        <f>AVERAGE(B721:B738)</f>
        <v/>
      </c>
      <c r="D738" s="125">
        <f>AVERAGE(B486:B738)</f>
        <v/>
      </c>
    </row>
    <row r="739">
      <c r="C739" s="125">
        <f>AVERAGE(B722:B739)</f>
        <v/>
      </c>
      <c r="D739" s="125">
        <f>AVERAGE(B487:B739)</f>
        <v/>
      </c>
    </row>
    <row r="740">
      <c r="C740" s="125">
        <f>AVERAGE(B723:B740)</f>
        <v/>
      </c>
      <c r="D740" s="125">
        <f>AVERAGE(B488:B740)</f>
        <v/>
      </c>
    </row>
    <row r="741">
      <c r="C741" s="125">
        <f>AVERAGE(B724:B741)</f>
        <v/>
      </c>
      <c r="D741" s="125">
        <f>AVERAGE(B489:B741)</f>
        <v/>
      </c>
    </row>
    <row r="742">
      <c r="C742" s="125">
        <f>AVERAGE(B725:B742)</f>
        <v/>
      </c>
      <c r="D742" s="125">
        <f>AVERAGE(B490:B742)</f>
        <v/>
      </c>
    </row>
    <row r="743">
      <c r="C743" s="125">
        <f>AVERAGE(B726:B743)</f>
        <v/>
      </c>
      <c r="D743" s="125">
        <f>AVERAGE(B491:B743)</f>
        <v/>
      </c>
    </row>
    <row r="744">
      <c r="C744" s="125">
        <f>AVERAGE(B727:B744)</f>
        <v/>
      </c>
      <c r="D744" s="125">
        <f>AVERAGE(B492:B744)</f>
        <v/>
      </c>
    </row>
    <row r="745">
      <c r="C745" s="125">
        <f>AVERAGE(B728:B745)</f>
        <v/>
      </c>
      <c r="D745" s="125">
        <f>AVERAGE(B493:B745)</f>
        <v/>
      </c>
    </row>
    <row r="746">
      <c r="C746" s="125">
        <f>AVERAGE(B729:B746)</f>
        <v/>
      </c>
      <c r="D746" s="125">
        <f>AVERAGE(B494:B746)</f>
        <v/>
      </c>
    </row>
    <row r="747">
      <c r="C747" s="125">
        <f>AVERAGE(B730:B747)</f>
        <v/>
      </c>
      <c r="D747" s="125">
        <f>AVERAGE(B495:B747)</f>
        <v/>
      </c>
    </row>
    <row r="748">
      <c r="C748" s="125">
        <f>AVERAGE(B731:B748)</f>
        <v/>
      </c>
      <c r="D748" s="125">
        <f>AVERAGE(B496:B748)</f>
        <v/>
      </c>
    </row>
    <row r="749">
      <c r="C749" s="125">
        <f>AVERAGE(B732:B749)</f>
        <v/>
      </c>
      <c r="D749" s="125">
        <f>AVERAGE(B497:B749)</f>
        <v/>
      </c>
    </row>
    <row r="750">
      <c r="C750" s="125">
        <f>AVERAGE(B733:B750)</f>
        <v/>
      </c>
      <c r="D750" s="125">
        <f>AVERAGE(B498:B750)</f>
        <v/>
      </c>
    </row>
    <row r="751">
      <c r="C751" s="125">
        <f>AVERAGE(B734:B751)</f>
        <v/>
      </c>
      <c r="D751" s="125">
        <f>AVERAGE(B499:B751)</f>
        <v/>
      </c>
    </row>
    <row r="752">
      <c r="C752" s="125">
        <f>AVERAGE(B735:B752)</f>
        <v/>
      </c>
      <c r="D752" s="125">
        <f>AVERAGE(B500:B752)</f>
        <v/>
      </c>
    </row>
    <row r="753">
      <c r="C753" s="125">
        <f>AVERAGE(B736:B753)</f>
        <v/>
      </c>
      <c r="D753" s="125">
        <f>AVERAGE(B501:B753)</f>
        <v/>
      </c>
    </row>
    <row r="754">
      <c r="C754" s="125">
        <f>AVERAGE(B737:B754)</f>
        <v/>
      </c>
      <c r="D754" s="125">
        <f>AVERAGE(B502:B754)</f>
        <v/>
      </c>
    </row>
    <row r="755">
      <c r="C755" s="125">
        <f>AVERAGE(B738:B755)</f>
        <v/>
      </c>
      <c r="D755" s="125">
        <f>AVERAGE(B503:B755)</f>
        <v/>
      </c>
    </row>
    <row r="756">
      <c r="C756" s="125">
        <f>AVERAGE(B739:B756)</f>
        <v/>
      </c>
      <c r="D756" s="125">
        <f>AVERAGE(B504:B756)</f>
        <v/>
      </c>
    </row>
    <row r="757">
      <c r="C757" s="125">
        <f>AVERAGE(B740:B757)</f>
        <v/>
      </c>
      <c r="D757" s="125">
        <f>AVERAGE(B505:B757)</f>
        <v/>
      </c>
    </row>
    <row r="758">
      <c r="C758" s="125">
        <f>AVERAGE(B741:B758)</f>
        <v/>
      </c>
      <c r="D758" s="125">
        <f>AVERAGE(B506:B758)</f>
        <v/>
      </c>
    </row>
    <row r="759">
      <c r="C759" s="125">
        <f>AVERAGE(B742:B759)</f>
        <v/>
      </c>
      <c r="D759" s="125">
        <f>AVERAGE(B507:B759)</f>
        <v/>
      </c>
    </row>
    <row r="760">
      <c r="C760" s="125">
        <f>AVERAGE(B743:B760)</f>
        <v/>
      </c>
      <c r="D760" s="125">
        <f>AVERAGE(B508:B760)</f>
        <v/>
      </c>
    </row>
    <row r="761">
      <c r="C761" s="125">
        <f>AVERAGE(B744:B761)</f>
        <v/>
      </c>
      <c r="D761" s="125">
        <f>AVERAGE(B509:B761)</f>
        <v/>
      </c>
    </row>
    <row r="762">
      <c r="C762" s="125">
        <f>AVERAGE(B745:B762)</f>
        <v/>
      </c>
      <c r="D762" s="125">
        <f>AVERAGE(B510:B762)</f>
        <v/>
      </c>
    </row>
    <row r="763">
      <c r="C763" s="125">
        <f>AVERAGE(B746:B763)</f>
        <v/>
      </c>
      <c r="D763" s="125">
        <f>AVERAGE(B511:B763)</f>
        <v/>
      </c>
    </row>
    <row r="764">
      <c r="C764" s="125">
        <f>AVERAGE(B747:B764)</f>
        <v/>
      </c>
      <c r="D764" s="125">
        <f>AVERAGE(B512:B764)</f>
        <v/>
      </c>
    </row>
    <row r="765">
      <c r="C765" s="125">
        <f>AVERAGE(B748:B765)</f>
        <v/>
      </c>
      <c r="D765" s="125">
        <f>AVERAGE(B513:B765)</f>
        <v/>
      </c>
    </row>
    <row r="766">
      <c r="C766" s="125">
        <f>AVERAGE(B749:B766)</f>
        <v/>
      </c>
      <c r="D766" s="125">
        <f>AVERAGE(B514:B766)</f>
        <v/>
      </c>
    </row>
    <row r="767">
      <c r="C767" s="125">
        <f>AVERAGE(B750:B767)</f>
        <v/>
      </c>
      <c r="D767" s="125">
        <f>AVERAGE(B515:B767)</f>
        <v/>
      </c>
    </row>
    <row r="768">
      <c r="C768" s="125">
        <f>AVERAGE(B751:B768)</f>
        <v/>
      </c>
      <c r="D768" s="125">
        <f>AVERAGE(B516:B768)</f>
        <v/>
      </c>
    </row>
    <row r="769">
      <c r="C769" s="125">
        <f>AVERAGE(B752:B769)</f>
        <v/>
      </c>
      <c r="D769" s="125">
        <f>AVERAGE(B517:B769)</f>
        <v/>
      </c>
    </row>
    <row r="770">
      <c r="C770" s="125">
        <f>AVERAGE(B753:B770)</f>
        <v/>
      </c>
      <c r="D770" s="125">
        <f>AVERAGE(B518:B770)</f>
        <v/>
      </c>
    </row>
    <row r="771">
      <c r="C771" s="125">
        <f>AVERAGE(B754:B771)</f>
        <v/>
      </c>
      <c r="D771" s="125">
        <f>AVERAGE(B519:B771)</f>
        <v/>
      </c>
    </row>
    <row r="772">
      <c r="C772" s="125">
        <f>AVERAGE(B755:B772)</f>
        <v/>
      </c>
      <c r="D772" s="125">
        <f>AVERAGE(B520:B772)</f>
        <v/>
      </c>
    </row>
    <row r="773">
      <c r="C773" s="125">
        <f>AVERAGE(B756:B773)</f>
        <v/>
      </c>
      <c r="D773" s="125">
        <f>AVERAGE(B521:B773)</f>
        <v/>
      </c>
    </row>
    <row r="774">
      <c r="C774" s="125">
        <f>AVERAGE(B757:B774)</f>
        <v/>
      </c>
      <c r="D774" s="125">
        <f>AVERAGE(B522:B774)</f>
        <v/>
      </c>
    </row>
    <row r="775">
      <c r="C775" s="125">
        <f>AVERAGE(B758:B775)</f>
        <v/>
      </c>
      <c r="D775" s="125">
        <f>AVERAGE(B523:B775)</f>
        <v/>
      </c>
    </row>
    <row r="776">
      <c r="C776" s="125">
        <f>AVERAGE(B759:B776)</f>
        <v/>
      </c>
      <c r="D776" s="125">
        <f>AVERAGE(B524:B776)</f>
        <v/>
      </c>
    </row>
    <row r="777">
      <c r="C777" s="125">
        <f>AVERAGE(B760:B777)</f>
        <v/>
      </c>
      <c r="D777" s="125">
        <f>AVERAGE(B525:B777)</f>
        <v/>
      </c>
    </row>
    <row r="778">
      <c r="C778" s="125">
        <f>AVERAGE(B761:B778)</f>
        <v/>
      </c>
      <c r="D778" s="125">
        <f>AVERAGE(B526:B778)</f>
        <v/>
      </c>
    </row>
    <row r="779">
      <c r="C779" s="125">
        <f>AVERAGE(B762:B779)</f>
        <v/>
      </c>
      <c r="D779" s="125">
        <f>AVERAGE(B527:B779)</f>
        <v/>
      </c>
    </row>
    <row r="780">
      <c r="C780" s="125">
        <f>AVERAGE(B763:B780)</f>
        <v/>
      </c>
      <c r="D780" s="125">
        <f>AVERAGE(B528:B780)</f>
        <v/>
      </c>
    </row>
    <row r="781">
      <c r="C781" s="125">
        <f>AVERAGE(B764:B781)</f>
        <v/>
      </c>
      <c r="D781" s="125">
        <f>AVERAGE(B529:B781)</f>
        <v/>
      </c>
    </row>
    <row r="782">
      <c r="C782" s="125">
        <f>AVERAGE(B765:B782)</f>
        <v/>
      </c>
      <c r="D782" s="125">
        <f>AVERAGE(B530:B782)</f>
        <v/>
      </c>
    </row>
    <row r="783">
      <c r="C783" s="125">
        <f>AVERAGE(B766:B783)</f>
        <v/>
      </c>
      <c r="D783" s="125">
        <f>AVERAGE(B531:B783)</f>
        <v/>
      </c>
    </row>
    <row r="784">
      <c r="C784" s="125">
        <f>AVERAGE(B767:B784)</f>
        <v/>
      </c>
      <c r="D784" s="125">
        <f>AVERAGE(B532:B784)</f>
        <v/>
      </c>
    </row>
    <row r="785">
      <c r="C785" s="125">
        <f>AVERAGE(B768:B785)</f>
        <v/>
      </c>
      <c r="D785" s="125">
        <f>AVERAGE(B533:B785)</f>
        <v/>
      </c>
    </row>
    <row r="786">
      <c r="C786" s="125">
        <f>AVERAGE(B769:B786)</f>
        <v/>
      </c>
      <c r="D786" s="125">
        <f>AVERAGE(B534:B786)</f>
        <v/>
      </c>
    </row>
    <row r="787">
      <c r="C787" s="125">
        <f>AVERAGE(B770:B787)</f>
        <v/>
      </c>
      <c r="D787" s="125">
        <f>AVERAGE(B535:B787)</f>
        <v/>
      </c>
    </row>
    <row r="788">
      <c r="C788" s="125">
        <f>AVERAGE(B771:B788)</f>
        <v/>
      </c>
      <c r="D788" s="125">
        <f>AVERAGE(B536:B788)</f>
        <v/>
      </c>
    </row>
    <row r="789">
      <c r="C789" s="125">
        <f>AVERAGE(B772:B789)</f>
        <v/>
      </c>
      <c r="D789" s="125">
        <f>AVERAGE(B537:B789)</f>
        <v/>
      </c>
    </row>
    <row r="790">
      <c r="C790" s="125">
        <f>AVERAGE(B773:B790)</f>
        <v/>
      </c>
      <c r="D790" s="125">
        <f>AVERAGE(B538:B790)</f>
        <v/>
      </c>
    </row>
    <row r="791">
      <c r="C791" s="125">
        <f>AVERAGE(B774:B791)</f>
        <v/>
      </c>
      <c r="D791" s="125">
        <f>AVERAGE(B539:B791)</f>
        <v/>
      </c>
    </row>
    <row r="792">
      <c r="C792" s="125">
        <f>AVERAGE(B775:B792)</f>
        <v/>
      </c>
      <c r="D792" s="125">
        <f>AVERAGE(B540:B792)</f>
        <v/>
      </c>
    </row>
    <row r="793">
      <c r="C793" s="125">
        <f>AVERAGE(B776:B793)</f>
        <v/>
      </c>
      <c r="D793" s="125">
        <f>AVERAGE(B541:B793)</f>
        <v/>
      </c>
    </row>
    <row r="794">
      <c r="C794" s="125">
        <f>AVERAGE(B777:B794)</f>
        <v/>
      </c>
      <c r="D794" s="125">
        <f>AVERAGE(B542:B794)</f>
        <v/>
      </c>
    </row>
    <row r="795">
      <c r="C795" s="125">
        <f>AVERAGE(B778:B795)</f>
        <v/>
      </c>
      <c r="D795" s="125">
        <f>AVERAGE(B543:B795)</f>
        <v/>
      </c>
    </row>
    <row r="796">
      <c r="C796" s="125">
        <f>AVERAGE(B779:B796)</f>
        <v/>
      </c>
      <c r="D796" s="125">
        <f>AVERAGE(B544:B796)</f>
        <v/>
      </c>
    </row>
    <row r="797">
      <c r="C797" s="125">
        <f>AVERAGE(B780:B797)</f>
        <v/>
      </c>
      <c r="D797" s="125">
        <f>AVERAGE(B545:B797)</f>
        <v/>
      </c>
    </row>
    <row r="798">
      <c r="C798" s="125">
        <f>AVERAGE(B781:B798)</f>
        <v/>
      </c>
      <c r="D798" s="125">
        <f>AVERAGE(B546:B798)</f>
        <v/>
      </c>
    </row>
    <row r="799">
      <c r="C799" s="125">
        <f>AVERAGE(B782:B799)</f>
        <v/>
      </c>
      <c r="D799" s="125">
        <f>AVERAGE(B547:B799)</f>
        <v/>
      </c>
    </row>
    <row r="800">
      <c r="C800" s="125">
        <f>AVERAGE(B783:B800)</f>
        <v/>
      </c>
      <c r="D800" s="125">
        <f>AVERAGE(B548:B800)</f>
        <v/>
      </c>
    </row>
    <row r="801">
      <c r="C801" s="125">
        <f>AVERAGE(B784:B801)</f>
        <v/>
      </c>
      <c r="D801" s="125">
        <f>AVERAGE(B549:B801)</f>
        <v/>
      </c>
    </row>
    <row r="802">
      <c r="C802" s="125">
        <f>AVERAGE(B785:B802)</f>
        <v/>
      </c>
      <c r="D802" s="125">
        <f>AVERAGE(B550:B802)</f>
        <v/>
      </c>
    </row>
    <row r="803">
      <c r="C803" s="125">
        <f>AVERAGE(B786:B803)</f>
        <v/>
      </c>
      <c r="D803" s="125">
        <f>AVERAGE(B551:B803)</f>
        <v/>
      </c>
    </row>
    <row r="804">
      <c r="C804" s="125">
        <f>AVERAGE(B787:B804)</f>
        <v/>
      </c>
      <c r="D804" s="125">
        <f>AVERAGE(B552:B804)</f>
        <v/>
      </c>
    </row>
    <row r="805">
      <c r="C805" s="125">
        <f>AVERAGE(B788:B805)</f>
        <v/>
      </c>
      <c r="D805" s="125">
        <f>AVERAGE(B553:B805)</f>
        <v/>
      </c>
    </row>
    <row r="806">
      <c r="C806" s="125">
        <f>AVERAGE(B789:B806)</f>
        <v/>
      </c>
      <c r="D806" s="125">
        <f>AVERAGE(B554:B806)</f>
        <v/>
      </c>
    </row>
    <row r="807">
      <c r="C807" s="125">
        <f>AVERAGE(B790:B807)</f>
        <v/>
      </c>
      <c r="D807" s="125">
        <f>AVERAGE(B555:B807)</f>
        <v/>
      </c>
    </row>
    <row r="808">
      <c r="C808" s="125">
        <f>AVERAGE(B791:B808)</f>
        <v/>
      </c>
      <c r="D808" s="125">
        <f>AVERAGE(B556:B808)</f>
        <v/>
      </c>
    </row>
    <row r="809">
      <c r="C809" s="125">
        <f>AVERAGE(B792:B809)</f>
        <v/>
      </c>
      <c r="D809" s="125">
        <f>AVERAGE(B557:B809)</f>
        <v/>
      </c>
    </row>
    <row r="810">
      <c r="C810" s="125">
        <f>AVERAGE(B793:B810)</f>
        <v/>
      </c>
      <c r="D810" s="125">
        <f>AVERAGE(B558:B810)</f>
        <v/>
      </c>
    </row>
    <row r="811">
      <c r="C811" s="125">
        <f>AVERAGE(B794:B811)</f>
        <v/>
      </c>
      <c r="D811" s="125">
        <f>AVERAGE(B559:B811)</f>
        <v/>
      </c>
    </row>
    <row r="812">
      <c r="C812" s="125">
        <f>AVERAGE(B795:B812)</f>
        <v/>
      </c>
      <c r="D812" s="125">
        <f>AVERAGE(B560:B812)</f>
        <v/>
      </c>
    </row>
    <row r="813">
      <c r="C813" s="125">
        <f>AVERAGE(B796:B813)</f>
        <v/>
      </c>
      <c r="D813" s="125">
        <f>AVERAGE(B561:B813)</f>
        <v/>
      </c>
    </row>
    <row r="814">
      <c r="C814" s="125">
        <f>AVERAGE(B797:B814)</f>
        <v/>
      </c>
      <c r="D814" s="125">
        <f>AVERAGE(B562:B814)</f>
        <v/>
      </c>
    </row>
    <row r="815">
      <c r="C815" s="125">
        <f>AVERAGE(B798:B815)</f>
        <v/>
      </c>
      <c r="D815" s="125">
        <f>AVERAGE(B563:B815)</f>
        <v/>
      </c>
    </row>
    <row r="816">
      <c r="C816" s="125">
        <f>AVERAGE(B799:B816)</f>
        <v/>
      </c>
      <c r="D816" s="125">
        <f>AVERAGE(B564:B816)</f>
        <v/>
      </c>
    </row>
    <row r="817">
      <c r="C817" s="125">
        <f>AVERAGE(B800:B817)</f>
        <v/>
      </c>
      <c r="D817" s="125">
        <f>AVERAGE(B565:B817)</f>
        <v/>
      </c>
    </row>
    <row r="818">
      <c r="C818" s="125">
        <f>AVERAGE(B801:B818)</f>
        <v/>
      </c>
      <c r="D818" s="125">
        <f>AVERAGE(B566:B818)</f>
        <v/>
      </c>
    </row>
    <row r="819">
      <c r="C819" s="125">
        <f>AVERAGE(B802:B819)</f>
        <v/>
      </c>
      <c r="D819" s="125">
        <f>AVERAGE(B567:B819)</f>
        <v/>
      </c>
    </row>
    <row r="820">
      <c r="C820" s="125">
        <f>AVERAGE(B803:B820)</f>
        <v/>
      </c>
      <c r="D820" s="125">
        <f>AVERAGE(B568:B820)</f>
        <v/>
      </c>
    </row>
    <row r="821">
      <c r="C821" s="125">
        <f>AVERAGE(B804:B821)</f>
        <v/>
      </c>
      <c r="D821" s="125">
        <f>AVERAGE(B569:B821)</f>
        <v/>
      </c>
    </row>
    <row r="822">
      <c r="C822" s="125">
        <f>AVERAGE(B805:B822)</f>
        <v/>
      </c>
      <c r="D822" s="125">
        <f>AVERAGE(B570:B822)</f>
        <v/>
      </c>
    </row>
    <row r="823">
      <c r="C823" s="125">
        <f>AVERAGE(B806:B823)</f>
        <v/>
      </c>
      <c r="D823" s="125">
        <f>AVERAGE(B571:B823)</f>
        <v/>
      </c>
    </row>
    <row r="824">
      <c r="C824" s="125">
        <f>AVERAGE(B807:B824)</f>
        <v/>
      </c>
      <c r="D824" s="125">
        <f>AVERAGE(B572:B824)</f>
        <v/>
      </c>
    </row>
    <row r="825">
      <c r="C825" s="125">
        <f>AVERAGE(B808:B825)</f>
        <v/>
      </c>
      <c r="D825" s="125">
        <f>AVERAGE(B573:B825)</f>
        <v/>
      </c>
    </row>
    <row r="826">
      <c r="C826" s="125">
        <f>AVERAGE(B809:B826)</f>
        <v/>
      </c>
      <c r="D826" s="125">
        <f>AVERAGE(B574:B826)</f>
        <v/>
      </c>
    </row>
    <row r="827">
      <c r="C827" s="125">
        <f>AVERAGE(B810:B827)</f>
        <v/>
      </c>
      <c r="D827" s="125">
        <f>AVERAGE(B575:B827)</f>
        <v/>
      </c>
    </row>
    <row r="828">
      <c r="C828" s="125">
        <f>AVERAGE(B811:B828)</f>
        <v/>
      </c>
      <c r="D828" s="125">
        <f>AVERAGE(B576:B828)</f>
        <v/>
      </c>
    </row>
    <row r="829">
      <c r="C829" s="125">
        <f>AVERAGE(B812:B829)</f>
        <v/>
      </c>
      <c r="D829" s="125">
        <f>AVERAGE(B577:B829)</f>
        <v/>
      </c>
    </row>
    <row r="830">
      <c r="C830" s="125">
        <f>AVERAGE(B813:B830)</f>
        <v/>
      </c>
      <c r="D830" s="125">
        <f>AVERAGE(B578:B830)</f>
        <v/>
      </c>
    </row>
    <row r="831">
      <c r="C831" s="125">
        <f>AVERAGE(B814:B831)</f>
        <v/>
      </c>
      <c r="D831" s="125">
        <f>AVERAGE(B579:B831)</f>
        <v/>
      </c>
    </row>
    <row r="832">
      <c r="C832" s="125">
        <f>AVERAGE(B815:B832)</f>
        <v/>
      </c>
      <c r="D832" s="125">
        <f>AVERAGE(B580:B832)</f>
        <v/>
      </c>
    </row>
    <row r="833">
      <c r="C833" s="125">
        <f>AVERAGE(B816:B833)</f>
        <v/>
      </c>
      <c r="D833" s="125">
        <f>AVERAGE(B581:B833)</f>
        <v/>
      </c>
    </row>
    <row r="834">
      <c r="C834" s="125">
        <f>AVERAGE(B817:B834)</f>
        <v/>
      </c>
      <c r="D834" s="125">
        <f>AVERAGE(B582:B834)</f>
        <v/>
      </c>
    </row>
    <row r="835">
      <c r="C835" s="125">
        <f>AVERAGE(B818:B835)</f>
        <v/>
      </c>
      <c r="D835" s="125">
        <f>AVERAGE(B583:B835)</f>
        <v/>
      </c>
    </row>
    <row r="836">
      <c r="C836" s="125">
        <f>AVERAGE(B819:B836)</f>
        <v/>
      </c>
      <c r="D836" s="125">
        <f>AVERAGE(B584:B836)</f>
        <v/>
      </c>
    </row>
    <row r="837">
      <c r="C837" s="125">
        <f>AVERAGE(B820:B837)</f>
        <v/>
      </c>
      <c r="D837" s="125">
        <f>AVERAGE(B585:B837)</f>
        <v/>
      </c>
    </row>
    <row r="838">
      <c r="C838" s="125">
        <f>AVERAGE(B821:B838)</f>
        <v/>
      </c>
      <c r="D838" s="125">
        <f>AVERAGE(B586:B838)</f>
        <v/>
      </c>
    </row>
    <row r="839">
      <c r="C839" s="125">
        <f>AVERAGE(B822:B839)</f>
        <v/>
      </c>
      <c r="D839" s="125">
        <f>AVERAGE(B587:B839)</f>
        <v/>
      </c>
    </row>
    <row r="840">
      <c r="C840" s="125">
        <f>AVERAGE(B823:B840)</f>
        <v/>
      </c>
      <c r="D840" s="125">
        <f>AVERAGE(B588:B840)</f>
        <v/>
      </c>
    </row>
    <row r="841">
      <c r="C841" s="125">
        <f>AVERAGE(B824:B841)</f>
        <v/>
      </c>
      <c r="D841" s="125">
        <f>AVERAGE(B589:B841)</f>
        <v/>
      </c>
    </row>
    <row r="842">
      <c r="C842" s="125">
        <f>AVERAGE(B825:B842)</f>
        <v/>
      </c>
      <c r="D842" s="125">
        <f>AVERAGE(B590:B842)</f>
        <v/>
      </c>
    </row>
    <row r="843">
      <c r="C843" s="125">
        <f>AVERAGE(B826:B843)</f>
        <v/>
      </c>
      <c r="D843" s="125">
        <f>AVERAGE(B591:B843)</f>
        <v/>
      </c>
    </row>
    <row r="844">
      <c r="C844" s="125">
        <f>AVERAGE(B827:B844)</f>
        <v/>
      </c>
      <c r="D844" s="125">
        <f>AVERAGE(B592:B844)</f>
        <v/>
      </c>
    </row>
    <row r="845">
      <c r="C845" s="125">
        <f>AVERAGE(B828:B845)</f>
        <v/>
      </c>
      <c r="D845" s="125">
        <f>AVERAGE(B593:B845)</f>
        <v/>
      </c>
    </row>
    <row r="846">
      <c r="C846" s="125">
        <f>AVERAGE(B829:B846)</f>
        <v/>
      </c>
      <c r="D846" s="125">
        <f>AVERAGE(B594:B846)</f>
        <v/>
      </c>
    </row>
    <row r="847">
      <c r="C847" s="125">
        <f>AVERAGE(B830:B847)</f>
        <v/>
      </c>
      <c r="D847" s="125">
        <f>AVERAGE(B595:B847)</f>
        <v/>
      </c>
    </row>
    <row r="848">
      <c r="C848" s="125">
        <f>AVERAGE(B831:B848)</f>
        <v/>
      </c>
      <c r="D848" s="125">
        <f>AVERAGE(B596:B848)</f>
        <v/>
      </c>
    </row>
    <row r="849">
      <c r="C849" s="125">
        <f>AVERAGE(B832:B849)</f>
        <v/>
      </c>
      <c r="D849" s="125">
        <f>AVERAGE(B597:B849)</f>
        <v/>
      </c>
    </row>
    <row r="850">
      <c r="C850" s="125">
        <f>AVERAGE(B833:B850)</f>
        <v/>
      </c>
      <c r="D850" s="125">
        <f>AVERAGE(B598:B850)</f>
        <v/>
      </c>
    </row>
    <row r="851">
      <c r="C851" s="125">
        <f>AVERAGE(B834:B851)</f>
        <v/>
      </c>
      <c r="D851" s="125">
        <f>AVERAGE(B599:B851)</f>
        <v/>
      </c>
    </row>
    <row r="852">
      <c r="C852" s="125">
        <f>AVERAGE(B835:B852)</f>
        <v/>
      </c>
      <c r="D852" s="125">
        <f>AVERAGE(B600:B852)</f>
        <v/>
      </c>
    </row>
    <row r="853">
      <c r="C853" s="125">
        <f>AVERAGE(B836:B853)</f>
        <v/>
      </c>
      <c r="D853" s="125">
        <f>AVERAGE(B601:B853)</f>
        <v/>
      </c>
    </row>
    <row r="854">
      <c r="C854" s="125">
        <f>AVERAGE(B837:B854)</f>
        <v/>
      </c>
      <c r="D854" s="125">
        <f>AVERAGE(B602:B854)</f>
        <v/>
      </c>
    </row>
    <row r="855">
      <c r="C855" s="125">
        <f>AVERAGE(B838:B855)</f>
        <v/>
      </c>
      <c r="D855" s="125">
        <f>AVERAGE(B603:B855)</f>
        <v/>
      </c>
    </row>
    <row r="856">
      <c r="C856" s="125">
        <f>AVERAGE(B839:B856)</f>
        <v/>
      </c>
      <c r="D856" s="125">
        <f>AVERAGE(B604:B856)</f>
        <v/>
      </c>
    </row>
    <row r="857">
      <c r="C857" s="125">
        <f>AVERAGE(B840:B857)</f>
        <v/>
      </c>
      <c r="D857" s="125">
        <f>AVERAGE(B605:B857)</f>
        <v/>
      </c>
    </row>
    <row r="858">
      <c r="C858" s="125">
        <f>AVERAGE(B841:B858)</f>
        <v/>
      </c>
      <c r="D858" s="125">
        <f>AVERAGE(B606:B858)</f>
        <v/>
      </c>
    </row>
    <row r="859">
      <c r="C859" s="125">
        <f>AVERAGE(B842:B859)</f>
        <v/>
      </c>
      <c r="D859" s="125">
        <f>AVERAGE(B607:B859)</f>
        <v/>
      </c>
    </row>
    <row r="860">
      <c r="C860" s="125">
        <f>AVERAGE(B843:B860)</f>
        <v/>
      </c>
      <c r="D860" s="125">
        <f>AVERAGE(B608:B860)</f>
        <v/>
      </c>
    </row>
    <row r="861">
      <c r="C861" s="125">
        <f>AVERAGE(B844:B861)</f>
        <v/>
      </c>
      <c r="D861" s="125">
        <f>AVERAGE(B609:B861)</f>
        <v/>
      </c>
    </row>
    <row r="862">
      <c r="C862" s="125">
        <f>AVERAGE(B845:B862)</f>
        <v/>
      </c>
      <c r="D862" s="125">
        <f>AVERAGE(B610:B862)</f>
        <v/>
      </c>
    </row>
    <row r="863">
      <c r="C863" s="125">
        <f>AVERAGE(B846:B863)</f>
        <v/>
      </c>
      <c r="D863" s="125">
        <f>AVERAGE(B611:B863)</f>
        <v/>
      </c>
    </row>
    <row r="864">
      <c r="C864" s="125">
        <f>AVERAGE(B847:B864)</f>
        <v/>
      </c>
      <c r="D864" s="125">
        <f>AVERAGE(B612:B864)</f>
        <v/>
      </c>
    </row>
    <row r="865">
      <c r="C865" s="125">
        <f>AVERAGE(B848:B865)</f>
        <v/>
      </c>
      <c r="D865" s="125">
        <f>AVERAGE(B613:B865)</f>
        <v/>
      </c>
    </row>
    <row r="866">
      <c r="C866" s="125">
        <f>AVERAGE(B849:B866)</f>
        <v/>
      </c>
      <c r="D866" s="125">
        <f>AVERAGE(B614:B866)</f>
        <v/>
      </c>
    </row>
    <row r="867">
      <c r="C867" s="125">
        <f>AVERAGE(B850:B867)</f>
        <v/>
      </c>
      <c r="D867" s="125">
        <f>AVERAGE(B615:B867)</f>
        <v/>
      </c>
    </row>
    <row r="868">
      <c r="C868" s="125">
        <f>AVERAGE(B851:B868)</f>
        <v/>
      </c>
      <c r="D868" s="125">
        <f>AVERAGE(B616:B868)</f>
        <v/>
      </c>
    </row>
    <row r="869">
      <c r="C869" s="125">
        <f>AVERAGE(B852:B869)</f>
        <v/>
      </c>
      <c r="D869" s="125">
        <f>AVERAGE(B617:B869)</f>
        <v/>
      </c>
    </row>
    <row r="870">
      <c r="C870" s="125">
        <f>AVERAGE(B853:B870)</f>
        <v/>
      </c>
      <c r="D870" s="125">
        <f>AVERAGE(B618:B870)</f>
        <v/>
      </c>
    </row>
    <row r="871">
      <c r="C871" s="125">
        <f>AVERAGE(B854:B871)</f>
        <v/>
      </c>
      <c r="D871" s="125">
        <f>AVERAGE(B619:B871)</f>
        <v/>
      </c>
    </row>
    <row r="872">
      <c r="C872" s="125">
        <f>AVERAGE(B855:B872)</f>
        <v/>
      </c>
      <c r="D872" s="125">
        <f>AVERAGE(B620:B872)</f>
        <v/>
      </c>
    </row>
    <row r="873">
      <c r="C873" s="125">
        <f>AVERAGE(B856:B873)</f>
        <v/>
      </c>
      <c r="D873" s="125">
        <f>AVERAGE(B621:B873)</f>
        <v/>
      </c>
    </row>
    <row r="874">
      <c r="C874" s="125">
        <f>AVERAGE(B857:B874)</f>
        <v/>
      </c>
      <c r="D874" s="125">
        <f>AVERAGE(B622:B874)</f>
        <v/>
      </c>
    </row>
    <row r="875">
      <c r="C875" s="125">
        <f>AVERAGE(B858:B875)</f>
        <v/>
      </c>
      <c r="D875" s="125">
        <f>AVERAGE(B623:B875)</f>
        <v/>
      </c>
    </row>
    <row r="876">
      <c r="C876" s="125">
        <f>AVERAGE(B859:B876)</f>
        <v/>
      </c>
      <c r="D876" s="125">
        <f>AVERAGE(B624:B876)</f>
        <v/>
      </c>
    </row>
    <row r="877">
      <c r="C877" s="125">
        <f>AVERAGE(B860:B877)</f>
        <v/>
      </c>
      <c r="D877" s="125">
        <f>AVERAGE(B625:B877)</f>
        <v/>
      </c>
    </row>
    <row r="878">
      <c r="C878" s="125">
        <f>AVERAGE(B861:B878)</f>
        <v/>
      </c>
      <c r="D878" s="125">
        <f>AVERAGE(B626:B878)</f>
        <v/>
      </c>
    </row>
    <row r="879">
      <c r="C879" s="125">
        <f>AVERAGE(B862:B879)</f>
        <v/>
      </c>
      <c r="D879" s="125">
        <f>AVERAGE(B627:B879)</f>
        <v/>
      </c>
    </row>
    <row r="880">
      <c r="C880" s="125">
        <f>AVERAGE(B863:B880)</f>
        <v/>
      </c>
      <c r="D880" s="125">
        <f>AVERAGE(B628:B880)</f>
        <v/>
      </c>
    </row>
    <row r="881">
      <c r="C881" s="125">
        <f>AVERAGE(B864:B881)</f>
        <v/>
      </c>
      <c r="D881" s="125">
        <f>AVERAGE(B629:B881)</f>
        <v/>
      </c>
    </row>
    <row r="882">
      <c r="C882" s="125">
        <f>AVERAGE(B865:B882)</f>
        <v/>
      </c>
      <c r="D882" s="125">
        <f>AVERAGE(B630:B882)</f>
        <v/>
      </c>
    </row>
    <row r="883">
      <c r="C883" s="125">
        <f>AVERAGE(B866:B883)</f>
        <v/>
      </c>
      <c r="D883" s="125">
        <f>AVERAGE(B631:B883)</f>
        <v/>
      </c>
    </row>
    <row r="884">
      <c r="C884" s="125">
        <f>AVERAGE(B867:B884)</f>
        <v/>
      </c>
      <c r="D884" s="125">
        <f>AVERAGE(B632:B884)</f>
        <v/>
      </c>
    </row>
    <row r="885">
      <c r="C885" s="125">
        <f>AVERAGE(B868:B885)</f>
        <v/>
      </c>
      <c r="D885" s="125">
        <f>AVERAGE(B633:B885)</f>
        <v/>
      </c>
    </row>
    <row r="886">
      <c r="C886" s="125">
        <f>AVERAGE(B869:B886)</f>
        <v/>
      </c>
      <c r="D886" s="125">
        <f>AVERAGE(B634:B886)</f>
        <v/>
      </c>
    </row>
    <row r="887">
      <c r="C887" s="125">
        <f>AVERAGE(B870:B887)</f>
        <v/>
      </c>
      <c r="D887" s="125">
        <f>AVERAGE(B635:B887)</f>
        <v/>
      </c>
    </row>
    <row r="888">
      <c r="C888" s="125">
        <f>AVERAGE(B871:B888)</f>
        <v/>
      </c>
      <c r="D888" s="125">
        <f>AVERAGE(B636:B888)</f>
        <v/>
      </c>
    </row>
    <row r="889">
      <c r="C889" s="125">
        <f>AVERAGE(B872:B889)</f>
        <v/>
      </c>
      <c r="D889" s="125">
        <f>AVERAGE(B637:B889)</f>
        <v/>
      </c>
    </row>
    <row r="890">
      <c r="C890" s="125">
        <f>AVERAGE(B873:B890)</f>
        <v/>
      </c>
      <c r="D890" s="125">
        <f>AVERAGE(B638:B890)</f>
        <v/>
      </c>
    </row>
    <row r="891">
      <c r="C891" s="125">
        <f>AVERAGE(B874:B891)</f>
        <v/>
      </c>
      <c r="D891" s="125">
        <f>AVERAGE(B639:B891)</f>
        <v/>
      </c>
    </row>
    <row r="892">
      <c r="C892" s="125">
        <f>AVERAGE(B875:B892)</f>
        <v/>
      </c>
      <c r="D892" s="125">
        <f>AVERAGE(B640:B892)</f>
        <v/>
      </c>
    </row>
    <row r="893">
      <c r="C893" s="125">
        <f>AVERAGE(B876:B893)</f>
        <v/>
      </c>
      <c r="D893" s="125">
        <f>AVERAGE(B641:B893)</f>
        <v/>
      </c>
    </row>
    <row r="894">
      <c r="C894" s="125">
        <f>AVERAGE(B877:B894)</f>
        <v/>
      </c>
      <c r="D894" s="125">
        <f>AVERAGE(B642:B894)</f>
        <v/>
      </c>
    </row>
    <row r="895">
      <c r="C895" s="125">
        <f>AVERAGE(B878:B895)</f>
        <v/>
      </c>
      <c r="D895" s="125">
        <f>AVERAGE(B643:B895)</f>
        <v/>
      </c>
    </row>
    <row r="896">
      <c r="C896" s="125">
        <f>AVERAGE(B879:B896)</f>
        <v/>
      </c>
      <c r="D896" s="125">
        <f>AVERAGE(B644:B896)</f>
        <v/>
      </c>
    </row>
    <row r="897">
      <c r="C897" s="125">
        <f>AVERAGE(B880:B897)</f>
        <v/>
      </c>
      <c r="D897" s="125">
        <f>AVERAGE(B645:B897)</f>
        <v/>
      </c>
    </row>
    <row r="898">
      <c r="C898" s="125">
        <f>AVERAGE(B881:B898)</f>
        <v/>
      </c>
      <c r="D898" s="125">
        <f>AVERAGE(B646:B898)</f>
        <v/>
      </c>
    </row>
    <row r="899">
      <c r="C899" s="125">
        <f>AVERAGE(B882:B899)</f>
        <v/>
      </c>
      <c r="D899" s="125">
        <f>AVERAGE(B647:B899)</f>
        <v/>
      </c>
    </row>
    <row r="900">
      <c r="C900" s="125">
        <f>AVERAGE(B883:B900)</f>
        <v/>
      </c>
      <c r="D900" s="125">
        <f>AVERAGE(B648:B900)</f>
        <v/>
      </c>
    </row>
    <row r="901">
      <c r="C901" s="125">
        <f>AVERAGE(B884:B901)</f>
        <v/>
      </c>
      <c r="D901" s="125">
        <f>AVERAGE(B649:B901)</f>
        <v/>
      </c>
    </row>
    <row r="902">
      <c r="C902" s="125">
        <f>AVERAGE(B885:B902)</f>
        <v/>
      </c>
      <c r="D902" s="125">
        <f>AVERAGE(B650:B902)</f>
        <v/>
      </c>
    </row>
    <row r="903">
      <c r="C903" s="125">
        <f>AVERAGE(B886:B903)</f>
        <v/>
      </c>
      <c r="D903" s="125">
        <f>AVERAGE(B651:B903)</f>
        <v/>
      </c>
    </row>
    <row r="904">
      <c r="C904" s="125">
        <f>AVERAGE(B887:B904)</f>
        <v/>
      </c>
      <c r="D904" s="125">
        <f>AVERAGE(B652:B904)</f>
        <v/>
      </c>
    </row>
    <row r="905">
      <c r="C905" s="125">
        <f>AVERAGE(B888:B905)</f>
        <v/>
      </c>
      <c r="D905" s="125">
        <f>AVERAGE(B653:B905)</f>
        <v/>
      </c>
    </row>
    <row r="906">
      <c r="C906" s="125">
        <f>AVERAGE(B889:B906)</f>
        <v/>
      </c>
      <c r="D906" s="125">
        <f>AVERAGE(B654:B906)</f>
        <v/>
      </c>
    </row>
    <row r="907">
      <c r="C907" s="125">
        <f>AVERAGE(B890:B907)</f>
        <v/>
      </c>
      <c r="D907" s="125">
        <f>AVERAGE(B655:B907)</f>
        <v/>
      </c>
    </row>
    <row r="908">
      <c r="C908" s="125">
        <f>AVERAGE(B891:B908)</f>
        <v/>
      </c>
      <c r="D908" s="125">
        <f>AVERAGE(B656:B908)</f>
        <v/>
      </c>
    </row>
    <row r="909">
      <c r="C909" s="125">
        <f>AVERAGE(B892:B909)</f>
        <v/>
      </c>
      <c r="D909" s="125">
        <f>AVERAGE(B657:B909)</f>
        <v/>
      </c>
    </row>
    <row r="910">
      <c r="C910" s="125">
        <f>AVERAGE(B893:B910)</f>
        <v/>
      </c>
      <c r="D910" s="125">
        <f>AVERAGE(B658:B910)</f>
        <v/>
      </c>
    </row>
    <row r="911">
      <c r="C911" s="125">
        <f>AVERAGE(B894:B911)</f>
        <v/>
      </c>
      <c r="D911" s="125">
        <f>AVERAGE(B659:B911)</f>
        <v/>
      </c>
    </row>
    <row r="912">
      <c r="C912" s="125">
        <f>AVERAGE(B895:B912)</f>
        <v/>
      </c>
      <c r="D912" s="125">
        <f>AVERAGE(B660:B912)</f>
        <v/>
      </c>
    </row>
    <row r="913">
      <c r="C913" s="125">
        <f>AVERAGE(B896:B913)</f>
        <v/>
      </c>
      <c r="D913" s="125">
        <f>AVERAGE(B661:B913)</f>
        <v/>
      </c>
    </row>
    <row r="914">
      <c r="C914" s="125">
        <f>AVERAGE(B897:B914)</f>
        <v/>
      </c>
      <c r="D914" s="125">
        <f>AVERAGE(B662:B914)</f>
        <v/>
      </c>
    </row>
    <row r="915">
      <c r="C915" s="125">
        <f>AVERAGE(B898:B915)</f>
        <v/>
      </c>
      <c r="D915" s="125">
        <f>AVERAGE(B663:B915)</f>
        <v/>
      </c>
    </row>
    <row r="916">
      <c r="C916" s="125">
        <f>AVERAGE(B899:B916)</f>
        <v/>
      </c>
      <c r="D916" s="125">
        <f>AVERAGE(B664:B916)</f>
        <v/>
      </c>
    </row>
    <row r="917">
      <c r="C917" s="125">
        <f>AVERAGE(B900:B917)</f>
        <v/>
      </c>
      <c r="D917" s="125">
        <f>AVERAGE(B665:B917)</f>
        <v/>
      </c>
    </row>
    <row r="918">
      <c r="C918" s="125">
        <f>AVERAGE(B901:B918)</f>
        <v/>
      </c>
      <c r="D918" s="125">
        <f>AVERAGE(B666:B918)</f>
        <v/>
      </c>
    </row>
    <row r="919">
      <c r="C919" s="125">
        <f>AVERAGE(B902:B919)</f>
        <v/>
      </c>
      <c r="D919" s="125">
        <f>AVERAGE(B667:B919)</f>
        <v/>
      </c>
    </row>
    <row r="920">
      <c r="C920" s="125">
        <f>AVERAGE(B903:B920)</f>
        <v/>
      </c>
      <c r="D920" s="125">
        <f>AVERAGE(B668:B920)</f>
        <v/>
      </c>
    </row>
    <row r="921">
      <c r="C921" s="125">
        <f>AVERAGE(B904:B921)</f>
        <v/>
      </c>
      <c r="D921" s="125">
        <f>AVERAGE(B669:B921)</f>
        <v/>
      </c>
    </row>
    <row r="922">
      <c r="C922" s="125">
        <f>AVERAGE(B905:B922)</f>
        <v/>
      </c>
      <c r="D922" s="125">
        <f>AVERAGE(B670:B922)</f>
        <v/>
      </c>
    </row>
    <row r="923">
      <c r="C923" s="125">
        <f>AVERAGE(B906:B923)</f>
        <v/>
      </c>
      <c r="D923" s="125">
        <f>AVERAGE(B671:B923)</f>
        <v/>
      </c>
    </row>
    <row r="924">
      <c r="C924" s="125">
        <f>AVERAGE(B907:B924)</f>
        <v/>
      </c>
      <c r="D924" s="125">
        <f>AVERAGE(B672:B924)</f>
        <v/>
      </c>
    </row>
    <row r="925">
      <c r="C925" s="125">
        <f>AVERAGE(B908:B925)</f>
        <v/>
      </c>
      <c r="D925" s="125">
        <f>AVERAGE(B673:B925)</f>
        <v/>
      </c>
    </row>
    <row r="926">
      <c r="C926" s="125">
        <f>AVERAGE(B909:B926)</f>
        <v/>
      </c>
      <c r="D926" s="125">
        <f>AVERAGE(B674:B926)</f>
        <v/>
      </c>
    </row>
    <row r="927">
      <c r="C927" s="125">
        <f>AVERAGE(B910:B927)</f>
        <v/>
      </c>
      <c r="D927" s="125">
        <f>AVERAGE(B675:B927)</f>
        <v/>
      </c>
    </row>
    <row r="928">
      <c r="C928" s="125">
        <f>AVERAGE(B911:B928)</f>
        <v/>
      </c>
      <c r="D928" s="125">
        <f>AVERAGE(B676:B928)</f>
        <v/>
      </c>
    </row>
    <row r="929">
      <c r="C929" s="125">
        <f>AVERAGE(B912:B929)</f>
        <v/>
      </c>
      <c r="D929" s="125">
        <f>AVERAGE(B677:B929)</f>
        <v/>
      </c>
    </row>
    <row r="930">
      <c r="C930" s="125">
        <f>AVERAGE(B913:B930)</f>
        <v/>
      </c>
      <c r="D930" s="125">
        <f>AVERAGE(B678:B930)</f>
        <v/>
      </c>
    </row>
    <row r="931">
      <c r="C931" s="125">
        <f>AVERAGE(B914:B931)</f>
        <v/>
      </c>
      <c r="D931" s="125">
        <f>AVERAGE(B679:B931)</f>
        <v/>
      </c>
    </row>
    <row r="932">
      <c r="C932" s="125">
        <f>AVERAGE(B915:B932)</f>
        <v/>
      </c>
      <c r="D932" s="125">
        <f>AVERAGE(B680:B932)</f>
        <v/>
      </c>
    </row>
    <row r="933">
      <c r="C933" s="125">
        <f>AVERAGE(B916:B933)</f>
        <v/>
      </c>
      <c r="D933" s="125">
        <f>AVERAGE(B681:B933)</f>
        <v/>
      </c>
    </row>
    <row r="934">
      <c r="C934" s="125">
        <f>AVERAGE(B917:B934)</f>
        <v/>
      </c>
      <c r="D934" s="125">
        <f>AVERAGE(B682:B934)</f>
        <v/>
      </c>
    </row>
    <row r="935">
      <c r="C935" s="125">
        <f>AVERAGE(B918:B935)</f>
        <v/>
      </c>
      <c r="D935" s="125">
        <f>AVERAGE(B683:B935)</f>
        <v/>
      </c>
    </row>
    <row r="936">
      <c r="C936" s="125">
        <f>AVERAGE(B919:B936)</f>
        <v/>
      </c>
      <c r="D936" s="125">
        <f>AVERAGE(B684:B936)</f>
        <v/>
      </c>
    </row>
    <row r="937">
      <c r="C937" s="125">
        <f>AVERAGE(B920:B937)</f>
        <v/>
      </c>
      <c r="D937" s="125">
        <f>AVERAGE(B685:B937)</f>
        <v/>
      </c>
    </row>
    <row r="938">
      <c r="C938" s="125">
        <f>AVERAGE(B921:B938)</f>
        <v/>
      </c>
      <c r="D938" s="125">
        <f>AVERAGE(B686:B938)</f>
        <v/>
      </c>
    </row>
    <row r="939">
      <c r="C939" s="125">
        <f>AVERAGE(B922:B939)</f>
        <v/>
      </c>
      <c r="D939" s="125">
        <f>AVERAGE(B687:B939)</f>
        <v/>
      </c>
    </row>
    <row r="940">
      <c r="C940" s="125">
        <f>AVERAGE(B923:B940)</f>
        <v/>
      </c>
      <c r="D940" s="125">
        <f>AVERAGE(B688:B940)</f>
        <v/>
      </c>
    </row>
    <row r="941">
      <c r="C941" s="125">
        <f>AVERAGE(B924:B941)</f>
        <v/>
      </c>
      <c r="D941" s="125">
        <f>AVERAGE(B689:B941)</f>
        <v/>
      </c>
    </row>
    <row r="942">
      <c r="C942" s="125">
        <f>AVERAGE(B925:B942)</f>
        <v/>
      </c>
      <c r="D942" s="125">
        <f>AVERAGE(B690:B942)</f>
        <v/>
      </c>
    </row>
    <row r="943">
      <c r="C943" s="125">
        <f>AVERAGE(B926:B943)</f>
        <v/>
      </c>
      <c r="D943" s="125">
        <f>AVERAGE(B691:B943)</f>
        <v/>
      </c>
    </row>
    <row r="944">
      <c r="C944" s="125">
        <f>AVERAGE(B927:B944)</f>
        <v/>
      </c>
      <c r="D944" s="125">
        <f>AVERAGE(B692:B944)</f>
        <v/>
      </c>
    </row>
    <row r="945">
      <c r="C945" s="125">
        <f>AVERAGE(B928:B945)</f>
        <v/>
      </c>
      <c r="D945" s="125">
        <f>AVERAGE(B693:B945)</f>
        <v/>
      </c>
    </row>
    <row r="946">
      <c r="C946" s="125">
        <f>AVERAGE(B929:B946)</f>
        <v/>
      </c>
      <c r="D946" s="125">
        <f>AVERAGE(B694:B946)</f>
        <v/>
      </c>
    </row>
    <row r="947">
      <c r="C947" s="125">
        <f>AVERAGE(B930:B947)</f>
        <v/>
      </c>
      <c r="D947" s="125">
        <f>AVERAGE(B695:B947)</f>
        <v/>
      </c>
    </row>
    <row r="948">
      <c r="C948" s="125">
        <f>AVERAGE(B931:B948)</f>
        <v/>
      </c>
      <c r="D948" s="125">
        <f>AVERAGE(B696:B948)</f>
        <v/>
      </c>
    </row>
    <row r="949">
      <c r="C949" s="125">
        <f>AVERAGE(B932:B949)</f>
        <v/>
      </c>
      <c r="D949" s="125">
        <f>AVERAGE(B697:B949)</f>
        <v/>
      </c>
    </row>
    <row r="950">
      <c r="C950" s="125">
        <f>AVERAGE(B933:B950)</f>
        <v/>
      </c>
      <c r="D950" s="125">
        <f>AVERAGE(B698:B950)</f>
        <v/>
      </c>
    </row>
    <row r="951">
      <c r="C951" s="125">
        <f>AVERAGE(B934:B951)</f>
        <v/>
      </c>
      <c r="D951" s="125">
        <f>AVERAGE(B699:B951)</f>
        <v/>
      </c>
    </row>
    <row r="952">
      <c r="C952" s="125">
        <f>AVERAGE(B935:B952)</f>
        <v/>
      </c>
      <c r="D952" s="125">
        <f>AVERAGE(B700:B952)</f>
        <v/>
      </c>
    </row>
    <row r="953">
      <c r="C953" s="125">
        <f>AVERAGE(B936:B953)</f>
        <v/>
      </c>
      <c r="D953" s="125">
        <f>AVERAGE(B701:B953)</f>
        <v/>
      </c>
    </row>
    <row r="954">
      <c r="C954" s="125">
        <f>AVERAGE(B937:B954)</f>
        <v/>
      </c>
      <c r="D954" s="125">
        <f>AVERAGE(B702:B954)</f>
        <v/>
      </c>
    </row>
    <row r="955">
      <c r="C955" s="125">
        <f>AVERAGE(B938:B955)</f>
        <v/>
      </c>
      <c r="D955" s="125">
        <f>AVERAGE(B703:B955)</f>
        <v/>
      </c>
    </row>
    <row r="956">
      <c r="C956" s="125">
        <f>AVERAGE(B939:B956)</f>
        <v/>
      </c>
      <c r="D956" s="125">
        <f>AVERAGE(B704:B956)</f>
        <v/>
      </c>
    </row>
    <row r="957">
      <c r="C957" s="125">
        <f>AVERAGE(B940:B957)</f>
        <v/>
      </c>
      <c r="D957" s="125">
        <f>AVERAGE(B705:B957)</f>
        <v/>
      </c>
    </row>
    <row r="958">
      <c r="C958" s="125">
        <f>AVERAGE(B941:B958)</f>
        <v/>
      </c>
      <c r="D958" s="125">
        <f>AVERAGE(B706:B958)</f>
        <v/>
      </c>
    </row>
    <row r="959">
      <c r="C959" s="125">
        <f>AVERAGE(B942:B959)</f>
        <v/>
      </c>
      <c r="D959" s="125">
        <f>AVERAGE(B707:B959)</f>
        <v/>
      </c>
    </row>
    <row r="960">
      <c r="C960" s="125">
        <f>AVERAGE(B943:B960)</f>
        <v/>
      </c>
      <c r="D960" s="125">
        <f>AVERAGE(B708:B960)</f>
        <v/>
      </c>
    </row>
    <row r="961">
      <c r="C961" s="125">
        <f>AVERAGE(B944:B961)</f>
        <v/>
      </c>
      <c r="D961" s="125">
        <f>AVERAGE(B709:B961)</f>
        <v/>
      </c>
    </row>
    <row r="962">
      <c r="C962" s="125">
        <f>AVERAGE(B945:B962)</f>
        <v/>
      </c>
      <c r="D962" s="125">
        <f>AVERAGE(B710:B962)</f>
        <v/>
      </c>
    </row>
    <row r="963">
      <c r="C963" s="125">
        <f>AVERAGE(B946:B963)</f>
        <v/>
      </c>
      <c r="D963" s="125">
        <f>AVERAGE(B711:B963)</f>
        <v/>
      </c>
    </row>
    <row r="964">
      <c r="C964" s="125">
        <f>AVERAGE(B947:B964)</f>
        <v/>
      </c>
      <c r="D964" s="125">
        <f>AVERAGE(B712:B964)</f>
        <v/>
      </c>
    </row>
    <row r="965">
      <c r="C965" s="125">
        <f>AVERAGE(B948:B965)</f>
        <v/>
      </c>
      <c r="D965" s="125">
        <f>AVERAGE(B713:B965)</f>
        <v/>
      </c>
    </row>
    <row r="966">
      <c r="C966" s="125">
        <f>AVERAGE(B949:B966)</f>
        <v/>
      </c>
      <c r="D966" s="125">
        <f>AVERAGE(B714:B966)</f>
        <v/>
      </c>
    </row>
    <row r="967">
      <c r="C967" s="125">
        <f>AVERAGE(B950:B967)</f>
        <v/>
      </c>
      <c r="D967" s="125">
        <f>AVERAGE(B715:B967)</f>
        <v/>
      </c>
    </row>
    <row r="968">
      <c r="C968" s="125">
        <f>AVERAGE(B951:B968)</f>
        <v/>
      </c>
      <c r="D968" s="125">
        <f>AVERAGE(B716:B968)</f>
        <v/>
      </c>
    </row>
    <row r="969">
      <c r="C969" s="125">
        <f>AVERAGE(B952:B969)</f>
        <v/>
      </c>
      <c r="D969" s="125">
        <f>AVERAGE(B717:B969)</f>
        <v/>
      </c>
    </row>
    <row r="970">
      <c r="C970" s="125">
        <f>AVERAGE(B953:B970)</f>
        <v/>
      </c>
      <c r="D970" s="125">
        <f>AVERAGE(B718:B970)</f>
        <v/>
      </c>
    </row>
    <row r="971">
      <c r="C971" s="125">
        <f>AVERAGE(B954:B971)</f>
        <v/>
      </c>
      <c r="D971" s="125">
        <f>AVERAGE(B719:B971)</f>
        <v/>
      </c>
    </row>
    <row r="972">
      <c r="C972" s="125">
        <f>AVERAGE(B955:B972)</f>
        <v/>
      </c>
      <c r="D972" s="125">
        <f>AVERAGE(B720:B972)</f>
        <v/>
      </c>
    </row>
    <row r="973">
      <c r="C973" s="125">
        <f>AVERAGE(B956:B973)</f>
        <v/>
      </c>
      <c r="D973" s="125">
        <f>AVERAGE(B721:B973)</f>
        <v/>
      </c>
    </row>
    <row r="974">
      <c r="C974" s="125">
        <f>AVERAGE(B957:B974)</f>
        <v/>
      </c>
      <c r="D974" s="125">
        <f>AVERAGE(B722:B974)</f>
        <v/>
      </c>
    </row>
    <row r="975">
      <c r="C975" s="125">
        <f>AVERAGE(B958:B975)</f>
        <v/>
      </c>
      <c r="D975" s="125">
        <f>AVERAGE(B723:B975)</f>
        <v/>
      </c>
    </row>
    <row r="976">
      <c r="C976" s="125">
        <f>AVERAGE(B959:B976)</f>
        <v/>
      </c>
      <c r="D976" s="125">
        <f>AVERAGE(B724:B976)</f>
        <v/>
      </c>
    </row>
    <row r="977">
      <c r="C977" s="125">
        <f>AVERAGE(B960:B977)</f>
        <v/>
      </c>
      <c r="D977" s="125">
        <f>AVERAGE(B725:B977)</f>
        <v/>
      </c>
    </row>
    <row r="978">
      <c r="C978" s="125">
        <f>AVERAGE(B961:B978)</f>
        <v/>
      </c>
      <c r="D978" s="125">
        <f>AVERAGE(B726:B978)</f>
        <v/>
      </c>
    </row>
    <row r="979">
      <c r="C979" s="125">
        <f>AVERAGE(B962:B979)</f>
        <v/>
      </c>
      <c r="D979" s="125">
        <f>AVERAGE(B727:B979)</f>
        <v/>
      </c>
    </row>
    <row r="980">
      <c r="C980" s="125">
        <f>AVERAGE(B963:B980)</f>
        <v/>
      </c>
      <c r="D980" s="125">
        <f>AVERAGE(B728:B980)</f>
        <v/>
      </c>
    </row>
    <row r="981">
      <c r="C981" s="125">
        <f>AVERAGE(B964:B981)</f>
        <v/>
      </c>
      <c r="D981" s="125">
        <f>AVERAGE(B729:B981)</f>
        <v/>
      </c>
    </row>
    <row r="982">
      <c r="C982" s="125">
        <f>AVERAGE(B965:B982)</f>
        <v/>
      </c>
      <c r="D982" s="125">
        <f>AVERAGE(B730:B982)</f>
        <v/>
      </c>
    </row>
    <row r="983">
      <c r="C983" s="125">
        <f>AVERAGE(B966:B983)</f>
        <v/>
      </c>
      <c r="D983" s="125">
        <f>AVERAGE(B731:B983)</f>
        <v/>
      </c>
    </row>
    <row r="984">
      <c r="C984" s="125">
        <f>AVERAGE(B967:B984)</f>
        <v/>
      </c>
      <c r="D984" s="125">
        <f>AVERAGE(B732:B984)</f>
        <v/>
      </c>
    </row>
    <row r="985">
      <c r="C985" s="125">
        <f>AVERAGE(B968:B985)</f>
        <v/>
      </c>
      <c r="D985" s="125">
        <f>AVERAGE(B733:B985)</f>
        <v/>
      </c>
    </row>
    <row r="986">
      <c r="C986" s="125">
        <f>AVERAGE(B969:B986)</f>
        <v/>
      </c>
      <c r="D986" s="125">
        <f>AVERAGE(B734:B986)</f>
        <v/>
      </c>
    </row>
    <row r="987">
      <c r="C987" s="125">
        <f>AVERAGE(B970:B987)</f>
        <v/>
      </c>
      <c r="D987" s="125">
        <f>AVERAGE(B735:B987)</f>
        <v/>
      </c>
    </row>
    <row r="988">
      <c r="C988" s="125">
        <f>AVERAGE(B971:B988)</f>
        <v/>
      </c>
      <c r="D988" s="125">
        <f>AVERAGE(B736:B988)</f>
        <v/>
      </c>
    </row>
    <row r="989">
      <c r="C989" s="125">
        <f>AVERAGE(B972:B989)</f>
        <v/>
      </c>
      <c r="D989" s="125">
        <f>AVERAGE(B737:B989)</f>
        <v/>
      </c>
    </row>
    <row r="990">
      <c r="C990" s="125">
        <f>AVERAGE(B973:B990)</f>
        <v/>
      </c>
      <c r="D990" s="125">
        <f>AVERAGE(B738:B990)</f>
        <v/>
      </c>
    </row>
    <row r="991">
      <c r="C991" s="125">
        <f>AVERAGE(B974:B991)</f>
        <v/>
      </c>
      <c r="D991" s="125">
        <f>AVERAGE(B739:B991)</f>
        <v/>
      </c>
    </row>
    <row r="992">
      <c r="C992" s="125">
        <f>AVERAGE(B975:B992)</f>
        <v/>
      </c>
      <c r="D992" s="125">
        <f>AVERAGE(B740:B992)</f>
        <v/>
      </c>
    </row>
    <row r="993">
      <c r="C993" s="125">
        <f>AVERAGE(B976:B993)</f>
        <v/>
      </c>
      <c r="D993" s="125">
        <f>AVERAGE(B741:B993)</f>
        <v/>
      </c>
    </row>
    <row r="994">
      <c r="C994" s="125">
        <f>AVERAGE(B977:B994)</f>
        <v/>
      </c>
      <c r="D994" s="125">
        <f>AVERAGE(B742:B994)</f>
        <v/>
      </c>
    </row>
    <row r="995">
      <c r="C995" s="125">
        <f>AVERAGE(B978:B995)</f>
        <v/>
      </c>
      <c r="D995" s="125">
        <f>AVERAGE(B743:B995)</f>
        <v/>
      </c>
    </row>
    <row r="996">
      <c r="C996" s="125">
        <f>AVERAGE(B979:B996)</f>
        <v/>
      </c>
      <c r="D996" s="125">
        <f>AVERAGE(B744:B996)</f>
        <v/>
      </c>
    </row>
    <row r="997">
      <c r="C997" s="125">
        <f>AVERAGE(B980:B997)</f>
        <v/>
      </c>
      <c r="D997" s="125">
        <f>AVERAGE(B745:B997)</f>
        <v/>
      </c>
    </row>
    <row r="998">
      <c r="C998" s="125">
        <f>AVERAGE(B981:B998)</f>
        <v/>
      </c>
      <c r="D998" s="125">
        <f>AVERAGE(B746:B998)</f>
        <v/>
      </c>
    </row>
    <row r="999">
      <c r="C999" s="125">
        <f>AVERAGE(B982:B999)</f>
        <v/>
      </c>
      <c r="D999" s="125">
        <f>AVERAGE(B747:B999)</f>
        <v/>
      </c>
    </row>
    <row r="1000">
      <c r="C1000" s="125">
        <f>AVERAGE(B983:B1000)</f>
        <v/>
      </c>
      <c r="D1000" s="125">
        <f>AVERAGE(B748:B1000)</f>
        <v/>
      </c>
    </row>
    <row r="1001">
      <c r="C1001" s="125">
        <f>AVERAGE(B984:B1001)</f>
        <v/>
      </c>
      <c r="D1001" s="125">
        <f>AVERAGE(B749:B1001)</f>
        <v/>
      </c>
    </row>
    <row r="1002">
      <c r="C1002" s="125">
        <f>AVERAGE(B985:B1002)</f>
        <v/>
      </c>
      <c r="D1002" s="125">
        <f>AVERAGE(B750:B1002)</f>
        <v/>
      </c>
    </row>
    <row r="1003">
      <c r="C1003" s="125">
        <f>AVERAGE(B986:B1003)</f>
        <v/>
      </c>
      <c r="D1003" s="125">
        <f>AVERAGE(B751:B1003)</f>
        <v/>
      </c>
    </row>
    <row r="1004">
      <c r="C1004" s="125">
        <f>AVERAGE(B987:B1004)</f>
        <v/>
      </c>
      <c r="D1004" s="125">
        <f>AVERAGE(B752:B1004)</f>
        <v/>
      </c>
    </row>
    <row r="1005">
      <c r="C1005" s="125">
        <f>AVERAGE(B988:B1005)</f>
        <v/>
      </c>
      <c r="D1005" s="125">
        <f>AVERAGE(B753:B1005)</f>
        <v/>
      </c>
    </row>
    <row r="1006">
      <c r="C1006" s="125">
        <f>AVERAGE(B989:B1006)</f>
        <v/>
      </c>
      <c r="D1006" s="125">
        <f>AVERAGE(B754:B1006)</f>
        <v/>
      </c>
    </row>
    <row r="1007">
      <c r="C1007" s="125">
        <f>AVERAGE(B990:B1007)</f>
        <v/>
      </c>
      <c r="D1007" s="125">
        <f>AVERAGE(B755:B1007)</f>
        <v/>
      </c>
    </row>
    <row r="1008">
      <c r="C1008" s="125">
        <f>AVERAGE(B991:B1008)</f>
        <v/>
      </c>
      <c r="D1008" s="125">
        <f>AVERAGE(B756:B1008)</f>
        <v/>
      </c>
    </row>
    <row r="1009">
      <c r="C1009" s="125">
        <f>AVERAGE(B992:B1009)</f>
        <v/>
      </c>
      <c r="D1009" s="125">
        <f>AVERAGE(B757:B1009)</f>
        <v/>
      </c>
    </row>
    <row r="1010">
      <c r="C1010" s="125">
        <f>AVERAGE(B993:B1010)</f>
        <v/>
      </c>
      <c r="D1010" s="125">
        <f>AVERAGE(B758:B1010)</f>
        <v/>
      </c>
    </row>
    <row r="1011">
      <c r="C1011" s="125">
        <f>AVERAGE(B994:B1011)</f>
        <v/>
      </c>
      <c r="D1011" s="125">
        <f>AVERAGE(B759:B1011)</f>
        <v/>
      </c>
    </row>
    <row r="1012">
      <c r="C1012" s="125">
        <f>AVERAGE(B995:B1012)</f>
        <v/>
      </c>
      <c r="D1012" s="125">
        <f>AVERAGE(B760:B1012)</f>
        <v/>
      </c>
    </row>
    <row r="1013">
      <c r="C1013" s="125">
        <f>AVERAGE(B996:B1013)</f>
        <v/>
      </c>
      <c r="D1013" s="125">
        <f>AVERAGE(B761:B1013)</f>
        <v/>
      </c>
    </row>
    <row r="1014">
      <c r="C1014" s="125">
        <f>AVERAGE(B997:B1014)</f>
        <v/>
      </c>
      <c r="D1014" s="125">
        <f>AVERAGE(B762:B1014)</f>
        <v/>
      </c>
    </row>
    <row r="1015">
      <c r="C1015" s="125">
        <f>AVERAGE(B998:B1015)</f>
        <v/>
      </c>
      <c r="D1015" s="125">
        <f>AVERAGE(B763:B1015)</f>
        <v/>
      </c>
    </row>
    <row r="1016">
      <c r="C1016" s="125">
        <f>AVERAGE(B999:B1016)</f>
        <v/>
      </c>
      <c r="D1016" s="125">
        <f>AVERAGE(B764:B1016)</f>
        <v/>
      </c>
    </row>
    <row r="1017">
      <c r="C1017" s="125">
        <f>AVERAGE(B1000:B1017)</f>
        <v/>
      </c>
      <c r="D1017" s="125">
        <f>AVERAGE(B765:B1017)</f>
        <v/>
      </c>
    </row>
    <row r="1018">
      <c r="C1018" s="125">
        <f>AVERAGE(B1001:B1018)</f>
        <v/>
      </c>
      <c r="D1018" s="125">
        <f>AVERAGE(B766:B1018)</f>
        <v/>
      </c>
    </row>
    <row r="1019">
      <c r="C1019" s="125">
        <f>AVERAGE(B1002:B1019)</f>
        <v/>
      </c>
      <c r="D1019" s="125">
        <f>AVERAGE(B767:B1019)</f>
        <v/>
      </c>
    </row>
    <row r="1020">
      <c r="C1020" s="125">
        <f>AVERAGE(B1003:B1020)</f>
        <v/>
      </c>
      <c r="D1020" s="125">
        <f>AVERAGE(B768:B1020)</f>
        <v/>
      </c>
    </row>
    <row r="1021">
      <c r="C1021" s="125">
        <f>AVERAGE(B1004:B1021)</f>
        <v/>
      </c>
      <c r="D1021" s="125">
        <f>AVERAGE(B769:B1021)</f>
        <v/>
      </c>
    </row>
    <row r="1022">
      <c r="C1022" s="125">
        <f>AVERAGE(B1005:B1022)</f>
        <v/>
      </c>
      <c r="D1022" s="125">
        <f>AVERAGE(B770:B1022)</f>
        <v/>
      </c>
    </row>
    <row r="1023">
      <c r="C1023" s="125">
        <f>AVERAGE(B1006:B1023)</f>
        <v/>
      </c>
      <c r="D1023" s="125">
        <f>AVERAGE(B771:B1023)</f>
        <v/>
      </c>
    </row>
    <row r="1024">
      <c r="C1024" s="125">
        <f>AVERAGE(B1007:B1024)</f>
        <v/>
      </c>
      <c r="D1024" s="125">
        <f>AVERAGE(B772:B1024)</f>
        <v/>
      </c>
    </row>
    <row r="1025">
      <c r="C1025" s="125">
        <f>AVERAGE(B1008:B1025)</f>
        <v/>
      </c>
      <c r="D1025" s="125">
        <f>AVERAGE(B773:B1025)</f>
        <v/>
      </c>
    </row>
    <row r="1026">
      <c r="C1026" s="125">
        <f>AVERAGE(B1009:B1026)</f>
        <v/>
      </c>
      <c r="D1026" s="125">
        <f>AVERAGE(B774:B1026)</f>
        <v/>
      </c>
    </row>
    <row r="1027">
      <c r="C1027" s="125">
        <f>AVERAGE(B1010:B1027)</f>
        <v/>
      </c>
      <c r="D1027" s="125">
        <f>AVERAGE(B775:B1027)</f>
        <v/>
      </c>
    </row>
    <row r="1028">
      <c r="C1028" s="125">
        <f>AVERAGE(B1011:B1028)</f>
        <v/>
      </c>
      <c r="D1028" s="125">
        <f>AVERAGE(B776:B1028)</f>
        <v/>
      </c>
    </row>
    <row r="1029">
      <c r="C1029" s="125">
        <f>AVERAGE(B1012:B1029)</f>
        <v/>
      </c>
      <c r="D1029" s="125">
        <f>AVERAGE(B777:B1029)</f>
        <v/>
      </c>
    </row>
    <row r="1030">
      <c r="C1030" s="125">
        <f>AVERAGE(B1013:B1030)</f>
        <v/>
      </c>
      <c r="D1030" s="125">
        <f>AVERAGE(B778:B1030)</f>
        <v/>
      </c>
    </row>
    <row r="1031">
      <c r="C1031" s="125">
        <f>AVERAGE(B1014:B1031)</f>
        <v/>
      </c>
      <c r="D1031" s="125">
        <f>AVERAGE(B779:B1031)</f>
        <v/>
      </c>
    </row>
    <row r="1032">
      <c r="C1032" s="125">
        <f>AVERAGE(B1015:B1032)</f>
        <v/>
      </c>
      <c r="D1032" s="125">
        <f>AVERAGE(B780:B1032)</f>
        <v/>
      </c>
    </row>
    <row r="1033">
      <c r="C1033" s="125">
        <f>AVERAGE(B1016:B1033)</f>
        <v/>
      </c>
      <c r="D1033" s="125">
        <f>AVERAGE(B781:B1033)</f>
        <v/>
      </c>
    </row>
    <row r="1034">
      <c r="C1034" s="125">
        <f>AVERAGE(B1017:B1034)</f>
        <v/>
      </c>
      <c r="D1034" s="125">
        <f>AVERAGE(B782:B1034)</f>
        <v/>
      </c>
    </row>
    <row r="1035">
      <c r="C1035" s="125">
        <f>AVERAGE(B1018:B1035)</f>
        <v/>
      </c>
      <c r="D1035" s="125">
        <f>AVERAGE(B783:B1035)</f>
        <v/>
      </c>
    </row>
    <row r="1036">
      <c r="C1036" s="125">
        <f>AVERAGE(B1019:B1036)</f>
        <v/>
      </c>
      <c r="D1036" s="125">
        <f>AVERAGE(B784:B1036)</f>
        <v/>
      </c>
    </row>
    <row r="1037">
      <c r="C1037" s="125">
        <f>AVERAGE(B1020:B1037)</f>
        <v/>
      </c>
      <c r="D1037" s="125">
        <f>AVERAGE(B785:B1037)</f>
        <v/>
      </c>
    </row>
    <row r="1038">
      <c r="C1038" s="125">
        <f>AVERAGE(B1021:B1038)</f>
        <v/>
      </c>
      <c r="D1038" s="125">
        <f>AVERAGE(B786:B1038)</f>
        <v/>
      </c>
    </row>
    <row r="1039">
      <c r="C1039" s="125">
        <f>AVERAGE(B1022:B1039)</f>
        <v/>
      </c>
      <c r="D1039" s="125">
        <f>AVERAGE(B787:B1039)</f>
        <v/>
      </c>
    </row>
    <row r="1040">
      <c r="C1040" s="125">
        <f>AVERAGE(B1023:B1040)</f>
        <v/>
      </c>
      <c r="D1040" s="125">
        <f>AVERAGE(B788:B1040)</f>
        <v/>
      </c>
    </row>
    <row r="1041">
      <c r="C1041" s="125">
        <f>AVERAGE(B1024:B1041)</f>
        <v/>
      </c>
      <c r="D1041" s="125">
        <f>AVERAGE(B789:B1041)</f>
        <v/>
      </c>
    </row>
    <row r="1042">
      <c r="C1042" s="125">
        <f>AVERAGE(B1025:B1042)</f>
        <v/>
      </c>
      <c r="D1042" s="125">
        <f>AVERAGE(B790:B1042)</f>
        <v/>
      </c>
    </row>
    <row r="1043">
      <c r="C1043" s="125">
        <f>AVERAGE(B1026:B1043)</f>
        <v/>
      </c>
      <c r="D1043" s="125">
        <f>AVERAGE(B791:B1043)</f>
        <v/>
      </c>
    </row>
    <row r="1044">
      <c r="C1044" s="125">
        <f>AVERAGE(B1027:B1044)</f>
        <v/>
      </c>
      <c r="D1044" s="125">
        <f>AVERAGE(B792:B1044)</f>
        <v/>
      </c>
    </row>
    <row r="1045">
      <c r="C1045" s="125">
        <f>AVERAGE(B1028:B1045)</f>
        <v/>
      </c>
      <c r="D1045" s="125">
        <f>AVERAGE(B793:B1045)</f>
        <v/>
      </c>
    </row>
    <row r="1046">
      <c r="C1046" s="125">
        <f>AVERAGE(B1029:B1046)</f>
        <v/>
      </c>
      <c r="D1046" s="125">
        <f>AVERAGE(B794:B1046)</f>
        <v/>
      </c>
    </row>
    <row r="1047">
      <c r="C1047" s="125">
        <f>AVERAGE(B1030:B1047)</f>
        <v/>
      </c>
      <c r="D1047" s="125">
        <f>AVERAGE(B795:B1047)</f>
        <v/>
      </c>
    </row>
    <row r="1048">
      <c r="C1048" s="125">
        <f>AVERAGE(B1031:B1048)</f>
        <v/>
      </c>
      <c r="D1048" s="125">
        <f>AVERAGE(B796:B1048)</f>
        <v/>
      </c>
    </row>
    <row r="1049">
      <c r="C1049" s="125">
        <f>AVERAGE(B1032:B1049)</f>
        <v/>
      </c>
      <c r="D1049" s="125">
        <f>AVERAGE(B797:B1049)</f>
        <v/>
      </c>
    </row>
    <row r="1050">
      <c r="C1050" s="125">
        <f>AVERAGE(B1033:B1050)</f>
        <v/>
      </c>
      <c r="D1050" s="125">
        <f>AVERAGE(B798:B1050)</f>
        <v/>
      </c>
    </row>
    <row r="1051">
      <c r="C1051" s="125">
        <f>AVERAGE(B1034:B1051)</f>
        <v/>
      </c>
      <c r="D1051" s="125">
        <f>AVERAGE(B799:B1051)</f>
        <v/>
      </c>
    </row>
    <row r="1052">
      <c r="C1052" s="125">
        <f>AVERAGE(B1035:B1052)</f>
        <v/>
      </c>
      <c r="D1052" s="125">
        <f>AVERAGE(B800:B1052)</f>
        <v/>
      </c>
    </row>
    <row r="1053">
      <c r="C1053" s="125">
        <f>AVERAGE(B1036:B1053)</f>
        <v/>
      </c>
      <c r="D1053" s="125">
        <f>AVERAGE(B801:B1053)</f>
        <v/>
      </c>
    </row>
    <row r="1054">
      <c r="C1054" s="125">
        <f>AVERAGE(B1037:B1054)</f>
        <v/>
      </c>
      <c r="D1054" s="125">
        <f>AVERAGE(B802:B1054)</f>
        <v/>
      </c>
    </row>
    <row r="1055">
      <c r="C1055" s="125">
        <f>AVERAGE(B1038:B1055)</f>
        <v/>
      </c>
      <c r="D1055" s="125">
        <f>AVERAGE(B803:B1055)</f>
        <v/>
      </c>
    </row>
    <row r="1056">
      <c r="C1056" s="125">
        <f>AVERAGE(B1039:B1056)</f>
        <v/>
      </c>
      <c r="D1056" s="125">
        <f>AVERAGE(B804:B1056)</f>
        <v/>
      </c>
    </row>
    <row r="1057">
      <c r="C1057" s="125">
        <f>AVERAGE(B1040:B1057)</f>
        <v/>
      </c>
      <c r="D1057" s="125">
        <f>AVERAGE(B805:B1057)</f>
        <v/>
      </c>
    </row>
    <row r="1058">
      <c r="C1058" s="125">
        <f>AVERAGE(B1041:B1058)</f>
        <v/>
      </c>
      <c r="D1058" s="125">
        <f>AVERAGE(B806:B1058)</f>
        <v/>
      </c>
    </row>
    <row r="1059">
      <c r="C1059" s="125">
        <f>AVERAGE(B1042:B1059)</f>
        <v/>
      </c>
      <c r="D1059" s="125">
        <f>AVERAGE(B807:B1059)</f>
        <v/>
      </c>
    </row>
    <row r="1060">
      <c r="C1060" s="125">
        <f>AVERAGE(B1043:B1060)</f>
        <v/>
      </c>
      <c r="D1060" s="125">
        <f>AVERAGE(B808:B1060)</f>
        <v/>
      </c>
    </row>
    <row r="1061">
      <c r="C1061" s="125">
        <f>AVERAGE(B1044:B1061)</f>
        <v/>
      </c>
      <c r="D1061" s="125">
        <f>AVERAGE(B809:B1061)</f>
        <v/>
      </c>
    </row>
    <row r="1062">
      <c r="C1062" s="125">
        <f>AVERAGE(B1045:B1062)</f>
        <v/>
      </c>
      <c r="D1062" s="125">
        <f>AVERAGE(B810:B1062)</f>
        <v/>
      </c>
    </row>
    <row r="1063">
      <c r="C1063" s="125">
        <f>AVERAGE(B1046:B1063)</f>
        <v/>
      </c>
      <c r="D1063" s="125">
        <f>AVERAGE(B811:B1063)</f>
        <v/>
      </c>
    </row>
    <row r="1064">
      <c r="C1064" s="125">
        <f>AVERAGE(B1047:B1064)</f>
        <v/>
      </c>
      <c r="D1064" s="125">
        <f>AVERAGE(B812:B1064)</f>
        <v/>
      </c>
    </row>
    <row r="1065">
      <c r="C1065" s="125">
        <f>AVERAGE(B1048:B1065)</f>
        <v/>
      </c>
      <c r="D1065" s="125">
        <f>AVERAGE(B813:B1065)</f>
        <v/>
      </c>
    </row>
    <row r="1066">
      <c r="C1066" s="125">
        <f>AVERAGE(B1049:B1066)</f>
        <v/>
      </c>
      <c r="D1066" s="125">
        <f>AVERAGE(B814:B1066)</f>
        <v/>
      </c>
    </row>
    <row r="1067">
      <c r="C1067" s="125">
        <f>AVERAGE(B1050:B1067)</f>
        <v/>
      </c>
      <c r="D1067" s="125">
        <f>AVERAGE(B815:B1067)</f>
        <v/>
      </c>
    </row>
    <row r="1068">
      <c r="C1068" s="125">
        <f>AVERAGE(B1051:B1068)</f>
        <v/>
      </c>
      <c r="D1068" s="125">
        <f>AVERAGE(B816:B1068)</f>
        <v/>
      </c>
    </row>
    <row r="1069">
      <c r="C1069" s="125">
        <f>AVERAGE(B1052:B1069)</f>
        <v/>
      </c>
      <c r="D1069" s="125">
        <f>AVERAGE(B817:B1069)</f>
        <v/>
      </c>
    </row>
    <row r="1070">
      <c r="C1070" s="125">
        <f>AVERAGE(B1053:B1070)</f>
        <v/>
      </c>
      <c r="D1070" s="125">
        <f>AVERAGE(B818:B1070)</f>
        <v/>
      </c>
    </row>
    <row r="1071">
      <c r="C1071" s="125">
        <f>AVERAGE(B1054:B1071)</f>
        <v/>
      </c>
      <c r="D1071" s="125">
        <f>AVERAGE(B819:B1071)</f>
        <v/>
      </c>
    </row>
    <row r="1072">
      <c r="C1072" s="125">
        <f>AVERAGE(B1055:B1072)</f>
        <v/>
      </c>
      <c r="D1072" s="125">
        <f>AVERAGE(B820:B1072)</f>
        <v/>
      </c>
    </row>
    <row r="1073">
      <c r="C1073" s="125">
        <f>AVERAGE(B1056:B1073)</f>
        <v/>
      </c>
      <c r="D1073" s="125">
        <f>AVERAGE(B821:B1073)</f>
        <v/>
      </c>
    </row>
    <row r="1074">
      <c r="C1074" s="125">
        <f>AVERAGE(B1057:B1074)</f>
        <v/>
      </c>
      <c r="D1074" s="125">
        <f>AVERAGE(B822:B1074)</f>
        <v/>
      </c>
    </row>
    <row r="1075">
      <c r="C1075" s="125">
        <f>AVERAGE(B1058:B1075)</f>
        <v/>
      </c>
      <c r="D1075" s="125">
        <f>AVERAGE(B823:B1075)</f>
        <v/>
      </c>
    </row>
    <row r="1076">
      <c r="C1076" s="125">
        <f>AVERAGE(B1059:B1076)</f>
        <v/>
      </c>
      <c r="D1076" s="125">
        <f>AVERAGE(B824:B1076)</f>
        <v/>
      </c>
    </row>
    <row r="1077">
      <c r="C1077" s="125">
        <f>AVERAGE(B1060:B1077)</f>
        <v/>
      </c>
      <c r="D1077" s="125">
        <f>AVERAGE(B825:B1077)</f>
        <v/>
      </c>
    </row>
    <row r="1078">
      <c r="C1078" s="125">
        <f>AVERAGE(B1061:B1078)</f>
        <v/>
      </c>
      <c r="D1078" s="125">
        <f>AVERAGE(B826:B1078)</f>
        <v/>
      </c>
    </row>
    <row r="1079">
      <c r="C1079" s="125">
        <f>AVERAGE(B1062:B1079)</f>
        <v/>
      </c>
      <c r="D1079" s="125">
        <f>AVERAGE(B827:B1079)</f>
        <v/>
      </c>
    </row>
    <row r="1080">
      <c r="C1080" s="125">
        <f>AVERAGE(B1063:B1080)</f>
        <v/>
      </c>
      <c r="D1080" s="125">
        <f>AVERAGE(B828:B1080)</f>
        <v/>
      </c>
    </row>
    <row r="1081">
      <c r="C1081" s="125">
        <f>AVERAGE(B1064:B1081)</f>
        <v/>
      </c>
      <c r="D1081" s="125">
        <f>AVERAGE(B829:B1081)</f>
        <v/>
      </c>
    </row>
    <row r="1082">
      <c r="C1082" s="125">
        <f>AVERAGE(B1065:B1082)</f>
        <v/>
      </c>
      <c r="D1082" s="125">
        <f>AVERAGE(B830:B1082)</f>
        <v/>
      </c>
    </row>
    <row r="1083">
      <c r="C1083" s="125">
        <f>AVERAGE(B1066:B1083)</f>
        <v/>
      </c>
      <c r="D1083" s="125">
        <f>AVERAGE(B831:B1083)</f>
        <v/>
      </c>
    </row>
    <row r="1084">
      <c r="C1084" s="125">
        <f>AVERAGE(B1067:B1084)</f>
        <v/>
      </c>
      <c r="D1084" s="125">
        <f>AVERAGE(B832:B1084)</f>
        <v/>
      </c>
    </row>
    <row r="1085">
      <c r="C1085" s="125">
        <f>AVERAGE(B1068:B1085)</f>
        <v/>
      </c>
      <c r="D1085" s="125">
        <f>AVERAGE(B833:B1085)</f>
        <v/>
      </c>
    </row>
    <row r="1086">
      <c r="C1086" s="125">
        <f>AVERAGE(B1069:B1086)</f>
        <v/>
      </c>
      <c r="D1086" s="125">
        <f>AVERAGE(B834:B1086)</f>
        <v/>
      </c>
    </row>
    <row r="1087">
      <c r="C1087" s="125">
        <f>AVERAGE(B1070:B1087)</f>
        <v/>
      </c>
      <c r="D1087" s="125">
        <f>AVERAGE(B835:B1087)</f>
        <v/>
      </c>
    </row>
    <row r="1088">
      <c r="C1088" s="125">
        <f>AVERAGE(B1071:B1088)</f>
        <v/>
      </c>
      <c r="D1088" s="125">
        <f>AVERAGE(B836:B1088)</f>
        <v/>
      </c>
    </row>
    <row r="1089">
      <c r="C1089" s="125">
        <f>AVERAGE(B1072:B1089)</f>
        <v/>
      </c>
      <c r="D1089" s="125">
        <f>AVERAGE(B837:B1089)</f>
        <v/>
      </c>
    </row>
    <row r="1090">
      <c r="C1090" s="125">
        <f>AVERAGE(B1073:B1090)</f>
        <v/>
      </c>
      <c r="D1090" s="125">
        <f>AVERAGE(B838:B1090)</f>
        <v/>
      </c>
    </row>
    <row r="1091">
      <c r="C1091" s="125">
        <f>AVERAGE(B1074:B1091)</f>
        <v/>
      </c>
      <c r="D1091" s="125">
        <f>AVERAGE(B839:B1091)</f>
        <v/>
      </c>
    </row>
    <row r="1092">
      <c r="C1092" s="125">
        <f>AVERAGE(B1075:B1092)</f>
        <v/>
      </c>
      <c r="D1092" s="125">
        <f>AVERAGE(B840:B1092)</f>
        <v/>
      </c>
    </row>
    <row r="1093">
      <c r="C1093" s="125">
        <f>AVERAGE(B1076:B1093)</f>
        <v/>
      </c>
      <c r="D1093" s="125">
        <f>AVERAGE(B841:B1093)</f>
        <v/>
      </c>
    </row>
    <row r="1094">
      <c r="C1094" s="125">
        <f>AVERAGE(B1077:B1094)</f>
        <v/>
      </c>
      <c r="D1094" s="125">
        <f>AVERAGE(B842:B1094)</f>
        <v/>
      </c>
    </row>
    <row r="1095">
      <c r="C1095" s="125">
        <f>AVERAGE(B1078:B1095)</f>
        <v/>
      </c>
      <c r="D1095" s="125">
        <f>AVERAGE(B843:B1095)</f>
        <v/>
      </c>
    </row>
    <row r="1096">
      <c r="C1096" s="125">
        <f>AVERAGE(B1079:B1096)</f>
        <v/>
      </c>
      <c r="D1096" s="125">
        <f>AVERAGE(B844:B1096)</f>
        <v/>
      </c>
    </row>
    <row r="1097">
      <c r="C1097" s="125">
        <f>AVERAGE(B1080:B1097)</f>
        <v/>
      </c>
      <c r="D1097" s="125">
        <f>AVERAGE(B845:B1097)</f>
        <v/>
      </c>
    </row>
    <row r="1098">
      <c r="C1098" s="125">
        <f>AVERAGE(B1081:B1098)</f>
        <v/>
      </c>
      <c r="D1098" s="125">
        <f>AVERAGE(B846:B1098)</f>
        <v/>
      </c>
    </row>
    <row r="1099">
      <c r="C1099" s="125">
        <f>AVERAGE(B1082:B1099)</f>
        <v/>
      </c>
      <c r="D1099" s="125">
        <f>AVERAGE(B847:B1099)</f>
        <v/>
      </c>
    </row>
    <row r="1100">
      <c r="C1100" s="125">
        <f>AVERAGE(B1083:B1100)</f>
        <v/>
      </c>
      <c r="D1100" s="125">
        <f>AVERAGE(B848:B1100)</f>
        <v/>
      </c>
    </row>
    <row r="1101">
      <c r="C1101" s="125">
        <f>AVERAGE(B1084:B1101)</f>
        <v/>
      </c>
      <c r="D1101" s="125">
        <f>AVERAGE(B849:B1101)</f>
        <v/>
      </c>
    </row>
    <row r="1102">
      <c r="C1102" s="125">
        <f>AVERAGE(B1085:B1102)</f>
        <v/>
      </c>
      <c r="D1102" s="125">
        <f>AVERAGE(B850:B1102)</f>
        <v/>
      </c>
    </row>
    <row r="1103">
      <c r="C1103" s="125">
        <f>AVERAGE(B1086:B1103)</f>
        <v/>
      </c>
      <c r="D1103" s="125">
        <f>AVERAGE(B851:B1103)</f>
        <v/>
      </c>
    </row>
    <row r="1104">
      <c r="C1104" s="125">
        <f>AVERAGE(B1087:B1104)</f>
        <v/>
      </c>
      <c r="D1104" s="125">
        <f>AVERAGE(B852:B1104)</f>
        <v/>
      </c>
    </row>
    <row r="1105">
      <c r="C1105" s="125">
        <f>AVERAGE(B1088:B1105)</f>
        <v/>
      </c>
      <c r="D1105" s="125">
        <f>AVERAGE(B853:B1105)</f>
        <v/>
      </c>
    </row>
    <row r="1106">
      <c r="C1106" s="125">
        <f>AVERAGE(B1089:B1106)</f>
        <v/>
      </c>
      <c r="D1106" s="125">
        <f>AVERAGE(B854:B1106)</f>
        <v/>
      </c>
    </row>
    <row r="1107">
      <c r="C1107" s="125">
        <f>AVERAGE(B1090:B1107)</f>
        <v/>
      </c>
      <c r="D1107" s="125">
        <f>AVERAGE(B855:B1107)</f>
        <v/>
      </c>
    </row>
    <row r="1108">
      <c r="C1108" s="125">
        <f>AVERAGE(B1091:B1108)</f>
        <v/>
      </c>
      <c r="D1108" s="125">
        <f>AVERAGE(B856:B1108)</f>
        <v/>
      </c>
    </row>
    <row r="1109">
      <c r="C1109" s="125">
        <f>AVERAGE(B1092:B1109)</f>
        <v/>
      </c>
      <c r="D1109" s="125">
        <f>AVERAGE(B857:B1109)</f>
        <v/>
      </c>
    </row>
    <row r="1110">
      <c r="C1110" s="125">
        <f>AVERAGE(B1093:B1110)</f>
        <v/>
      </c>
      <c r="D1110" s="125">
        <f>AVERAGE(B858:B1110)</f>
        <v/>
      </c>
    </row>
    <row r="1111">
      <c r="C1111" s="125">
        <f>AVERAGE(B1094:B1111)</f>
        <v/>
      </c>
      <c r="D1111" s="125">
        <f>AVERAGE(B859:B1111)</f>
        <v/>
      </c>
    </row>
    <row r="1112">
      <c r="C1112" s="125">
        <f>AVERAGE(B1095:B1112)</f>
        <v/>
      </c>
      <c r="D1112" s="125">
        <f>AVERAGE(B860:B1112)</f>
        <v/>
      </c>
    </row>
    <row r="1113">
      <c r="C1113" s="125">
        <f>AVERAGE(B1096:B1113)</f>
        <v/>
      </c>
      <c r="D1113" s="125">
        <f>AVERAGE(B861:B1113)</f>
        <v/>
      </c>
    </row>
    <row r="1114">
      <c r="C1114" s="125">
        <f>AVERAGE(B1097:B1114)</f>
        <v/>
      </c>
      <c r="D1114" s="125">
        <f>AVERAGE(B862:B1114)</f>
        <v/>
      </c>
    </row>
    <row r="1115">
      <c r="C1115" s="125">
        <f>AVERAGE(B1098:B1115)</f>
        <v/>
      </c>
      <c r="D1115" s="125">
        <f>AVERAGE(B863:B1115)</f>
        <v/>
      </c>
    </row>
    <row r="1116">
      <c r="C1116" s="125">
        <f>AVERAGE(B1099:B1116)</f>
        <v/>
      </c>
      <c r="D1116" s="125">
        <f>AVERAGE(B864:B1116)</f>
        <v/>
      </c>
    </row>
    <row r="1117">
      <c r="C1117" s="125">
        <f>AVERAGE(B1100:B1117)</f>
        <v/>
      </c>
      <c r="D1117" s="125">
        <f>AVERAGE(B865:B1117)</f>
        <v/>
      </c>
    </row>
    <row r="1118">
      <c r="C1118" s="125">
        <f>AVERAGE(B1101:B1118)</f>
        <v/>
      </c>
      <c r="D1118" s="125">
        <f>AVERAGE(B866:B1118)</f>
        <v/>
      </c>
    </row>
    <row r="1119">
      <c r="C1119" s="125">
        <f>AVERAGE(B1102:B1119)</f>
        <v/>
      </c>
      <c r="D1119" s="125">
        <f>AVERAGE(B867:B1119)</f>
        <v/>
      </c>
    </row>
    <row r="1120">
      <c r="C1120" s="125">
        <f>AVERAGE(B1103:B1120)</f>
        <v/>
      </c>
      <c r="D1120" s="125">
        <f>AVERAGE(B868:B1120)</f>
        <v/>
      </c>
    </row>
    <row r="1121">
      <c r="C1121" s="125">
        <f>AVERAGE(B1104:B1121)</f>
        <v/>
      </c>
      <c r="D1121" s="125">
        <f>AVERAGE(B869:B1121)</f>
        <v/>
      </c>
    </row>
    <row r="1122">
      <c r="C1122" s="125">
        <f>AVERAGE(B1105:B1122)</f>
        <v/>
      </c>
      <c r="D1122" s="125">
        <f>AVERAGE(B870:B1122)</f>
        <v/>
      </c>
    </row>
    <row r="1123">
      <c r="C1123" s="125">
        <f>AVERAGE(B1106:B1123)</f>
        <v/>
      </c>
      <c r="D1123" s="125">
        <f>AVERAGE(B871:B1123)</f>
        <v/>
      </c>
    </row>
    <row r="1124">
      <c r="C1124" s="125">
        <f>AVERAGE(B1107:B1124)</f>
        <v/>
      </c>
      <c r="D1124" s="125">
        <f>AVERAGE(B872:B1124)</f>
        <v/>
      </c>
    </row>
    <row r="1125">
      <c r="C1125" s="125">
        <f>AVERAGE(B1108:B1125)</f>
        <v/>
      </c>
      <c r="D1125" s="125">
        <f>AVERAGE(B873:B1125)</f>
        <v/>
      </c>
    </row>
    <row r="1126">
      <c r="C1126" s="125">
        <f>AVERAGE(B1109:B1126)</f>
        <v/>
      </c>
      <c r="D1126" s="125">
        <f>AVERAGE(B874:B1126)</f>
        <v/>
      </c>
    </row>
    <row r="1127">
      <c r="C1127" s="125">
        <f>AVERAGE(B1110:B1127)</f>
        <v/>
      </c>
      <c r="D1127" s="125">
        <f>AVERAGE(B875:B1127)</f>
        <v/>
      </c>
    </row>
    <row r="1128">
      <c r="C1128" s="125">
        <f>AVERAGE(B1111:B1128)</f>
        <v/>
      </c>
      <c r="D1128" s="125">
        <f>AVERAGE(B876:B1128)</f>
        <v/>
      </c>
    </row>
    <row r="1129">
      <c r="C1129" s="125">
        <f>AVERAGE(B1112:B1129)</f>
        <v/>
      </c>
      <c r="D1129" s="125">
        <f>AVERAGE(B877:B1129)</f>
        <v/>
      </c>
    </row>
    <row r="1130">
      <c r="C1130" s="125">
        <f>AVERAGE(B1113:B1130)</f>
        <v/>
      </c>
      <c r="D1130" s="125">
        <f>AVERAGE(B878:B1130)</f>
        <v/>
      </c>
    </row>
    <row r="1131">
      <c r="C1131" s="125">
        <f>AVERAGE(B1114:B1131)</f>
        <v/>
      </c>
      <c r="D1131" s="125">
        <f>AVERAGE(B879:B1131)</f>
        <v/>
      </c>
    </row>
    <row r="1132">
      <c r="C1132" s="125">
        <f>AVERAGE(B1115:B1132)</f>
        <v/>
      </c>
      <c r="D1132" s="125">
        <f>AVERAGE(B880:B1132)</f>
        <v/>
      </c>
    </row>
    <row r="1133">
      <c r="C1133" s="125">
        <f>AVERAGE(B1116:B1133)</f>
        <v/>
      </c>
      <c r="D1133" s="125">
        <f>AVERAGE(B881:B1133)</f>
        <v/>
      </c>
    </row>
    <row r="1134">
      <c r="C1134" s="125">
        <f>AVERAGE(B1117:B1134)</f>
        <v/>
      </c>
      <c r="D1134" s="125">
        <f>AVERAGE(B882:B1134)</f>
        <v/>
      </c>
    </row>
    <row r="1135">
      <c r="C1135" s="125">
        <f>AVERAGE(B1118:B1135)</f>
        <v/>
      </c>
      <c r="D1135" s="125">
        <f>AVERAGE(B883:B1135)</f>
        <v/>
      </c>
    </row>
    <row r="1136">
      <c r="C1136" s="125">
        <f>AVERAGE(B1119:B1136)</f>
        <v/>
      </c>
      <c r="D1136" s="125">
        <f>AVERAGE(B884:B1136)</f>
        <v/>
      </c>
    </row>
    <row r="1137">
      <c r="C1137" s="125">
        <f>AVERAGE(B1120:B1137)</f>
        <v/>
      </c>
      <c r="D1137" s="125">
        <f>AVERAGE(B885:B1137)</f>
        <v/>
      </c>
    </row>
    <row r="1138">
      <c r="C1138" s="125">
        <f>AVERAGE(B1121:B1138)</f>
        <v/>
      </c>
      <c r="D1138" s="125">
        <f>AVERAGE(B886:B1138)</f>
        <v/>
      </c>
    </row>
    <row r="1139">
      <c r="C1139" s="125">
        <f>AVERAGE(B1122:B1139)</f>
        <v/>
      </c>
      <c r="D1139" s="125">
        <f>AVERAGE(B887:B1139)</f>
        <v/>
      </c>
    </row>
    <row r="1140">
      <c r="C1140" s="125">
        <f>AVERAGE(B1123:B1140)</f>
        <v/>
      </c>
      <c r="D1140" s="125">
        <f>AVERAGE(B888:B1140)</f>
        <v/>
      </c>
    </row>
    <row r="1141">
      <c r="C1141" s="125">
        <f>AVERAGE(B1124:B1141)</f>
        <v/>
      </c>
      <c r="D1141" s="125">
        <f>AVERAGE(B889:B1141)</f>
        <v/>
      </c>
    </row>
    <row r="1142">
      <c r="C1142" s="125">
        <f>AVERAGE(B1125:B1142)</f>
        <v/>
      </c>
      <c r="D1142" s="125">
        <f>AVERAGE(B890:B1142)</f>
        <v/>
      </c>
    </row>
    <row r="1143">
      <c r="C1143" s="125">
        <f>AVERAGE(B1126:B1143)</f>
        <v/>
      </c>
      <c r="D1143" s="125">
        <f>AVERAGE(B891:B1143)</f>
        <v/>
      </c>
    </row>
    <row r="1144">
      <c r="C1144" s="125">
        <f>AVERAGE(B1127:B1144)</f>
        <v/>
      </c>
      <c r="D1144" s="125">
        <f>AVERAGE(B892:B1144)</f>
        <v/>
      </c>
    </row>
    <row r="1145">
      <c r="C1145" s="125">
        <f>AVERAGE(B1128:B1145)</f>
        <v/>
      </c>
      <c r="D1145" s="125">
        <f>AVERAGE(B893:B1145)</f>
        <v/>
      </c>
    </row>
    <row r="1146">
      <c r="C1146" s="125">
        <f>AVERAGE(B1129:B1146)</f>
        <v/>
      </c>
      <c r="D1146" s="125">
        <f>AVERAGE(B894:B1146)</f>
        <v/>
      </c>
    </row>
    <row r="1147">
      <c r="C1147" s="125">
        <f>AVERAGE(B1130:B1147)</f>
        <v/>
      </c>
      <c r="D1147" s="125">
        <f>AVERAGE(B895:B1147)</f>
        <v/>
      </c>
    </row>
    <row r="1148">
      <c r="C1148" s="125">
        <f>AVERAGE(B1131:B1148)</f>
        <v/>
      </c>
      <c r="D1148" s="125">
        <f>AVERAGE(B896:B1148)</f>
        <v/>
      </c>
    </row>
    <row r="1149">
      <c r="C1149" s="125">
        <f>AVERAGE(B1132:B1149)</f>
        <v/>
      </c>
      <c r="D1149" s="125">
        <f>AVERAGE(B897:B1149)</f>
        <v/>
      </c>
    </row>
    <row r="1150">
      <c r="C1150" s="125">
        <f>AVERAGE(B1133:B1150)</f>
        <v/>
      </c>
      <c r="D1150" s="125">
        <f>AVERAGE(B898:B1150)</f>
        <v/>
      </c>
    </row>
    <row r="1151">
      <c r="C1151" s="125">
        <f>AVERAGE(B1134:B1151)</f>
        <v/>
      </c>
      <c r="D1151" s="125">
        <f>AVERAGE(B899:B1151)</f>
        <v/>
      </c>
    </row>
    <row r="1152">
      <c r="C1152" s="125">
        <f>AVERAGE(B1135:B1152)</f>
        <v/>
      </c>
      <c r="D1152" s="125">
        <f>AVERAGE(B900:B1152)</f>
        <v/>
      </c>
    </row>
    <row r="1153">
      <c r="C1153" s="125">
        <f>AVERAGE(B1136:B1153)</f>
        <v/>
      </c>
      <c r="D1153" s="125">
        <f>AVERAGE(B901:B1153)</f>
        <v/>
      </c>
    </row>
    <row r="1154">
      <c r="C1154" s="125">
        <f>AVERAGE(B1137:B1154)</f>
        <v/>
      </c>
      <c r="D1154" s="125">
        <f>AVERAGE(B902:B1154)</f>
        <v/>
      </c>
    </row>
    <row r="1155">
      <c r="C1155" s="125">
        <f>AVERAGE(B1138:B1155)</f>
        <v/>
      </c>
      <c r="D1155" s="125">
        <f>AVERAGE(B903:B1155)</f>
        <v/>
      </c>
    </row>
    <row r="1156">
      <c r="C1156" s="125">
        <f>AVERAGE(B1139:B1156)</f>
        <v/>
      </c>
      <c r="D1156" s="125">
        <f>AVERAGE(B904:B1156)</f>
        <v/>
      </c>
    </row>
    <row r="1157">
      <c r="C1157" s="125">
        <f>AVERAGE(B1140:B1157)</f>
        <v/>
      </c>
      <c r="D1157" s="125">
        <f>AVERAGE(B905:B1157)</f>
        <v/>
      </c>
    </row>
    <row r="1158">
      <c r="C1158" s="125">
        <f>AVERAGE(B1141:B1158)</f>
        <v/>
      </c>
      <c r="D1158" s="125">
        <f>AVERAGE(B906:B1158)</f>
        <v/>
      </c>
    </row>
    <row r="1159">
      <c r="C1159" s="125">
        <f>AVERAGE(B1142:B1159)</f>
        <v/>
      </c>
      <c r="D1159" s="125">
        <f>AVERAGE(B907:B1159)</f>
        <v/>
      </c>
    </row>
    <row r="1160">
      <c r="C1160" s="125">
        <f>AVERAGE(B1143:B1160)</f>
        <v/>
      </c>
      <c r="D1160" s="125">
        <f>AVERAGE(B908:B1160)</f>
        <v/>
      </c>
    </row>
    <row r="1161">
      <c r="C1161" s="125">
        <f>AVERAGE(B1144:B1161)</f>
        <v/>
      </c>
      <c r="D1161" s="125">
        <f>AVERAGE(B909:B1161)</f>
        <v/>
      </c>
    </row>
    <row r="1162">
      <c r="C1162" s="125">
        <f>AVERAGE(B1145:B1162)</f>
        <v/>
      </c>
      <c r="D1162" s="125">
        <f>AVERAGE(B910:B1162)</f>
        <v/>
      </c>
    </row>
    <row r="1163">
      <c r="C1163" s="125">
        <f>AVERAGE(B1146:B1163)</f>
        <v/>
      </c>
      <c r="D1163" s="125">
        <f>AVERAGE(B911:B1163)</f>
        <v/>
      </c>
    </row>
    <row r="1164">
      <c r="C1164" s="125">
        <f>AVERAGE(B1147:B1164)</f>
        <v/>
      </c>
      <c r="D1164" s="125">
        <f>AVERAGE(B912:B1164)</f>
        <v/>
      </c>
    </row>
    <row r="1165">
      <c r="C1165" s="125">
        <f>AVERAGE(B1148:B1165)</f>
        <v/>
      </c>
      <c r="D1165" s="125">
        <f>AVERAGE(B913:B1165)</f>
        <v/>
      </c>
    </row>
    <row r="1166">
      <c r="C1166" s="125">
        <f>AVERAGE(B1149:B1166)</f>
        <v/>
      </c>
      <c r="D1166" s="125">
        <f>AVERAGE(B914:B1166)</f>
        <v/>
      </c>
    </row>
    <row r="1167">
      <c r="C1167" s="125">
        <f>AVERAGE(B1150:B1167)</f>
        <v/>
      </c>
      <c r="D1167" s="125">
        <f>AVERAGE(B915:B1167)</f>
        <v/>
      </c>
    </row>
    <row r="1168">
      <c r="C1168" s="125">
        <f>AVERAGE(B1151:B1168)</f>
        <v/>
      </c>
      <c r="D1168" s="125">
        <f>AVERAGE(B916:B1168)</f>
        <v/>
      </c>
    </row>
    <row r="1169">
      <c r="C1169" s="125">
        <f>AVERAGE(B1152:B1169)</f>
        <v/>
      </c>
      <c r="D1169" s="125">
        <f>AVERAGE(B917:B1169)</f>
        <v/>
      </c>
    </row>
    <row r="1170">
      <c r="C1170" s="125">
        <f>AVERAGE(B1153:B1170)</f>
        <v/>
      </c>
      <c r="D1170" s="125">
        <f>AVERAGE(B918:B1170)</f>
        <v/>
      </c>
    </row>
    <row r="1171">
      <c r="C1171" s="125">
        <f>AVERAGE(B1154:B1171)</f>
        <v/>
      </c>
      <c r="D1171" s="125">
        <f>AVERAGE(B919:B1171)</f>
        <v/>
      </c>
    </row>
    <row r="1172">
      <c r="C1172" s="125">
        <f>AVERAGE(B1155:B1172)</f>
        <v/>
      </c>
      <c r="D1172" s="125">
        <f>AVERAGE(B920:B1172)</f>
        <v/>
      </c>
    </row>
    <row r="1173">
      <c r="C1173" s="125">
        <f>AVERAGE(B1156:B1173)</f>
        <v/>
      </c>
      <c r="D1173" s="125">
        <f>AVERAGE(B921:B1173)</f>
        <v/>
      </c>
    </row>
    <row r="1174">
      <c r="C1174" s="125">
        <f>AVERAGE(B1157:B1174)</f>
        <v/>
      </c>
      <c r="D1174" s="125">
        <f>AVERAGE(B922:B1174)</f>
        <v/>
      </c>
    </row>
    <row r="1175">
      <c r="C1175" s="125">
        <f>AVERAGE(B1158:B1175)</f>
        <v/>
      </c>
      <c r="D1175" s="125">
        <f>AVERAGE(B923:B1175)</f>
        <v/>
      </c>
    </row>
    <row r="1176">
      <c r="C1176" s="125">
        <f>AVERAGE(B1159:B1176)</f>
        <v/>
      </c>
      <c r="D1176" s="125">
        <f>AVERAGE(B924:B1176)</f>
        <v/>
      </c>
    </row>
    <row r="1177">
      <c r="C1177" s="125">
        <f>AVERAGE(B1160:B1177)</f>
        <v/>
      </c>
      <c r="D1177" s="125">
        <f>AVERAGE(B925:B1177)</f>
        <v/>
      </c>
    </row>
    <row r="1178">
      <c r="C1178" s="125">
        <f>AVERAGE(B1161:B1178)</f>
        <v/>
      </c>
      <c r="D1178" s="125">
        <f>AVERAGE(B926:B1178)</f>
        <v/>
      </c>
    </row>
    <row r="1179">
      <c r="C1179" s="125">
        <f>AVERAGE(B1162:B1179)</f>
        <v/>
      </c>
      <c r="D1179" s="125">
        <f>AVERAGE(B927:B1179)</f>
        <v/>
      </c>
    </row>
    <row r="1180">
      <c r="C1180" s="125">
        <f>AVERAGE(B1163:B1180)</f>
        <v/>
      </c>
      <c r="D1180" s="125">
        <f>AVERAGE(B928:B1180)</f>
        <v/>
      </c>
    </row>
    <row r="1181">
      <c r="C1181" s="125">
        <f>AVERAGE(B1164:B1181)</f>
        <v/>
      </c>
      <c r="D1181" s="125">
        <f>AVERAGE(B929:B1181)</f>
        <v/>
      </c>
    </row>
    <row r="1182">
      <c r="C1182" s="125">
        <f>AVERAGE(B1165:B1182)</f>
        <v/>
      </c>
      <c r="D1182" s="125">
        <f>AVERAGE(B930:B1182)</f>
        <v/>
      </c>
    </row>
    <row r="1183">
      <c r="C1183" s="125">
        <f>AVERAGE(B1166:B1183)</f>
        <v/>
      </c>
      <c r="D1183" s="125">
        <f>AVERAGE(B931:B1183)</f>
        <v/>
      </c>
    </row>
    <row r="1184">
      <c r="C1184" s="125">
        <f>AVERAGE(B1167:B1184)</f>
        <v/>
      </c>
      <c r="D1184" s="125">
        <f>AVERAGE(B932:B1184)</f>
        <v/>
      </c>
    </row>
    <row r="1185">
      <c r="C1185" s="125">
        <f>AVERAGE(B1168:B1185)</f>
        <v/>
      </c>
      <c r="D1185" s="125">
        <f>AVERAGE(B933:B1185)</f>
        <v/>
      </c>
    </row>
    <row r="1186">
      <c r="C1186" s="125">
        <f>AVERAGE(B1169:B1186)</f>
        <v/>
      </c>
      <c r="D1186" s="125">
        <f>AVERAGE(B934:B1186)</f>
        <v/>
      </c>
    </row>
    <row r="1187">
      <c r="C1187" s="125">
        <f>AVERAGE(B1170:B1187)</f>
        <v/>
      </c>
      <c r="D1187" s="125">
        <f>AVERAGE(B935:B1187)</f>
        <v/>
      </c>
    </row>
    <row r="1188">
      <c r="C1188" s="125">
        <f>AVERAGE(B1171:B1188)</f>
        <v/>
      </c>
      <c r="D1188" s="125">
        <f>AVERAGE(B936:B1188)</f>
        <v/>
      </c>
    </row>
    <row r="1189">
      <c r="C1189" s="125">
        <f>AVERAGE(B1172:B1189)</f>
        <v/>
      </c>
      <c r="D1189" s="125">
        <f>AVERAGE(B937:B1189)</f>
        <v/>
      </c>
    </row>
    <row r="1190">
      <c r="C1190" s="125">
        <f>AVERAGE(B1173:B1190)</f>
        <v/>
      </c>
      <c r="D1190" s="125">
        <f>AVERAGE(B938:B1190)</f>
        <v/>
      </c>
    </row>
    <row r="1191">
      <c r="C1191" s="125">
        <f>AVERAGE(B1174:B1191)</f>
        <v/>
      </c>
      <c r="D1191" s="125">
        <f>AVERAGE(B939:B1191)</f>
        <v/>
      </c>
    </row>
    <row r="1192">
      <c r="C1192" s="125">
        <f>AVERAGE(B1175:B1192)</f>
        <v/>
      </c>
      <c r="D1192" s="125">
        <f>AVERAGE(B940:B1192)</f>
        <v/>
      </c>
    </row>
    <row r="1193">
      <c r="C1193" s="125">
        <f>AVERAGE(B1176:B1193)</f>
        <v/>
      </c>
      <c r="D1193" s="125">
        <f>AVERAGE(B941:B1193)</f>
        <v/>
      </c>
    </row>
    <row r="1194">
      <c r="C1194" s="125">
        <f>AVERAGE(B1177:B1194)</f>
        <v/>
      </c>
      <c r="D1194" s="125">
        <f>AVERAGE(B942:B1194)</f>
        <v/>
      </c>
    </row>
    <row r="1195">
      <c r="C1195" s="125">
        <f>AVERAGE(B1178:B1195)</f>
        <v/>
      </c>
      <c r="D1195" s="125">
        <f>AVERAGE(B943:B1195)</f>
        <v/>
      </c>
    </row>
    <row r="1196">
      <c r="C1196" s="125">
        <f>AVERAGE(B1179:B1196)</f>
        <v/>
      </c>
      <c r="D1196" s="125">
        <f>AVERAGE(B944:B1196)</f>
        <v/>
      </c>
    </row>
    <row r="1197">
      <c r="C1197" s="125">
        <f>AVERAGE(B1180:B1197)</f>
        <v/>
      </c>
      <c r="D1197" s="125">
        <f>AVERAGE(B945:B1197)</f>
        <v/>
      </c>
    </row>
    <row r="1198">
      <c r="C1198" s="125">
        <f>AVERAGE(B1181:B1198)</f>
        <v/>
      </c>
      <c r="D1198" s="125">
        <f>AVERAGE(B946:B1198)</f>
        <v/>
      </c>
    </row>
    <row r="1199">
      <c r="C1199" s="125">
        <f>AVERAGE(B1182:B1199)</f>
        <v/>
      </c>
      <c r="D1199" s="125">
        <f>AVERAGE(B947:B1199)</f>
        <v/>
      </c>
    </row>
    <row r="1200">
      <c r="C1200" s="125">
        <f>AVERAGE(B1183:B1200)</f>
        <v/>
      </c>
      <c r="D1200" s="125">
        <f>AVERAGE(B948:B1200)</f>
        <v/>
      </c>
    </row>
    <row r="1201">
      <c r="C1201" s="125">
        <f>AVERAGE(B1184:B1201)</f>
        <v/>
      </c>
      <c r="D1201" s="125">
        <f>AVERAGE(B949:B1201)</f>
        <v/>
      </c>
    </row>
    <row r="1202">
      <c r="C1202" s="125">
        <f>AVERAGE(B1185:B1202)</f>
        <v/>
      </c>
      <c r="D1202" s="125">
        <f>AVERAGE(B950:B1202)</f>
        <v/>
      </c>
    </row>
    <row r="1203">
      <c r="C1203" s="125">
        <f>AVERAGE(B1186:B1203)</f>
        <v/>
      </c>
      <c r="D1203" s="125">
        <f>AVERAGE(B951:B1203)</f>
        <v/>
      </c>
    </row>
    <row r="1204">
      <c r="C1204" s="125">
        <f>AVERAGE(B1187:B1204)</f>
        <v/>
      </c>
      <c r="D1204" s="125">
        <f>AVERAGE(B952:B1204)</f>
        <v/>
      </c>
    </row>
    <row r="1205">
      <c r="C1205" s="125">
        <f>AVERAGE(B1188:B1205)</f>
        <v/>
      </c>
      <c r="D1205" s="125">
        <f>AVERAGE(B953:B1205)</f>
        <v/>
      </c>
    </row>
    <row r="1206">
      <c r="C1206" s="125">
        <f>AVERAGE(B1189:B1206)</f>
        <v/>
      </c>
      <c r="D1206" s="125">
        <f>AVERAGE(B954:B1206)</f>
        <v/>
      </c>
    </row>
    <row r="1207">
      <c r="C1207" s="125">
        <f>AVERAGE(B1190:B1207)</f>
        <v/>
      </c>
      <c r="D1207" s="125">
        <f>AVERAGE(B955:B1207)</f>
        <v/>
      </c>
    </row>
    <row r="1208">
      <c r="C1208" s="125">
        <f>AVERAGE(B1191:B1208)</f>
        <v/>
      </c>
      <c r="D1208" s="125">
        <f>AVERAGE(B956:B1208)</f>
        <v/>
      </c>
    </row>
    <row r="1209">
      <c r="C1209" s="125">
        <f>AVERAGE(B1192:B1209)</f>
        <v/>
      </c>
      <c r="D1209" s="125">
        <f>AVERAGE(B957:B1209)</f>
        <v/>
      </c>
    </row>
    <row r="1210">
      <c r="C1210" s="125">
        <f>AVERAGE(B1193:B1210)</f>
        <v/>
      </c>
      <c r="D1210" s="125">
        <f>AVERAGE(B958:B1210)</f>
        <v/>
      </c>
    </row>
    <row r="1211">
      <c r="C1211" s="125">
        <f>AVERAGE(B1194:B1211)</f>
        <v/>
      </c>
      <c r="D1211" s="125">
        <f>AVERAGE(B959:B1211)</f>
        <v/>
      </c>
    </row>
    <row r="1212">
      <c r="C1212" s="125">
        <f>AVERAGE(B1195:B1212)</f>
        <v/>
      </c>
      <c r="D1212" s="125">
        <f>AVERAGE(B960:B1212)</f>
        <v/>
      </c>
    </row>
    <row r="1213">
      <c r="C1213" s="125">
        <f>AVERAGE(B1196:B1213)</f>
        <v/>
      </c>
      <c r="D1213" s="125">
        <f>AVERAGE(B961:B1213)</f>
        <v/>
      </c>
    </row>
    <row r="1214">
      <c r="C1214" s="125">
        <f>AVERAGE(B1197:B1214)</f>
        <v/>
      </c>
      <c r="D1214" s="125">
        <f>AVERAGE(B962:B1214)</f>
        <v/>
      </c>
    </row>
    <row r="1215">
      <c r="C1215" s="125">
        <f>AVERAGE(B1198:B1215)</f>
        <v/>
      </c>
      <c r="D1215" s="125">
        <f>AVERAGE(B963:B1215)</f>
        <v/>
      </c>
    </row>
    <row r="1216">
      <c r="C1216" s="125">
        <f>AVERAGE(B1199:B1216)</f>
        <v/>
      </c>
      <c r="D1216" s="125">
        <f>AVERAGE(B964:B1216)</f>
        <v/>
      </c>
    </row>
    <row r="1217">
      <c r="C1217" s="125">
        <f>AVERAGE(B1200:B1217)</f>
        <v/>
      </c>
      <c r="D1217" s="125">
        <f>AVERAGE(B965:B1217)</f>
        <v/>
      </c>
    </row>
    <row r="1218">
      <c r="C1218" s="125">
        <f>AVERAGE(B1201:B1218)</f>
        <v/>
      </c>
      <c r="D1218" s="125">
        <f>AVERAGE(B966:B1218)</f>
        <v/>
      </c>
    </row>
    <row r="1219">
      <c r="C1219" s="125">
        <f>AVERAGE(B1202:B1219)</f>
        <v/>
      </c>
      <c r="D1219" s="125">
        <f>AVERAGE(B967:B1219)</f>
        <v/>
      </c>
    </row>
    <row r="1220">
      <c r="C1220" s="125">
        <f>AVERAGE(B1203:B1220)</f>
        <v/>
      </c>
      <c r="D1220" s="125">
        <f>AVERAGE(B968:B1220)</f>
        <v/>
      </c>
    </row>
    <row r="1221">
      <c r="C1221" s="125">
        <f>AVERAGE(B1204:B1221)</f>
        <v/>
      </c>
      <c r="D1221" s="125">
        <f>AVERAGE(B969:B1221)</f>
        <v/>
      </c>
    </row>
    <row r="1222">
      <c r="C1222" s="125">
        <f>AVERAGE(B1205:B1222)</f>
        <v/>
      </c>
      <c r="D1222" s="125">
        <f>AVERAGE(B970:B1222)</f>
        <v/>
      </c>
    </row>
    <row r="1223">
      <c r="C1223" s="125">
        <f>AVERAGE(B1206:B1223)</f>
        <v/>
      </c>
      <c r="D1223" s="125">
        <f>AVERAGE(B971:B1223)</f>
        <v/>
      </c>
    </row>
    <row r="1224">
      <c r="C1224" s="125">
        <f>AVERAGE(B1207:B1224)</f>
        <v/>
      </c>
      <c r="D1224" s="125">
        <f>AVERAGE(B972:B1224)</f>
        <v/>
      </c>
    </row>
    <row r="1225">
      <c r="C1225" s="125">
        <f>AVERAGE(B1208:B1225)</f>
        <v/>
      </c>
      <c r="D1225" s="125">
        <f>AVERAGE(B973:B1225)</f>
        <v/>
      </c>
    </row>
    <row r="1226">
      <c r="C1226" s="125">
        <f>AVERAGE(B1209:B1226)</f>
        <v/>
      </c>
      <c r="D1226" s="125">
        <f>AVERAGE(B974:B1226)</f>
        <v/>
      </c>
    </row>
    <row r="1227">
      <c r="C1227" s="125">
        <f>AVERAGE(B1210:B1227)</f>
        <v/>
      </c>
      <c r="D1227" s="125">
        <f>AVERAGE(B975:B1227)</f>
        <v/>
      </c>
    </row>
    <row r="1228">
      <c r="C1228" s="125">
        <f>AVERAGE(B1211:B1228)</f>
        <v/>
      </c>
      <c r="D1228" s="125">
        <f>AVERAGE(B976:B1228)</f>
        <v/>
      </c>
    </row>
    <row r="1229">
      <c r="C1229" s="125">
        <f>AVERAGE(B1212:B1229)</f>
        <v/>
      </c>
      <c r="D1229" s="125">
        <f>AVERAGE(B977:B1229)</f>
        <v/>
      </c>
    </row>
    <row r="1230">
      <c r="C1230" s="125">
        <f>AVERAGE(B1213:B1230)</f>
        <v/>
      </c>
      <c r="D1230" s="125">
        <f>AVERAGE(B978:B1230)</f>
        <v/>
      </c>
    </row>
    <row r="1231">
      <c r="C1231" s="125">
        <f>AVERAGE(B1214:B1231)</f>
        <v/>
      </c>
      <c r="D1231" s="125">
        <f>AVERAGE(B979:B1231)</f>
        <v/>
      </c>
    </row>
    <row r="1232">
      <c r="C1232" s="125">
        <f>AVERAGE(B1215:B1232)</f>
        <v/>
      </c>
      <c r="D1232" s="125">
        <f>AVERAGE(B980:B1232)</f>
        <v/>
      </c>
    </row>
    <row r="1233">
      <c r="C1233" s="125">
        <f>AVERAGE(B1216:B1233)</f>
        <v/>
      </c>
      <c r="D1233" s="125">
        <f>AVERAGE(B981:B1233)</f>
        <v/>
      </c>
    </row>
    <row r="1234">
      <c r="C1234" s="125">
        <f>AVERAGE(B1217:B1234)</f>
        <v/>
      </c>
      <c r="D1234" s="125">
        <f>AVERAGE(B982:B1234)</f>
        <v/>
      </c>
    </row>
    <row r="1235">
      <c r="C1235" s="125">
        <f>AVERAGE(B1218:B1235)</f>
        <v/>
      </c>
      <c r="D1235" s="125">
        <f>AVERAGE(B983:B1235)</f>
        <v/>
      </c>
    </row>
    <row r="1236">
      <c r="C1236" s="125">
        <f>AVERAGE(B1219:B1236)</f>
        <v/>
      </c>
      <c r="D1236" s="125">
        <f>AVERAGE(B984:B1236)</f>
        <v/>
      </c>
    </row>
    <row r="1237">
      <c r="C1237" s="125">
        <f>AVERAGE(B1220:B1237)</f>
        <v/>
      </c>
      <c r="D1237" s="125">
        <f>AVERAGE(B985:B1237)</f>
        <v/>
      </c>
    </row>
    <row r="1238">
      <c r="C1238" s="125">
        <f>AVERAGE(B1221:B1238)</f>
        <v/>
      </c>
      <c r="D1238" s="125">
        <f>AVERAGE(B986:B1238)</f>
        <v/>
      </c>
    </row>
    <row r="1239">
      <c r="C1239" s="125">
        <f>AVERAGE(B1222:B1239)</f>
        <v/>
      </c>
      <c r="D1239" s="125">
        <f>AVERAGE(B987:B1239)</f>
        <v/>
      </c>
    </row>
    <row r="1240">
      <c r="C1240" s="125">
        <f>AVERAGE(B1223:B1240)</f>
        <v/>
      </c>
      <c r="D1240" s="125">
        <f>AVERAGE(B988:B1240)</f>
        <v/>
      </c>
    </row>
    <row r="1241">
      <c r="C1241" s="125">
        <f>AVERAGE(B1224:B1241)</f>
        <v/>
      </c>
      <c r="D1241" s="125">
        <f>AVERAGE(B989:B1241)</f>
        <v/>
      </c>
    </row>
    <row r="1242">
      <c r="C1242" s="125">
        <f>AVERAGE(B1225:B1242)</f>
        <v/>
      </c>
      <c r="D1242" s="125">
        <f>AVERAGE(B990:B1242)</f>
        <v/>
      </c>
    </row>
    <row r="1243">
      <c r="C1243" s="125">
        <f>AVERAGE(B1226:B1243)</f>
        <v/>
      </c>
      <c r="D1243" s="125">
        <f>AVERAGE(B991:B1243)</f>
        <v/>
      </c>
    </row>
    <row r="1244">
      <c r="C1244" s="125">
        <f>AVERAGE(B1227:B1244)</f>
        <v/>
      </c>
      <c r="D1244" s="125">
        <f>AVERAGE(B992:B1244)</f>
        <v/>
      </c>
    </row>
    <row r="1245">
      <c r="C1245" s="125">
        <f>AVERAGE(B1228:B1245)</f>
        <v/>
      </c>
      <c r="D1245" s="125">
        <f>AVERAGE(B993:B1245)</f>
        <v/>
      </c>
    </row>
    <row r="1246">
      <c r="C1246" s="125">
        <f>AVERAGE(B1229:B1246)</f>
        <v/>
      </c>
      <c r="D1246" s="125">
        <f>AVERAGE(B994:B1246)</f>
        <v/>
      </c>
    </row>
    <row r="1247">
      <c r="C1247" s="125">
        <f>AVERAGE(B1230:B1247)</f>
        <v/>
      </c>
      <c r="D1247" s="125">
        <f>AVERAGE(B995:B1247)</f>
        <v/>
      </c>
    </row>
    <row r="1248">
      <c r="C1248" s="125">
        <f>AVERAGE(B1231:B1248)</f>
        <v/>
      </c>
      <c r="D1248" s="125">
        <f>AVERAGE(B996:B1248)</f>
        <v/>
      </c>
    </row>
    <row r="1249">
      <c r="C1249" s="125">
        <f>AVERAGE(B1232:B1249)</f>
        <v/>
      </c>
      <c r="D1249" s="125">
        <f>AVERAGE(B997:B1249)</f>
        <v/>
      </c>
    </row>
    <row r="1250">
      <c r="C1250" s="125">
        <f>AVERAGE(B1233:B1250)</f>
        <v/>
      </c>
      <c r="D1250" s="125">
        <f>AVERAGE(B998:B1250)</f>
        <v/>
      </c>
    </row>
    <row r="1251">
      <c r="C1251" s="125">
        <f>AVERAGE(B1234:B1251)</f>
        <v/>
      </c>
      <c r="D1251" s="125">
        <f>AVERAGE(B999:B1251)</f>
        <v/>
      </c>
    </row>
    <row r="1252">
      <c r="C1252" s="125">
        <f>AVERAGE(B1235:B1252)</f>
        <v/>
      </c>
      <c r="D1252" s="125">
        <f>AVERAGE(B1000:B1252)</f>
        <v/>
      </c>
    </row>
    <row r="1253">
      <c r="C1253" s="125">
        <f>AVERAGE(B1236:B1253)</f>
        <v/>
      </c>
      <c r="D1253" s="125">
        <f>AVERAGE(B1001:B1253)</f>
        <v/>
      </c>
    </row>
    <row r="1254">
      <c r="C1254" s="125">
        <f>AVERAGE(B1237:B1254)</f>
        <v/>
      </c>
      <c r="D1254" s="125">
        <f>AVERAGE(B1002:B1254)</f>
        <v/>
      </c>
    </row>
    <row r="1255">
      <c r="C1255" s="125">
        <f>AVERAGE(B1238:B1255)</f>
        <v/>
      </c>
      <c r="D1255" s="125">
        <f>AVERAGE(B1003:B1255)</f>
        <v/>
      </c>
    </row>
    <row r="1256">
      <c r="C1256" s="125">
        <f>AVERAGE(B1239:B1256)</f>
        <v/>
      </c>
      <c r="D1256" s="125">
        <f>AVERAGE(B1004:B1256)</f>
        <v/>
      </c>
    </row>
    <row r="1257">
      <c r="C1257" s="125">
        <f>AVERAGE(B1240:B1257)</f>
        <v/>
      </c>
      <c r="D1257" s="125">
        <f>AVERAGE(B1005:B1257)</f>
        <v/>
      </c>
    </row>
    <row r="1258">
      <c r="C1258" s="125">
        <f>AVERAGE(B1241:B1258)</f>
        <v/>
      </c>
      <c r="D1258" s="125">
        <f>AVERAGE(B1006:B1258)</f>
        <v/>
      </c>
    </row>
    <row r="1259">
      <c r="C1259" s="125">
        <f>AVERAGE(B1242:B1259)</f>
        <v/>
      </c>
      <c r="D1259" s="125">
        <f>AVERAGE(B1007:B1259)</f>
        <v/>
      </c>
    </row>
    <row r="1260">
      <c r="C1260" s="125">
        <f>AVERAGE(B1243:B1260)</f>
        <v/>
      </c>
      <c r="D1260" s="125">
        <f>AVERAGE(B1008:B1260)</f>
        <v/>
      </c>
    </row>
    <row r="1261">
      <c r="C1261" s="125">
        <f>AVERAGE(B1244:B1261)</f>
        <v/>
      </c>
      <c r="D1261" s="125">
        <f>AVERAGE(B1009:B1261)</f>
        <v/>
      </c>
    </row>
    <row r="1262">
      <c r="C1262" s="125">
        <f>AVERAGE(B1245:B1262)</f>
        <v/>
      </c>
      <c r="D1262" s="125">
        <f>AVERAGE(B1010:B1262)</f>
        <v/>
      </c>
    </row>
    <row r="1263">
      <c r="C1263" s="125">
        <f>AVERAGE(B1246:B1263)</f>
        <v/>
      </c>
      <c r="D1263" s="125">
        <f>AVERAGE(B1011:B1263)</f>
        <v/>
      </c>
    </row>
    <row r="1264">
      <c r="C1264" s="125">
        <f>AVERAGE(B1247:B1264)</f>
        <v/>
      </c>
      <c r="D1264" s="125">
        <f>AVERAGE(B1012:B1264)</f>
        <v/>
      </c>
    </row>
    <row r="1265">
      <c r="C1265" s="125">
        <f>AVERAGE(B1248:B1265)</f>
        <v/>
      </c>
      <c r="D1265" s="125">
        <f>AVERAGE(B1013:B1265)</f>
        <v/>
      </c>
    </row>
    <row r="1266">
      <c r="C1266" s="125">
        <f>AVERAGE(B1249:B1266)</f>
        <v/>
      </c>
      <c r="D1266" s="125">
        <f>AVERAGE(B1014:B1266)</f>
        <v/>
      </c>
    </row>
    <row r="1267">
      <c r="C1267" s="125">
        <f>AVERAGE(B1250:B1267)</f>
        <v/>
      </c>
      <c r="D1267" s="125">
        <f>AVERAGE(B1015:B1267)</f>
        <v/>
      </c>
    </row>
    <row r="1268">
      <c r="C1268" s="125">
        <f>AVERAGE(B1251:B1268)</f>
        <v/>
      </c>
      <c r="D1268" s="125">
        <f>AVERAGE(B1016:B1268)</f>
        <v/>
      </c>
    </row>
    <row r="1269">
      <c r="C1269" s="125">
        <f>AVERAGE(B1252:B1269)</f>
        <v/>
      </c>
      <c r="D1269" s="125">
        <f>AVERAGE(B1017:B1269)</f>
        <v/>
      </c>
    </row>
    <row r="1270">
      <c r="C1270" s="125">
        <f>AVERAGE(B1253:B1270)</f>
        <v/>
      </c>
      <c r="D1270" s="125">
        <f>AVERAGE(B1018:B1270)</f>
        <v/>
      </c>
    </row>
    <row r="1271">
      <c r="C1271" s="125">
        <f>AVERAGE(B1254:B1271)</f>
        <v/>
      </c>
      <c r="D1271" s="125">
        <f>AVERAGE(B1019:B1271)</f>
        <v/>
      </c>
    </row>
    <row r="1272">
      <c r="C1272" s="125">
        <f>AVERAGE(B1255:B1272)</f>
        <v/>
      </c>
      <c r="D1272" s="125">
        <f>AVERAGE(B1020:B1272)</f>
        <v/>
      </c>
    </row>
    <row r="1273">
      <c r="C1273" s="125">
        <f>AVERAGE(B1256:B1273)</f>
        <v/>
      </c>
      <c r="D1273" s="125">
        <f>AVERAGE(B1021:B1273)</f>
        <v/>
      </c>
    </row>
    <row r="1274">
      <c r="C1274" s="125">
        <f>AVERAGE(B1257:B1274)</f>
        <v/>
      </c>
      <c r="D1274" s="125">
        <f>AVERAGE(B1022:B1274)</f>
        <v/>
      </c>
    </row>
    <row r="1275">
      <c r="C1275" s="125">
        <f>AVERAGE(B1258:B1275)</f>
        <v/>
      </c>
      <c r="D1275" s="125">
        <f>AVERAGE(B1023:B1275)</f>
        <v/>
      </c>
    </row>
    <row r="1276">
      <c r="C1276" s="125">
        <f>AVERAGE(B1259:B1276)</f>
        <v/>
      </c>
      <c r="D1276" s="125">
        <f>AVERAGE(B1024:B1276)</f>
        <v/>
      </c>
    </row>
    <row r="1277">
      <c r="C1277" s="125">
        <f>AVERAGE(B1260:B1277)</f>
        <v/>
      </c>
      <c r="D1277" s="125">
        <f>AVERAGE(B1025:B1277)</f>
        <v/>
      </c>
    </row>
    <row r="1278">
      <c r="C1278" s="125">
        <f>AVERAGE(B1261:B1278)</f>
        <v/>
      </c>
      <c r="D1278" s="125">
        <f>AVERAGE(B1026:B1278)</f>
        <v/>
      </c>
    </row>
    <row r="1279">
      <c r="C1279" s="125">
        <f>AVERAGE(B1262:B1279)</f>
        <v/>
      </c>
      <c r="D1279" s="125">
        <f>AVERAGE(B1027:B1279)</f>
        <v/>
      </c>
    </row>
    <row r="1280">
      <c r="C1280" s="125">
        <f>AVERAGE(B1263:B1280)</f>
        <v/>
      </c>
      <c r="D1280" s="125">
        <f>AVERAGE(B1028:B1280)</f>
        <v/>
      </c>
    </row>
    <row r="1281">
      <c r="C1281" s="125">
        <f>AVERAGE(B1264:B1281)</f>
        <v/>
      </c>
      <c r="D1281" s="125">
        <f>AVERAGE(B1029:B1281)</f>
        <v/>
      </c>
    </row>
    <row r="1282">
      <c r="C1282" s="125">
        <f>AVERAGE(B1265:B1282)</f>
        <v/>
      </c>
      <c r="D1282" s="125">
        <f>AVERAGE(B1030:B1282)</f>
        <v/>
      </c>
    </row>
    <row r="1283">
      <c r="C1283" s="125">
        <f>AVERAGE(B1266:B1283)</f>
        <v/>
      </c>
      <c r="D1283" s="125">
        <f>AVERAGE(B1031:B1283)</f>
        <v/>
      </c>
    </row>
    <row r="1284">
      <c r="C1284" s="125">
        <f>AVERAGE(B1267:B1284)</f>
        <v/>
      </c>
      <c r="D1284" s="125">
        <f>AVERAGE(B1032:B1284)</f>
        <v/>
      </c>
    </row>
    <row r="1285">
      <c r="C1285" s="125">
        <f>AVERAGE(B1268:B1285)</f>
        <v/>
      </c>
      <c r="D1285" s="125">
        <f>AVERAGE(B1033:B1285)</f>
        <v/>
      </c>
    </row>
    <row r="1286">
      <c r="C1286" s="125">
        <f>AVERAGE(B1269:B1286)</f>
        <v/>
      </c>
      <c r="D1286" s="125">
        <f>AVERAGE(B1034:B1286)</f>
        <v/>
      </c>
    </row>
    <row r="1287">
      <c r="C1287" s="125">
        <f>AVERAGE(B1270:B1287)</f>
        <v/>
      </c>
      <c r="D1287" s="125">
        <f>AVERAGE(B1035:B1287)</f>
        <v/>
      </c>
    </row>
    <row r="1288">
      <c r="C1288" s="125">
        <f>AVERAGE(B1271:B1288)</f>
        <v/>
      </c>
      <c r="D1288" s="125">
        <f>AVERAGE(B1036:B1288)</f>
        <v/>
      </c>
    </row>
    <row r="1289">
      <c r="C1289" s="125">
        <f>AVERAGE(B1272:B1289)</f>
        <v/>
      </c>
      <c r="D1289" s="125">
        <f>AVERAGE(B1037:B1289)</f>
        <v/>
      </c>
    </row>
    <row r="1290">
      <c r="C1290" s="125">
        <f>AVERAGE(B1273:B1290)</f>
        <v/>
      </c>
      <c r="D1290" s="125">
        <f>AVERAGE(B1038:B1290)</f>
        <v/>
      </c>
    </row>
    <row r="1291">
      <c r="C1291" s="125">
        <f>AVERAGE(B1274:B1291)</f>
        <v/>
      </c>
      <c r="D1291" s="125">
        <f>AVERAGE(B1039:B1291)</f>
        <v/>
      </c>
    </row>
    <row r="1292">
      <c r="C1292" s="125">
        <f>AVERAGE(B1275:B1292)</f>
        <v/>
      </c>
      <c r="D1292" s="125">
        <f>AVERAGE(B1040:B1292)</f>
        <v/>
      </c>
    </row>
    <row r="1293">
      <c r="C1293" s="125">
        <f>AVERAGE(B1276:B1293)</f>
        <v/>
      </c>
      <c r="D1293" s="125">
        <f>AVERAGE(B1041:B1293)</f>
        <v/>
      </c>
    </row>
    <row r="1294">
      <c r="C1294" s="125">
        <f>AVERAGE(B1277:B1294)</f>
        <v/>
      </c>
      <c r="D1294" s="125">
        <f>AVERAGE(B1042:B1294)</f>
        <v/>
      </c>
    </row>
    <row r="1295">
      <c r="C1295" s="125">
        <f>AVERAGE(B1278:B1295)</f>
        <v/>
      </c>
      <c r="D1295" s="125">
        <f>AVERAGE(B1043:B1295)</f>
        <v/>
      </c>
    </row>
    <row r="1296">
      <c r="C1296" s="125">
        <f>AVERAGE(B1279:B1296)</f>
        <v/>
      </c>
      <c r="D1296" s="125">
        <f>AVERAGE(B1044:B1296)</f>
        <v/>
      </c>
    </row>
    <row r="1297">
      <c r="C1297" s="125">
        <f>AVERAGE(B1280:B1297)</f>
        <v/>
      </c>
      <c r="D1297" s="125">
        <f>AVERAGE(B1045:B1297)</f>
        <v/>
      </c>
    </row>
    <row r="1298">
      <c r="C1298" s="125">
        <f>AVERAGE(B1281:B1298)</f>
        <v/>
      </c>
      <c r="D1298" s="125">
        <f>AVERAGE(B1046:B1298)</f>
        <v/>
      </c>
    </row>
    <row r="1299">
      <c r="C1299" s="125">
        <f>AVERAGE(B1282:B1299)</f>
        <v/>
      </c>
      <c r="D1299" s="125">
        <f>AVERAGE(B1047:B1299)</f>
        <v/>
      </c>
    </row>
    <row r="1300">
      <c r="C1300" s="125">
        <f>AVERAGE(B1283:B1300)</f>
        <v/>
      </c>
      <c r="D1300" s="125">
        <f>AVERAGE(B1048:B1300)</f>
        <v/>
      </c>
    </row>
    <row r="1301">
      <c r="C1301" s="125">
        <f>AVERAGE(B1284:B1301)</f>
        <v/>
      </c>
      <c r="D1301" s="125">
        <f>AVERAGE(B1049:B1301)</f>
        <v/>
      </c>
    </row>
    <row r="1302">
      <c r="C1302" s="125">
        <f>AVERAGE(B1285:B1302)</f>
        <v/>
      </c>
      <c r="D1302" s="125">
        <f>AVERAGE(B1050:B1302)</f>
        <v/>
      </c>
    </row>
    <row r="1303">
      <c r="C1303" s="125">
        <f>AVERAGE(B1286:B1303)</f>
        <v/>
      </c>
      <c r="D1303" s="125">
        <f>AVERAGE(B1051:B1303)</f>
        <v/>
      </c>
    </row>
    <row r="1304">
      <c r="C1304" s="125">
        <f>AVERAGE(B1287:B1304)</f>
        <v/>
      </c>
      <c r="D1304" s="125">
        <f>AVERAGE(B1052:B1304)</f>
        <v/>
      </c>
    </row>
    <row r="1305">
      <c r="C1305" s="125">
        <f>AVERAGE(B1288:B1305)</f>
        <v/>
      </c>
      <c r="D1305" s="125">
        <f>AVERAGE(B1053:B1305)</f>
        <v/>
      </c>
    </row>
    <row r="1306">
      <c r="C1306" s="125">
        <f>AVERAGE(B1289:B1306)</f>
        <v/>
      </c>
      <c r="D1306" s="125">
        <f>AVERAGE(B1054:B1306)</f>
        <v/>
      </c>
    </row>
    <row r="1307">
      <c r="C1307" s="125">
        <f>AVERAGE(B1290:B1307)</f>
        <v/>
      </c>
      <c r="D1307" s="125">
        <f>AVERAGE(B1055:B1307)</f>
        <v/>
      </c>
    </row>
    <row r="1308">
      <c r="C1308" s="125">
        <f>AVERAGE(B1291:B1308)</f>
        <v/>
      </c>
      <c r="D1308" s="125">
        <f>AVERAGE(B1056:B1308)</f>
        <v/>
      </c>
    </row>
    <row r="1309">
      <c r="C1309" s="125">
        <f>AVERAGE(B1292:B1309)</f>
        <v/>
      </c>
      <c r="D1309" s="125">
        <f>AVERAGE(B1057:B1309)</f>
        <v/>
      </c>
    </row>
    <row r="1310">
      <c r="C1310" s="125">
        <f>AVERAGE(B1293:B1310)</f>
        <v/>
      </c>
      <c r="D1310" s="125">
        <f>AVERAGE(B1058:B1310)</f>
        <v/>
      </c>
    </row>
    <row r="1311">
      <c r="C1311" s="125">
        <f>AVERAGE(B1294:B1311)</f>
        <v/>
      </c>
      <c r="D1311" s="125">
        <f>AVERAGE(B1059:B1311)</f>
        <v/>
      </c>
    </row>
    <row r="1312">
      <c r="C1312" s="125">
        <f>AVERAGE(B1295:B1312)</f>
        <v/>
      </c>
      <c r="D1312" s="125">
        <f>AVERAGE(B1060:B1312)</f>
        <v/>
      </c>
    </row>
    <row r="1313">
      <c r="C1313" s="125">
        <f>AVERAGE(B1296:B1313)</f>
        <v/>
      </c>
      <c r="D1313" s="125">
        <f>AVERAGE(B1061:B1313)</f>
        <v/>
      </c>
    </row>
    <row r="1314">
      <c r="C1314" s="125">
        <f>AVERAGE(B1297:B1314)</f>
        <v/>
      </c>
      <c r="D1314" s="125">
        <f>AVERAGE(B1062:B1314)</f>
        <v/>
      </c>
    </row>
    <row r="1315">
      <c r="C1315" s="125">
        <f>AVERAGE(B1298:B1315)</f>
        <v/>
      </c>
      <c r="D1315" s="125">
        <f>AVERAGE(B1063:B1315)</f>
        <v/>
      </c>
    </row>
    <row r="1316">
      <c r="C1316" s="125">
        <f>AVERAGE(B1299:B1316)</f>
        <v/>
      </c>
      <c r="D1316" s="125">
        <f>AVERAGE(B1064:B1316)</f>
        <v/>
      </c>
    </row>
    <row r="1317">
      <c r="C1317" s="125">
        <f>AVERAGE(B1300:B1317)</f>
        <v/>
      </c>
      <c r="D1317" s="125">
        <f>AVERAGE(B1065:B1317)</f>
        <v/>
      </c>
    </row>
    <row r="1318">
      <c r="C1318" s="125">
        <f>AVERAGE(B1301:B1318)</f>
        <v/>
      </c>
      <c r="D1318" s="125">
        <f>AVERAGE(B1066:B1318)</f>
        <v/>
      </c>
    </row>
    <row r="1319">
      <c r="C1319" s="125">
        <f>AVERAGE(B1302:B1319)</f>
        <v/>
      </c>
      <c r="D1319" s="125">
        <f>AVERAGE(B1067:B1319)</f>
        <v/>
      </c>
    </row>
    <row r="1320">
      <c r="C1320" s="125">
        <f>AVERAGE(B1303:B1320)</f>
        <v/>
      </c>
      <c r="D1320" s="125">
        <f>AVERAGE(B1068:B1320)</f>
        <v/>
      </c>
    </row>
    <row r="1321">
      <c r="C1321" s="125">
        <f>AVERAGE(B1304:B1321)</f>
        <v/>
      </c>
      <c r="D1321" s="125">
        <f>AVERAGE(B1069:B1321)</f>
        <v/>
      </c>
    </row>
    <row r="1322">
      <c r="C1322" s="125">
        <f>AVERAGE(B1305:B1322)</f>
        <v/>
      </c>
      <c r="D1322" s="125">
        <f>AVERAGE(B1070:B1322)</f>
        <v/>
      </c>
    </row>
    <row r="1323">
      <c r="C1323" s="125">
        <f>AVERAGE(B1306:B1323)</f>
        <v/>
      </c>
      <c r="D1323" s="125">
        <f>AVERAGE(B1071:B1323)</f>
        <v/>
      </c>
    </row>
    <row r="1324">
      <c r="C1324" s="125">
        <f>AVERAGE(B1307:B1324)</f>
        <v/>
      </c>
      <c r="D1324" s="125">
        <f>AVERAGE(B1072:B1324)</f>
        <v/>
      </c>
    </row>
    <row r="1325">
      <c r="C1325" s="125">
        <f>AVERAGE(B1308:B1325)</f>
        <v/>
      </c>
      <c r="D1325" s="125">
        <f>AVERAGE(B1073:B1325)</f>
        <v/>
      </c>
    </row>
    <row r="1326">
      <c r="C1326" s="125">
        <f>AVERAGE(B1309:B1326)</f>
        <v/>
      </c>
      <c r="D1326" s="125">
        <f>AVERAGE(B1074:B1326)</f>
        <v/>
      </c>
    </row>
    <row r="1327">
      <c r="C1327" s="125">
        <f>AVERAGE(B1310:B1327)</f>
        <v/>
      </c>
      <c r="D1327" s="125">
        <f>AVERAGE(B1075:B1327)</f>
        <v/>
      </c>
    </row>
    <row r="1328">
      <c r="C1328" s="125">
        <f>AVERAGE(B1311:B1328)</f>
        <v/>
      </c>
      <c r="D1328" s="125">
        <f>AVERAGE(B1076:B1328)</f>
        <v/>
      </c>
    </row>
    <row r="1329">
      <c r="C1329" s="125">
        <f>AVERAGE(B1312:B1329)</f>
        <v/>
      </c>
      <c r="D1329" s="125">
        <f>AVERAGE(B1077:B1329)</f>
        <v/>
      </c>
    </row>
    <row r="1330">
      <c r="C1330" s="125">
        <f>AVERAGE(B1313:B1330)</f>
        <v/>
      </c>
      <c r="D1330" s="125">
        <f>AVERAGE(B1078:B1330)</f>
        <v/>
      </c>
    </row>
    <row r="1331">
      <c r="C1331" s="125">
        <f>AVERAGE(B1314:B1331)</f>
        <v/>
      </c>
      <c r="D1331" s="125">
        <f>AVERAGE(B1079:B1331)</f>
        <v/>
      </c>
    </row>
    <row r="1332">
      <c r="C1332" s="125">
        <f>AVERAGE(B1315:B1332)</f>
        <v/>
      </c>
      <c r="D1332" s="125">
        <f>AVERAGE(B1080:B1332)</f>
        <v/>
      </c>
    </row>
    <row r="1333">
      <c r="C1333" s="125">
        <f>AVERAGE(B1316:B1333)</f>
        <v/>
      </c>
      <c r="D1333" s="125">
        <f>AVERAGE(B1081:B1333)</f>
        <v/>
      </c>
    </row>
    <row r="1334">
      <c r="C1334" s="125">
        <f>AVERAGE(B1317:B1334)</f>
        <v/>
      </c>
      <c r="D1334" s="125">
        <f>AVERAGE(B1082:B1334)</f>
        <v/>
      </c>
    </row>
    <row r="1335">
      <c r="C1335" s="125">
        <f>AVERAGE(B1318:B1335)</f>
        <v/>
      </c>
      <c r="D1335" s="125">
        <f>AVERAGE(B1083:B1335)</f>
        <v/>
      </c>
    </row>
    <row r="1336">
      <c r="C1336" s="125">
        <f>AVERAGE(B1319:B1336)</f>
        <v/>
      </c>
      <c r="D1336" s="125">
        <f>AVERAGE(B1084:B1336)</f>
        <v/>
      </c>
    </row>
    <row r="1337">
      <c r="C1337" s="125">
        <f>AVERAGE(B1320:B1337)</f>
        <v/>
      </c>
      <c r="D1337" s="125">
        <f>AVERAGE(B1085:B1337)</f>
        <v/>
      </c>
    </row>
    <row r="1338">
      <c r="C1338" s="125">
        <f>AVERAGE(B1321:B1338)</f>
        <v/>
      </c>
      <c r="D1338" s="125">
        <f>AVERAGE(B1086:B1338)</f>
        <v/>
      </c>
    </row>
    <row r="1339">
      <c r="C1339" s="125">
        <f>AVERAGE(B1322:B1339)</f>
        <v/>
      </c>
      <c r="D1339" s="125">
        <f>AVERAGE(B1087:B1339)</f>
        <v/>
      </c>
    </row>
    <row r="1340">
      <c r="C1340" s="125">
        <f>AVERAGE(B1323:B1340)</f>
        <v/>
      </c>
      <c r="D1340" s="125">
        <f>AVERAGE(B1088:B1340)</f>
        <v/>
      </c>
    </row>
    <row r="1341">
      <c r="C1341" s="125">
        <f>AVERAGE(B1324:B1341)</f>
        <v/>
      </c>
      <c r="D1341" s="125">
        <f>AVERAGE(B1089:B1341)</f>
        <v/>
      </c>
    </row>
    <row r="1342">
      <c r="C1342" s="125">
        <f>AVERAGE(B1325:B1342)</f>
        <v/>
      </c>
      <c r="D1342" s="125">
        <f>AVERAGE(B1090:B1342)</f>
        <v/>
      </c>
    </row>
    <row r="1343">
      <c r="C1343" s="125">
        <f>AVERAGE(B1326:B1343)</f>
        <v/>
      </c>
      <c r="D1343" s="125">
        <f>AVERAGE(B1091:B1343)</f>
        <v/>
      </c>
    </row>
    <row r="1344">
      <c r="C1344" s="125">
        <f>AVERAGE(B1327:B1344)</f>
        <v/>
      </c>
      <c r="D1344" s="125">
        <f>AVERAGE(B1092:B1344)</f>
        <v/>
      </c>
    </row>
    <row r="1345">
      <c r="C1345" s="125">
        <f>AVERAGE(B1328:B1345)</f>
        <v/>
      </c>
      <c r="D1345" s="125">
        <f>AVERAGE(B1093:B1345)</f>
        <v/>
      </c>
    </row>
    <row r="1346">
      <c r="C1346" s="125">
        <f>AVERAGE(B1329:B1346)</f>
        <v/>
      </c>
      <c r="D1346" s="125">
        <f>AVERAGE(B1094:B1346)</f>
        <v/>
      </c>
    </row>
    <row r="1347">
      <c r="C1347" s="125">
        <f>AVERAGE(B1330:B1347)</f>
        <v/>
      </c>
      <c r="D1347" s="125">
        <f>AVERAGE(B1095:B1347)</f>
        <v/>
      </c>
    </row>
    <row r="1348">
      <c r="C1348" s="125">
        <f>AVERAGE(B1331:B1348)</f>
        <v/>
      </c>
      <c r="D1348" s="125">
        <f>AVERAGE(B1096:B1348)</f>
        <v/>
      </c>
    </row>
    <row r="1349">
      <c r="C1349" s="125">
        <f>AVERAGE(B1332:B1349)</f>
        <v/>
      </c>
      <c r="D1349" s="125">
        <f>AVERAGE(B1097:B1349)</f>
        <v/>
      </c>
    </row>
    <row r="1350">
      <c r="C1350" s="125">
        <f>AVERAGE(B1333:B1350)</f>
        <v/>
      </c>
      <c r="D1350" s="125">
        <f>AVERAGE(B1098:B1350)</f>
        <v/>
      </c>
    </row>
    <row r="1351">
      <c r="C1351" s="125">
        <f>AVERAGE(B1334:B1351)</f>
        <v/>
      </c>
      <c r="D1351" s="125">
        <f>AVERAGE(B1099:B1351)</f>
        <v/>
      </c>
    </row>
    <row r="1352">
      <c r="C1352" s="125">
        <f>AVERAGE(B1335:B1352)</f>
        <v/>
      </c>
      <c r="D1352" s="125">
        <f>AVERAGE(B1100:B1352)</f>
        <v/>
      </c>
    </row>
    <row r="1353">
      <c r="C1353" s="125">
        <f>AVERAGE(B1336:B1353)</f>
        <v/>
      </c>
      <c r="D1353" s="125">
        <f>AVERAGE(B1101:B1353)</f>
        <v/>
      </c>
    </row>
    <row r="1354">
      <c r="C1354" s="125">
        <f>AVERAGE(B1337:B1354)</f>
        <v/>
      </c>
      <c r="D1354" s="125">
        <f>AVERAGE(B1102:B1354)</f>
        <v/>
      </c>
    </row>
    <row r="1355">
      <c r="C1355" s="125">
        <f>AVERAGE(B1338:B1355)</f>
        <v/>
      </c>
      <c r="D1355" s="125">
        <f>AVERAGE(B1103:B1355)</f>
        <v/>
      </c>
    </row>
    <row r="1356">
      <c r="C1356" s="125">
        <f>AVERAGE(B1339:B1356)</f>
        <v/>
      </c>
      <c r="D1356" s="125">
        <f>AVERAGE(B1104:B1356)</f>
        <v/>
      </c>
    </row>
    <row r="1357">
      <c r="C1357" s="125">
        <f>AVERAGE(B1340:B1357)</f>
        <v/>
      </c>
      <c r="D1357" s="125">
        <f>AVERAGE(B1105:B1357)</f>
        <v/>
      </c>
    </row>
    <row r="1358">
      <c r="C1358" s="125">
        <f>AVERAGE(B1341:B1358)</f>
        <v/>
      </c>
      <c r="D1358" s="125">
        <f>AVERAGE(B1106:B1358)</f>
        <v/>
      </c>
    </row>
    <row r="1359">
      <c r="C1359" s="125">
        <f>AVERAGE(B1342:B1359)</f>
        <v/>
      </c>
      <c r="D1359" s="125">
        <f>AVERAGE(B1107:B1359)</f>
        <v/>
      </c>
    </row>
    <row r="1360">
      <c r="C1360" s="125">
        <f>AVERAGE(B1343:B1360)</f>
        <v/>
      </c>
      <c r="D1360" s="125">
        <f>AVERAGE(B1108:B1360)</f>
        <v/>
      </c>
    </row>
    <row r="1361">
      <c r="C1361" s="125">
        <f>AVERAGE(B1344:B1361)</f>
        <v/>
      </c>
      <c r="D1361" s="125">
        <f>AVERAGE(B1109:B1361)</f>
        <v/>
      </c>
    </row>
    <row r="1362">
      <c r="C1362" s="125">
        <f>AVERAGE(B1345:B1362)</f>
        <v/>
      </c>
      <c r="D1362" s="125">
        <f>AVERAGE(B1110:B1362)</f>
        <v/>
      </c>
    </row>
    <row r="1363">
      <c r="C1363" s="125">
        <f>AVERAGE(B1346:B1363)</f>
        <v/>
      </c>
      <c r="D1363" s="125">
        <f>AVERAGE(B1111:B1363)</f>
        <v/>
      </c>
    </row>
    <row r="1364">
      <c r="C1364" s="125">
        <f>AVERAGE(B1347:B1364)</f>
        <v/>
      </c>
      <c r="D1364" s="125">
        <f>AVERAGE(B1112:B1364)</f>
        <v/>
      </c>
    </row>
    <row r="1365">
      <c r="C1365" s="125">
        <f>AVERAGE(B1348:B1365)</f>
        <v/>
      </c>
      <c r="D1365" s="125">
        <f>AVERAGE(B1113:B1365)</f>
        <v/>
      </c>
    </row>
    <row r="1366">
      <c r="C1366" s="125">
        <f>AVERAGE(B1349:B1366)</f>
        <v/>
      </c>
      <c r="D1366" s="125">
        <f>AVERAGE(B1114:B1366)</f>
        <v/>
      </c>
    </row>
    <row r="1367">
      <c r="C1367" s="125">
        <f>AVERAGE(B1350:B1367)</f>
        <v/>
      </c>
      <c r="D1367" s="125">
        <f>AVERAGE(B1115:B1367)</f>
        <v/>
      </c>
    </row>
    <row r="1368">
      <c r="C1368" s="125">
        <f>AVERAGE(B1351:B1368)</f>
        <v/>
      </c>
      <c r="D1368" s="125">
        <f>AVERAGE(B1116:B1368)</f>
        <v/>
      </c>
    </row>
    <row r="1369">
      <c r="C1369" s="125">
        <f>AVERAGE(B1352:B1369)</f>
        <v/>
      </c>
      <c r="D1369" s="125">
        <f>AVERAGE(B1117:B1369)</f>
        <v/>
      </c>
    </row>
    <row r="1370">
      <c r="C1370" s="125">
        <f>AVERAGE(B1353:B1370)</f>
        <v/>
      </c>
      <c r="D1370" s="125">
        <f>AVERAGE(B1118:B1370)</f>
        <v/>
      </c>
    </row>
    <row r="1371">
      <c r="C1371" s="125">
        <f>AVERAGE(B1354:B1371)</f>
        <v/>
      </c>
      <c r="D1371" s="125">
        <f>AVERAGE(B1119:B1371)</f>
        <v/>
      </c>
    </row>
    <row r="1372">
      <c r="C1372" s="125">
        <f>AVERAGE(B1355:B1372)</f>
        <v/>
      </c>
      <c r="D1372" s="125">
        <f>AVERAGE(B1120:B1372)</f>
        <v/>
      </c>
    </row>
    <row r="1373">
      <c r="C1373" s="125">
        <f>AVERAGE(B1356:B1373)</f>
        <v/>
      </c>
      <c r="D1373" s="125">
        <f>AVERAGE(B1121:B1373)</f>
        <v/>
      </c>
    </row>
    <row r="1374">
      <c r="C1374" s="125">
        <f>AVERAGE(B1357:B1374)</f>
        <v/>
      </c>
      <c r="D1374" s="125">
        <f>AVERAGE(B1122:B1374)</f>
        <v/>
      </c>
    </row>
    <row r="1375">
      <c r="C1375" s="125">
        <f>AVERAGE(B1358:B1375)</f>
        <v/>
      </c>
      <c r="D1375" s="125">
        <f>AVERAGE(B1123:B1375)</f>
        <v/>
      </c>
    </row>
    <row r="1376">
      <c r="C1376" s="125">
        <f>AVERAGE(B1359:B1376)</f>
        <v/>
      </c>
      <c r="D1376" s="125">
        <f>AVERAGE(B1124:B1376)</f>
        <v/>
      </c>
    </row>
    <row r="1377">
      <c r="C1377" s="125">
        <f>AVERAGE(B1360:B1377)</f>
        <v/>
      </c>
      <c r="D1377" s="125">
        <f>AVERAGE(B1125:B1377)</f>
        <v/>
      </c>
    </row>
    <row r="1378">
      <c r="C1378" s="125">
        <f>AVERAGE(B1361:B1378)</f>
        <v/>
      </c>
      <c r="D1378" s="125">
        <f>AVERAGE(B1126:B1378)</f>
        <v/>
      </c>
    </row>
    <row r="1379">
      <c r="C1379" s="125">
        <f>AVERAGE(B1362:B1379)</f>
        <v/>
      </c>
      <c r="D1379" s="125">
        <f>AVERAGE(B1127:B1379)</f>
        <v/>
      </c>
    </row>
    <row r="1380">
      <c r="C1380" s="125">
        <f>AVERAGE(B1363:B1380)</f>
        <v/>
      </c>
      <c r="D1380" s="125">
        <f>AVERAGE(B1128:B1380)</f>
        <v/>
      </c>
    </row>
    <row r="1381">
      <c r="C1381" s="125">
        <f>AVERAGE(B1364:B1381)</f>
        <v/>
      </c>
      <c r="D1381" s="125">
        <f>AVERAGE(B1129:B1381)</f>
        <v/>
      </c>
    </row>
    <row r="1382">
      <c r="C1382" s="125">
        <f>AVERAGE(B1365:B1382)</f>
        <v/>
      </c>
      <c r="D1382" s="125">
        <f>AVERAGE(B1130:B1382)</f>
        <v/>
      </c>
    </row>
    <row r="1383">
      <c r="C1383" s="125">
        <f>AVERAGE(B1366:B1383)</f>
        <v/>
      </c>
      <c r="D1383" s="125">
        <f>AVERAGE(B1131:B1383)</f>
        <v/>
      </c>
    </row>
    <row r="1384">
      <c r="C1384" s="125">
        <f>AVERAGE(B1367:B1384)</f>
        <v/>
      </c>
      <c r="D1384" s="125">
        <f>AVERAGE(B1132:B1384)</f>
        <v/>
      </c>
    </row>
    <row r="1385">
      <c r="C1385" s="125">
        <f>AVERAGE(B1368:B1385)</f>
        <v/>
      </c>
      <c r="D1385" s="125">
        <f>AVERAGE(B1133:B1385)</f>
        <v/>
      </c>
    </row>
    <row r="1386">
      <c r="C1386" s="125">
        <f>AVERAGE(B1369:B1386)</f>
        <v/>
      </c>
      <c r="D1386" s="125">
        <f>AVERAGE(B1134:B1386)</f>
        <v/>
      </c>
    </row>
    <row r="1387">
      <c r="C1387" s="125">
        <f>AVERAGE(B1370:B1387)</f>
        <v/>
      </c>
      <c r="D1387" s="125">
        <f>AVERAGE(B1135:B1387)</f>
        <v/>
      </c>
    </row>
    <row r="1388">
      <c r="C1388" s="125">
        <f>AVERAGE(B1371:B1388)</f>
        <v/>
      </c>
      <c r="D1388" s="125">
        <f>AVERAGE(B1136:B1388)</f>
        <v/>
      </c>
    </row>
    <row r="1389">
      <c r="C1389" s="125">
        <f>AVERAGE(B1372:B1389)</f>
        <v/>
      </c>
      <c r="D1389" s="125">
        <f>AVERAGE(B1137:B1389)</f>
        <v/>
      </c>
    </row>
    <row r="1390">
      <c r="C1390" s="125">
        <f>AVERAGE(B1373:B1390)</f>
        <v/>
      </c>
      <c r="D1390" s="125">
        <f>AVERAGE(B1138:B1390)</f>
        <v/>
      </c>
    </row>
    <row r="1391">
      <c r="C1391" s="125">
        <f>AVERAGE(B1374:B1391)</f>
        <v/>
      </c>
      <c r="D1391" s="125">
        <f>AVERAGE(B1139:B1391)</f>
        <v/>
      </c>
    </row>
    <row r="1392">
      <c r="C1392" s="125">
        <f>AVERAGE(B1375:B1392)</f>
        <v/>
      </c>
      <c r="D1392" s="125">
        <f>AVERAGE(B1140:B1392)</f>
        <v/>
      </c>
    </row>
    <row r="1393">
      <c r="C1393" s="125">
        <f>AVERAGE(B1376:B1393)</f>
        <v/>
      </c>
      <c r="D1393" s="125">
        <f>AVERAGE(B1141:B1393)</f>
        <v/>
      </c>
    </row>
    <row r="1394">
      <c r="C1394" s="125">
        <f>AVERAGE(B1377:B1394)</f>
        <v/>
      </c>
      <c r="D1394" s="125">
        <f>AVERAGE(B1142:B1394)</f>
        <v/>
      </c>
    </row>
    <row r="1395">
      <c r="C1395" s="125">
        <f>AVERAGE(B1378:B1395)</f>
        <v/>
      </c>
      <c r="D1395" s="125">
        <f>AVERAGE(B1143:B1395)</f>
        <v/>
      </c>
    </row>
    <row r="1396">
      <c r="C1396" s="125">
        <f>AVERAGE(B1379:B1396)</f>
        <v/>
      </c>
      <c r="D1396" s="125">
        <f>AVERAGE(B1144:B1396)</f>
        <v/>
      </c>
    </row>
    <row r="1397">
      <c r="C1397" s="125">
        <f>AVERAGE(B1380:B1397)</f>
        <v/>
      </c>
      <c r="D1397" s="125">
        <f>AVERAGE(B1145:B1397)</f>
        <v/>
      </c>
    </row>
    <row r="1398">
      <c r="C1398" s="125">
        <f>AVERAGE(B1381:B1398)</f>
        <v/>
      </c>
      <c r="D1398" s="125">
        <f>AVERAGE(B1146:B1398)</f>
        <v/>
      </c>
    </row>
    <row r="1399">
      <c r="C1399" s="125">
        <f>AVERAGE(B1382:B1399)</f>
        <v/>
      </c>
      <c r="D1399" s="125">
        <f>AVERAGE(B1147:B1399)</f>
        <v/>
      </c>
    </row>
    <row r="1400">
      <c r="C1400" s="125">
        <f>AVERAGE(B1383:B1400)</f>
        <v/>
      </c>
      <c r="D1400" s="125">
        <f>AVERAGE(B1148:B1400)</f>
        <v/>
      </c>
    </row>
    <row r="1401">
      <c r="C1401" s="125">
        <f>AVERAGE(B1384:B1401)</f>
        <v/>
      </c>
      <c r="D1401" s="125">
        <f>AVERAGE(B1149:B1401)</f>
        <v/>
      </c>
    </row>
    <row r="1402">
      <c r="C1402" s="125">
        <f>AVERAGE(B1385:B1402)</f>
        <v/>
      </c>
      <c r="D1402" s="125">
        <f>AVERAGE(B1150:B1402)</f>
        <v/>
      </c>
    </row>
    <row r="1403">
      <c r="C1403" s="125">
        <f>AVERAGE(B1386:B1403)</f>
        <v/>
      </c>
      <c r="D1403" s="125">
        <f>AVERAGE(B1151:B1403)</f>
        <v/>
      </c>
    </row>
    <row r="1404">
      <c r="C1404" s="125">
        <f>AVERAGE(B1387:B1404)</f>
        <v/>
      </c>
      <c r="D1404" s="125">
        <f>AVERAGE(B1152:B1404)</f>
        <v/>
      </c>
    </row>
    <row r="1405">
      <c r="C1405" s="125">
        <f>AVERAGE(B1388:B1405)</f>
        <v/>
      </c>
      <c r="D1405" s="125">
        <f>AVERAGE(B1153:B1405)</f>
        <v/>
      </c>
    </row>
    <row r="1406">
      <c r="C1406" s="125">
        <f>AVERAGE(B1389:B1406)</f>
        <v/>
      </c>
      <c r="D1406" s="125">
        <f>AVERAGE(B1154:B1406)</f>
        <v/>
      </c>
    </row>
    <row r="1407">
      <c r="C1407" s="125">
        <f>AVERAGE(B1390:B1407)</f>
        <v/>
      </c>
      <c r="D1407" s="125">
        <f>AVERAGE(B1155:B1407)</f>
        <v/>
      </c>
    </row>
    <row r="1408">
      <c r="C1408" s="125">
        <f>AVERAGE(B1391:B1408)</f>
        <v/>
      </c>
      <c r="D1408" s="125">
        <f>AVERAGE(B1156:B1408)</f>
        <v/>
      </c>
    </row>
    <row r="1409">
      <c r="C1409" s="125">
        <f>AVERAGE(B1392:B1409)</f>
        <v/>
      </c>
      <c r="D1409" s="125">
        <f>AVERAGE(B1157:B1409)</f>
        <v/>
      </c>
    </row>
    <row r="1410">
      <c r="C1410" s="125">
        <f>AVERAGE(B1393:B1410)</f>
        <v/>
      </c>
      <c r="D1410" s="125">
        <f>AVERAGE(B1158:B1410)</f>
        <v/>
      </c>
    </row>
    <row r="1411">
      <c r="C1411" s="125">
        <f>AVERAGE(B1394:B1411)</f>
        <v/>
      </c>
      <c r="D1411" s="125">
        <f>AVERAGE(B1159:B1411)</f>
        <v/>
      </c>
    </row>
    <row r="1412">
      <c r="C1412" s="125">
        <f>AVERAGE(B1395:B1412)</f>
        <v/>
      </c>
      <c r="D1412" s="125">
        <f>AVERAGE(B1160:B1412)</f>
        <v/>
      </c>
    </row>
    <row r="1413">
      <c r="C1413" s="125">
        <f>AVERAGE(B1396:B1413)</f>
        <v/>
      </c>
      <c r="D1413" s="125">
        <f>AVERAGE(B1161:B1413)</f>
        <v/>
      </c>
    </row>
    <row r="1414">
      <c r="C1414" s="125">
        <f>AVERAGE(B1397:B1414)</f>
        <v/>
      </c>
      <c r="D1414" s="125">
        <f>AVERAGE(B1162:B1414)</f>
        <v/>
      </c>
    </row>
    <row r="1415">
      <c r="C1415" s="125">
        <f>AVERAGE(B1398:B1415)</f>
        <v/>
      </c>
      <c r="D1415" s="125">
        <f>AVERAGE(B1163:B1415)</f>
        <v/>
      </c>
    </row>
    <row r="1416">
      <c r="C1416" s="125">
        <f>AVERAGE(B1399:B1416)</f>
        <v/>
      </c>
      <c r="D1416" s="125">
        <f>AVERAGE(B1164:B1416)</f>
        <v/>
      </c>
    </row>
    <row r="1417">
      <c r="C1417" s="125">
        <f>AVERAGE(B1400:B1417)</f>
        <v/>
      </c>
      <c r="D1417" s="125">
        <f>AVERAGE(B1165:B1417)</f>
        <v/>
      </c>
    </row>
    <row r="1418">
      <c r="C1418" s="125">
        <f>AVERAGE(B1401:B1418)</f>
        <v/>
      </c>
      <c r="D1418" s="125">
        <f>AVERAGE(B1166:B1418)</f>
        <v/>
      </c>
    </row>
    <row r="1419">
      <c r="C1419" s="125">
        <f>AVERAGE(B1402:B1419)</f>
        <v/>
      </c>
      <c r="D1419" s="125">
        <f>AVERAGE(B1167:B1419)</f>
        <v/>
      </c>
    </row>
    <row r="1420">
      <c r="C1420" s="125">
        <f>AVERAGE(B1403:B1420)</f>
        <v/>
      </c>
      <c r="D1420" s="125">
        <f>AVERAGE(B1168:B1420)</f>
        <v/>
      </c>
    </row>
    <row r="1421">
      <c r="C1421" s="125">
        <f>AVERAGE(B1404:B1421)</f>
        <v/>
      </c>
      <c r="D1421" s="125">
        <f>AVERAGE(B1169:B1421)</f>
        <v/>
      </c>
    </row>
    <row r="1422">
      <c r="C1422" s="125">
        <f>AVERAGE(B1405:B1422)</f>
        <v/>
      </c>
      <c r="D1422" s="125">
        <f>AVERAGE(B1170:B1422)</f>
        <v/>
      </c>
    </row>
    <row r="1423">
      <c r="C1423" s="125">
        <f>AVERAGE(B1406:B1423)</f>
        <v/>
      </c>
      <c r="D1423" s="125">
        <f>AVERAGE(B1171:B1423)</f>
        <v/>
      </c>
    </row>
    <row r="1424">
      <c r="C1424" s="125">
        <f>AVERAGE(B1407:B1424)</f>
        <v/>
      </c>
      <c r="D1424" s="125">
        <f>AVERAGE(B1172:B1424)</f>
        <v/>
      </c>
    </row>
    <row r="1425">
      <c r="C1425" s="125">
        <f>AVERAGE(B1408:B1425)</f>
        <v/>
      </c>
      <c r="D1425" s="125">
        <f>AVERAGE(B1173:B1425)</f>
        <v/>
      </c>
    </row>
    <row r="1426">
      <c r="C1426" s="125">
        <f>AVERAGE(B1409:B1426)</f>
        <v/>
      </c>
      <c r="D1426" s="125">
        <f>AVERAGE(B1174:B1426)</f>
        <v/>
      </c>
    </row>
    <row r="1427">
      <c r="C1427" s="125">
        <f>AVERAGE(B1410:B1427)</f>
        <v/>
      </c>
      <c r="D1427" s="125">
        <f>AVERAGE(B1175:B1427)</f>
        <v/>
      </c>
    </row>
    <row r="1428">
      <c r="C1428" s="125">
        <f>AVERAGE(B1411:B1428)</f>
        <v/>
      </c>
      <c r="D1428" s="125">
        <f>AVERAGE(B1176:B1428)</f>
        <v/>
      </c>
    </row>
    <row r="1429">
      <c r="C1429" s="125">
        <f>AVERAGE(B1412:B1429)</f>
        <v/>
      </c>
      <c r="D1429" s="125">
        <f>AVERAGE(B1177:B1429)</f>
        <v/>
      </c>
    </row>
    <row r="1430">
      <c r="C1430" s="125">
        <f>AVERAGE(B1413:B1430)</f>
        <v/>
      </c>
      <c r="D1430" s="125">
        <f>AVERAGE(B1178:B1430)</f>
        <v/>
      </c>
    </row>
    <row r="1431">
      <c r="C1431" s="125">
        <f>AVERAGE(B1414:B1431)</f>
        <v/>
      </c>
      <c r="D1431" s="125">
        <f>AVERAGE(B1179:B1431)</f>
        <v/>
      </c>
    </row>
    <row r="1432">
      <c r="C1432" s="125">
        <f>AVERAGE(B1415:B1432)</f>
        <v/>
      </c>
      <c r="D1432" s="125">
        <f>AVERAGE(B1180:B1432)</f>
        <v/>
      </c>
    </row>
    <row r="1433">
      <c r="C1433" s="125">
        <f>AVERAGE(B1416:B1433)</f>
        <v/>
      </c>
      <c r="D1433" s="125">
        <f>AVERAGE(B1181:B1433)</f>
        <v/>
      </c>
    </row>
    <row r="1434">
      <c r="C1434" s="125">
        <f>AVERAGE(B1417:B1434)</f>
        <v/>
      </c>
      <c r="D1434" s="125">
        <f>AVERAGE(B1182:B1434)</f>
        <v/>
      </c>
    </row>
    <row r="1435">
      <c r="C1435" s="125">
        <f>AVERAGE(B1418:B1435)</f>
        <v/>
      </c>
      <c r="D1435" s="125">
        <f>AVERAGE(B1183:B1435)</f>
        <v/>
      </c>
    </row>
    <row r="1436">
      <c r="C1436" s="125">
        <f>AVERAGE(B1419:B1436)</f>
        <v/>
      </c>
      <c r="D1436" s="125">
        <f>AVERAGE(B1184:B1436)</f>
        <v/>
      </c>
    </row>
    <row r="1437">
      <c r="C1437" s="125">
        <f>AVERAGE(B1420:B1437)</f>
        <v/>
      </c>
      <c r="D1437" s="125">
        <f>AVERAGE(B1185:B1437)</f>
        <v/>
      </c>
    </row>
    <row r="1438">
      <c r="C1438" s="125">
        <f>AVERAGE(B1421:B1438)</f>
        <v/>
      </c>
      <c r="D1438" s="125">
        <f>AVERAGE(B1186:B1438)</f>
        <v/>
      </c>
    </row>
    <row r="1439">
      <c r="C1439" s="125">
        <f>AVERAGE(B1422:B1439)</f>
        <v/>
      </c>
      <c r="D1439" s="125">
        <f>AVERAGE(B1187:B1439)</f>
        <v/>
      </c>
    </row>
    <row r="1440">
      <c r="C1440" s="125">
        <f>AVERAGE(B1423:B1440)</f>
        <v/>
      </c>
      <c r="D1440" s="125">
        <f>AVERAGE(B1188:B1440)</f>
        <v/>
      </c>
    </row>
    <row r="1441">
      <c r="C1441" s="125">
        <f>AVERAGE(B1424:B1441)</f>
        <v/>
      </c>
      <c r="D1441" s="125">
        <f>AVERAGE(B1189:B1441)</f>
        <v/>
      </c>
    </row>
    <row r="1442">
      <c r="C1442" s="125">
        <f>AVERAGE(B1425:B1442)</f>
        <v/>
      </c>
      <c r="D1442" s="125">
        <f>AVERAGE(B1190:B1442)</f>
        <v/>
      </c>
    </row>
    <row r="1443">
      <c r="C1443" s="125">
        <f>AVERAGE(B1426:B1443)</f>
        <v/>
      </c>
      <c r="D1443" s="125">
        <f>AVERAGE(B1191:B1443)</f>
        <v/>
      </c>
    </row>
    <row r="1444">
      <c r="C1444" s="125">
        <f>AVERAGE(B1427:B1444)</f>
        <v/>
      </c>
      <c r="D1444" s="125">
        <f>AVERAGE(B1192:B1444)</f>
        <v/>
      </c>
    </row>
    <row r="1445">
      <c r="C1445" s="125">
        <f>AVERAGE(B1428:B1445)</f>
        <v/>
      </c>
      <c r="D1445" s="125">
        <f>AVERAGE(B1193:B1445)</f>
        <v/>
      </c>
    </row>
    <row r="1446">
      <c r="C1446" s="125">
        <f>AVERAGE(B1429:B1446)</f>
        <v/>
      </c>
      <c r="D1446" s="125">
        <f>AVERAGE(B1194:B1446)</f>
        <v/>
      </c>
    </row>
    <row r="1447">
      <c r="C1447" s="125">
        <f>AVERAGE(B1430:B1447)</f>
        <v/>
      </c>
      <c r="D1447" s="125">
        <f>AVERAGE(B1195:B1447)</f>
        <v/>
      </c>
    </row>
    <row r="1448">
      <c r="C1448" s="125">
        <f>AVERAGE(B1431:B1448)</f>
        <v/>
      </c>
      <c r="D1448" s="125">
        <f>AVERAGE(B1196:B1448)</f>
        <v/>
      </c>
    </row>
    <row r="1449">
      <c r="C1449" s="125">
        <f>AVERAGE(B1432:B1449)</f>
        <v/>
      </c>
      <c r="D1449" s="125">
        <f>AVERAGE(B1197:B1449)</f>
        <v/>
      </c>
    </row>
    <row r="1450">
      <c r="C1450" s="125">
        <f>AVERAGE(B1433:B1450)</f>
        <v/>
      </c>
      <c r="D1450" s="125">
        <f>AVERAGE(B1198:B1450)</f>
        <v/>
      </c>
    </row>
    <row r="1451">
      <c r="C1451" s="125">
        <f>AVERAGE(B1434:B1451)</f>
        <v/>
      </c>
      <c r="D1451" s="125">
        <f>AVERAGE(B1199:B1451)</f>
        <v/>
      </c>
    </row>
    <row r="1452">
      <c r="C1452" s="125">
        <f>AVERAGE(B1435:B1452)</f>
        <v/>
      </c>
      <c r="D1452" s="125">
        <f>AVERAGE(B1200:B1452)</f>
        <v/>
      </c>
    </row>
    <row r="1453">
      <c r="C1453" s="125">
        <f>AVERAGE(B1436:B1453)</f>
        <v/>
      </c>
      <c r="D1453" s="125">
        <f>AVERAGE(B1201:B1453)</f>
        <v/>
      </c>
    </row>
    <row r="1454">
      <c r="C1454" s="125">
        <f>AVERAGE(B1437:B1454)</f>
        <v/>
      </c>
      <c r="D1454" s="125">
        <f>AVERAGE(B1202:B1454)</f>
        <v/>
      </c>
    </row>
    <row r="1455">
      <c r="C1455" s="125">
        <f>AVERAGE(B1438:B1455)</f>
        <v/>
      </c>
      <c r="D1455" s="125">
        <f>AVERAGE(B1203:B1455)</f>
        <v/>
      </c>
    </row>
    <row r="1456">
      <c r="C1456" s="125">
        <f>AVERAGE(B1439:B1456)</f>
        <v/>
      </c>
      <c r="D1456" s="125">
        <f>AVERAGE(B1204:B1456)</f>
        <v/>
      </c>
    </row>
    <row r="1457">
      <c r="C1457" s="125">
        <f>AVERAGE(B1440:B1457)</f>
        <v/>
      </c>
      <c r="D1457" s="125">
        <f>AVERAGE(B1205:B1457)</f>
        <v/>
      </c>
    </row>
    <row r="1458">
      <c r="C1458" s="125">
        <f>AVERAGE(B1441:B1458)</f>
        <v/>
      </c>
      <c r="D1458" s="125">
        <f>AVERAGE(B1206:B1458)</f>
        <v/>
      </c>
    </row>
    <row r="1459">
      <c r="C1459" s="125">
        <f>AVERAGE(B1442:B1459)</f>
        <v/>
      </c>
      <c r="D1459" s="125">
        <f>AVERAGE(B1207:B1459)</f>
        <v/>
      </c>
    </row>
    <row r="1460">
      <c r="C1460" s="125">
        <f>AVERAGE(B1443:B1460)</f>
        <v/>
      </c>
      <c r="D1460" s="125">
        <f>AVERAGE(B1208:B1460)</f>
        <v/>
      </c>
    </row>
    <row r="1461">
      <c r="C1461" s="125">
        <f>AVERAGE(B1444:B1461)</f>
        <v/>
      </c>
      <c r="D1461" s="125">
        <f>AVERAGE(B1209:B1461)</f>
        <v/>
      </c>
    </row>
    <row r="1462">
      <c r="C1462" s="125">
        <f>AVERAGE(B1445:B1462)</f>
        <v/>
      </c>
      <c r="D1462" s="125">
        <f>AVERAGE(B1210:B1462)</f>
        <v/>
      </c>
    </row>
    <row r="1463">
      <c r="C1463" s="125">
        <f>AVERAGE(B1446:B1463)</f>
        <v/>
      </c>
      <c r="D1463" s="125">
        <f>AVERAGE(B1211:B1463)</f>
        <v/>
      </c>
    </row>
    <row r="1464">
      <c r="C1464" s="125">
        <f>AVERAGE(B1447:B1464)</f>
        <v/>
      </c>
      <c r="D1464" s="125">
        <f>AVERAGE(B1212:B1464)</f>
        <v/>
      </c>
    </row>
    <row r="1465">
      <c r="C1465" s="125">
        <f>AVERAGE(B1448:B1465)</f>
        <v/>
      </c>
      <c r="D1465" s="125">
        <f>AVERAGE(B1213:B1465)</f>
        <v/>
      </c>
    </row>
    <row r="1466">
      <c r="C1466" s="125">
        <f>AVERAGE(B1449:B1466)</f>
        <v/>
      </c>
      <c r="D1466" s="125">
        <f>AVERAGE(B1214:B1466)</f>
        <v/>
      </c>
    </row>
    <row r="1467">
      <c r="C1467" s="125">
        <f>AVERAGE(B1450:B1467)</f>
        <v/>
      </c>
      <c r="D1467" s="125">
        <f>AVERAGE(B1215:B1467)</f>
        <v/>
      </c>
    </row>
    <row r="1468">
      <c r="C1468" s="125">
        <f>AVERAGE(B1451:B1468)</f>
        <v/>
      </c>
      <c r="D1468" s="125">
        <f>AVERAGE(B1216:B1468)</f>
        <v/>
      </c>
    </row>
    <row r="1469">
      <c r="C1469" s="125">
        <f>AVERAGE(B1452:B1469)</f>
        <v/>
      </c>
      <c r="D1469" s="125">
        <f>AVERAGE(B1217:B1469)</f>
        <v/>
      </c>
    </row>
    <row r="1470">
      <c r="C1470" s="125">
        <f>AVERAGE(B1453:B1470)</f>
        <v/>
      </c>
      <c r="D1470" s="125">
        <f>AVERAGE(B1218:B1470)</f>
        <v/>
      </c>
    </row>
    <row r="1471">
      <c r="C1471" s="125">
        <f>AVERAGE(B1454:B1471)</f>
        <v/>
      </c>
      <c r="D1471" s="125">
        <f>AVERAGE(B1219:B1471)</f>
        <v/>
      </c>
    </row>
    <row r="1472">
      <c r="C1472" s="125">
        <f>AVERAGE(B1455:B1472)</f>
        <v/>
      </c>
      <c r="D1472" s="125">
        <f>AVERAGE(B1220:B1472)</f>
        <v/>
      </c>
    </row>
    <row r="1473">
      <c r="C1473" s="125">
        <f>AVERAGE(B1456:B1473)</f>
        <v/>
      </c>
      <c r="D1473" s="125">
        <f>AVERAGE(B1221:B1473)</f>
        <v/>
      </c>
    </row>
    <row r="1474">
      <c r="C1474" s="125">
        <f>AVERAGE(B1457:B1474)</f>
        <v/>
      </c>
      <c r="D1474" s="125">
        <f>AVERAGE(B1222:B1474)</f>
        <v/>
      </c>
    </row>
    <row r="1475">
      <c r="C1475" s="125">
        <f>AVERAGE(B1458:B1475)</f>
        <v/>
      </c>
      <c r="D1475" s="125">
        <f>AVERAGE(B1223:B1475)</f>
        <v/>
      </c>
    </row>
    <row r="1476">
      <c r="C1476" s="125">
        <f>AVERAGE(B1459:B1476)</f>
        <v/>
      </c>
      <c r="D1476" s="125">
        <f>AVERAGE(B1224:B1476)</f>
        <v/>
      </c>
    </row>
    <row r="1477">
      <c r="C1477" s="125">
        <f>AVERAGE(B1460:B1477)</f>
        <v/>
      </c>
      <c r="D1477" s="125">
        <f>AVERAGE(B1225:B1477)</f>
        <v/>
      </c>
    </row>
    <row r="1478">
      <c r="C1478" s="125">
        <f>AVERAGE(B1461:B1478)</f>
        <v/>
      </c>
      <c r="D1478" s="125">
        <f>AVERAGE(B1226:B1478)</f>
        <v/>
      </c>
    </row>
    <row r="1479">
      <c r="C1479" s="125">
        <f>AVERAGE(B1462:B1479)</f>
        <v/>
      </c>
      <c r="D1479" s="125">
        <f>AVERAGE(B1227:B1479)</f>
        <v/>
      </c>
    </row>
    <row r="1480">
      <c r="C1480" s="125">
        <f>AVERAGE(B1463:B1480)</f>
        <v/>
      </c>
      <c r="D1480" s="125">
        <f>AVERAGE(B1228:B1480)</f>
        <v/>
      </c>
    </row>
    <row r="1481">
      <c r="C1481" s="125">
        <f>AVERAGE(B1464:B1481)</f>
        <v/>
      </c>
      <c r="D1481" s="125">
        <f>AVERAGE(B1229:B1481)</f>
        <v/>
      </c>
    </row>
    <row r="1482">
      <c r="C1482" s="125">
        <f>AVERAGE(B1465:B1482)</f>
        <v/>
      </c>
      <c r="D1482" s="125">
        <f>AVERAGE(B1230:B1482)</f>
        <v/>
      </c>
    </row>
    <row r="1483">
      <c r="C1483" s="125">
        <f>AVERAGE(B1466:B1483)</f>
        <v/>
      </c>
      <c r="D1483" s="125">
        <f>AVERAGE(B1231:B1483)</f>
        <v/>
      </c>
    </row>
    <row r="1484">
      <c r="C1484" s="125">
        <f>AVERAGE(B1467:B1484)</f>
        <v/>
      </c>
      <c r="D1484" s="125">
        <f>AVERAGE(B1232:B1484)</f>
        <v/>
      </c>
    </row>
    <row r="1485">
      <c r="C1485" s="125">
        <f>AVERAGE(B1468:B1485)</f>
        <v/>
      </c>
      <c r="D1485" s="125">
        <f>AVERAGE(B1233:B1485)</f>
        <v/>
      </c>
    </row>
    <row r="1486">
      <c r="C1486" s="125">
        <f>AVERAGE(B1469:B1486)</f>
        <v/>
      </c>
      <c r="D1486" s="125">
        <f>AVERAGE(B1234:B1486)</f>
        <v/>
      </c>
    </row>
    <row r="1487">
      <c r="C1487" s="125">
        <f>AVERAGE(B1470:B1487)</f>
        <v/>
      </c>
      <c r="D1487" s="125">
        <f>AVERAGE(B1235:B1487)</f>
        <v/>
      </c>
    </row>
    <row r="1488">
      <c r="C1488" s="125">
        <f>AVERAGE(B1471:B1488)</f>
        <v/>
      </c>
      <c r="D1488" s="125">
        <f>AVERAGE(B1236:B1488)</f>
        <v/>
      </c>
    </row>
    <row r="1489">
      <c r="C1489" s="125">
        <f>AVERAGE(B1472:B1489)</f>
        <v/>
      </c>
      <c r="D1489" s="125">
        <f>AVERAGE(B1237:B1489)</f>
        <v/>
      </c>
    </row>
    <row r="1490">
      <c r="C1490" s="125">
        <f>AVERAGE(B1473:B1490)</f>
        <v/>
      </c>
      <c r="D1490" s="125">
        <f>AVERAGE(B1238:B1490)</f>
        <v/>
      </c>
    </row>
    <row r="1491">
      <c r="C1491" s="125">
        <f>AVERAGE(B1474:B1491)</f>
        <v/>
      </c>
      <c r="D1491" s="125">
        <f>AVERAGE(B1239:B1491)</f>
        <v/>
      </c>
    </row>
    <row r="1492">
      <c r="C1492" s="125">
        <f>AVERAGE(B1475:B1492)</f>
        <v/>
      </c>
      <c r="D1492" s="125">
        <f>AVERAGE(B1240:B1492)</f>
        <v/>
      </c>
    </row>
    <row r="1493">
      <c r="C1493" s="125">
        <f>AVERAGE(B1476:B1493)</f>
        <v/>
      </c>
      <c r="D1493" s="125">
        <f>AVERAGE(B1241:B1493)</f>
        <v/>
      </c>
    </row>
    <row r="1494">
      <c r="C1494" s="125">
        <f>AVERAGE(B1477:B1494)</f>
        <v/>
      </c>
      <c r="D1494" s="125">
        <f>AVERAGE(B1242:B1494)</f>
        <v/>
      </c>
    </row>
    <row r="1495">
      <c r="C1495" s="125">
        <f>AVERAGE(B1478:B1495)</f>
        <v/>
      </c>
      <c r="D1495" s="125">
        <f>AVERAGE(B1243:B1495)</f>
        <v/>
      </c>
    </row>
    <row r="1496">
      <c r="C1496" s="125">
        <f>AVERAGE(B1479:B1496)</f>
        <v/>
      </c>
      <c r="D1496" s="125">
        <f>AVERAGE(B1244:B1496)</f>
        <v/>
      </c>
    </row>
    <row r="1497">
      <c r="C1497" s="125">
        <f>AVERAGE(B1480:B1497)</f>
        <v/>
      </c>
      <c r="D1497" s="125">
        <f>AVERAGE(B1245:B1497)</f>
        <v/>
      </c>
    </row>
    <row r="1498">
      <c r="C1498" s="125">
        <f>AVERAGE(B1481:B1498)</f>
        <v/>
      </c>
      <c r="D1498" s="125">
        <f>AVERAGE(B1246:B1498)</f>
        <v/>
      </c>
    </row>
    <row r="1499">
      <c r="C1499" s="125">
        <f>AVERAGE(B1482:B1499)</f>
        <v/>
      </c>
      <c r="D1499" s="125">
        <f>AVERAGE(B1247:B1499)</f>
        <v/>
      </c>
    </row>
    <row r="1500">
      <c r="C1500" s="125">
        <f>AVERAGE(B1483:B1500)</f>
        <v/>
      </c>
      <c r="D1500" s="125">
        <f>AVERAGE(B1248:B1500)</f>
        <v/>
      </c>
    </row>
    <row r="1501">
      <c r="C1501" s="125">
        <f>AVERAGE(B1484:B1501)</f>
        <v/>
      </c>
      <c r="D1501" s="125">
        <f>AVERAGE(B1249:B1501)</f>
        <v/>
      </c>
    </row>
    <row r="1502">
      <c r="C1502" s="125">
        <f>AVERAGE(B1485:B1502)</f>
        <v/>
      </c>
      <c r="D1502" s="125">
        <f>AVERAGE(B1250:B1502)</f>
        <v/>
      </c>
    </row>
    <row r="1503">
      <c r="C1503" s="125">
        <f>AVERAGE(B1486:B1503)</f>
        <v/>
      </c>
      <c r="D1503" s="125">
        <f>AVERAGE(B1251:B1503)</f>
        <v/>
      </c>
    </row>
    <row r="1504">
      <c r="C1504" s="125">
        <f>AVERAGE(B1487:B1504)</f>
        <v/>
      </c>
      <c r="D1504" s="125">
        <f>AVERAGE(B1252:B1504)</f>
        <v/>
      </c>
    </row>
    <row r="1505">
      <c r="C1505" s="125">
        <f>AVERAGE(B1488:B1505)</f>
        <v/>
      </c>
      <c r="D1505" s="125">
        <f>AVERAGE(B1253:B1505)</f>
        <v/>
      </c>
    </row>
    <row r="1506">
      <c r="C1506" s="125">
        <f>AVERAGE(B1489:B1506)</f>
        <v/>
      </c>
      <c r="D1506" s="125">
        <f>AVERAGE(B1254:B1506)</f>
        <v/>
      </c>
    </row>
    <row r="1507">
      <c r="C1507" s="125">
        <f>AVERAGE(B1490:B1507)</f>
        <v/>
      </c>
      <c r="D1507" s="125">
        <f>AVERAGE(B1255:B1507)</f>
        <v/>
      </c>
    </row>
    <row r="1508">
      <c r="C1508" s="125">
        <f>AVERAGE(B1491:B1508)</f>
        <v/>
      </c>
      <c r="D1508" s="125">
        <f>AVERAGE(B1256:B1508)</f>
        <v/>
      </c>
    </row>
    <row r="1509">
      <c r="C1509" s="125">
        <f>AVERAGE(B1492:B1509)</f>
        <v/>
      </c>
      <c r="D1509" s="125">
        <f>AVERAGE(B1257:B1509)</f>
        <v/>
      </c>
    </row>
    <row r="1510">
      <c r="C1510" s="125">
        <f>AVERAGE(B1493:B1510)</f>
        <v/>
      </c>
      <c r="D1510" s="125">
        <f>AVERAGE(B1258:B1510)</f>
        <v/>
      </c>
    </row>
    <row r="1511">
      <c r="C1511" s="125">
        <f>AVERAGE(B1494:B1511)</f>
        <v/>
      </c>
      <c r="D1511" s="125">
        <f>AVERAGE(B1259:B1511)</f>
        <v/>
      </c>
    </row>
    <row r="1512">
      <c r="C1512" s="125">
        <f>AVERAGE(B1495:B1512)</f>
        <v/>
      </c>
      <c r="D1512" s="125">
        <f>AVERAGE(B1260:B1512)</f>
        <v/>
      </c>
    </row>
    <row r="1513">
      <c r="C1513" s="125">
        <f>AVERAGE(B1496:B1513)</f>
        <v/>
      </c>
      <c r="D1513" s="125">
        <f>AVERAGE(B1261:B1513)</f>
        <v/>
      </c>
    </row>
    <row r="1514">
      <c r="C1514" s="125">
        <f>AVERAGE(B1497:B1514)</f>
        <v/>
      </c>
      <c r="D1514" s="125">
        <f>AVERAGE(B1262:B1514)</f>
        <v/>
      </c>
    </row>
    <row r="1515">
      <c r="C1515" s="125">
        <f>AVERAGE(B1498:B1515)</f>
        <v/>
      </c>
      <c r="D1515" s="125">
        <f>AVERAGE(B1263:B1515)</f>
        <v/>
      </c>
    </row>
    <row r="1516">
      <c r="C1516" s="125">
        <f>AVERAGE(B1499:B1516)</f>
        <v/>
      </c>
      <c r="D1516" s="125">
        <f>AVERAGE(B1264:B1516)</f>
        <v/>
      </c>
    </row>
    <row r="1517">
      <c r="C1517" s="125">
        <f>AVERAGE(B1500:B1517)</f>
        <v/>
      </c>
      <c r="D1517" s="125">
        <f>AVERAGE(B1265:B1517)</f>
        <v/>
      </c>
    </row>
    <row r="1518">
      <c r="C1518" s="125">
        <f>AVERAGE(B1501:B1518)</f>
        <v/>
      </c>
      <c r="D1518" s="125">
        <f>AVERAGE(B1266:B1518)</f>
        <v/>
      </c>
    </row>
    <row r="1519">
      <c r="C1519" s="125">
        <f>AVERAGE(B1502:B1519)</f>
        <v/>
      </c>
      <c r="D1519" s="125">
        <f>AVERAGE(B1267:B1519)</f>
        <v/>
      </c>
    </row>
    <row r="1520">
      <c r="C1520" s="125">
        <f>AVERAGE(B1503:B1520)</f>
        <v/>
      </c>
      <c r="D1520" s="125">
        <f>AVERAGE(B1268:B1520)</f>
        <v/>
      </c>
    </row>
    <row r="1521">
      <c r="C1521" s="125">
        <f>AVERAGE(B1504:B1521)</f>
        <v/>
      </c>
      <c r="D1521" s="125">
        <f>AVERAGE(B1269:B1521)</f>
        <v/>
      </c>
    </row>
    <row r="1522">
      <c r="C1522" s="125">
        <f>AVERAGE(B1505:B1522)</f>
        <v/>
      </c>
      <c r="D1522" s="125">
        <f>AVERAGE(B1270:B1522)</f>
        <v/>
      </c>
    </row>
    <row r="1523">
      <c r="C1523" s="125">
        <f>AVERAGE(B1506:B1523)</f>
        <v/>
      </c>
      <c r="D1523" s="125">
        <f>AVERAGE(B1271:B1523)</f>
        <v/>
      </c>
    </row>
    <row r="1524">
      <c r="C1524" s="125">
        <f>AVERAGE(B1507:B1524)</f>
        <v/>
      </c>
      <c r="D1524" s="125">
        <f>AVERAGE(B1272:B1524)</f>
        <v/>
      </c>
    </row>
    <row r="1525">
      <c r="C1525" s="125">
        <f>AVERAGE(B1508:B1525)</f>
        <v/>
      </c>
      <c r="D1525" s="125">
        <f>AVERAGE(B1273:B1525)</f>
        <v/>
      </c>
    </row>
    <row r="1526">
      <c r="C1526" s="125">
        <f>AVERAGE(B1509:B1526)</f>
        <v/>
      </c>
      <c r="D1526" s="125">
        <f>AVERAGE(B1274:B1526)</f>
        <v/>
      </c>
    </row>
    <row r="1527">
      <c r="C1527" s="125">
        <f>AVERAGE(B1510:B1527)</f>
        <v/>
      </c>
      <c r="D1527" s="125">
        <f>AVERAGE(B1275:B1527)</f>
        <v/>
      </c>
    </row>
    <row r="1528">
      <c r="C1528" s="125">
        <f>AVERAGE(B1511:B1528)</f>
        <v/>
      </c>
      <c r="D1528" s="125">
        <f>AVERAGE(B1276:B1528)</f>
        <v/>
      </c>
    </row>
    <row r="1529">
      <c r="C1529" s="125">
        <f>AVERAGE(B1512:B1529)</f>
        <v/>
      </c>
      <c r="D1529" s="125">
        <f>AVERAGE(B1277:B1529)</f>
        <v/>
      </c>
    </row>
    <row r="1530">
      <c r="C1530" s="125">
        <f>AVERAGE(B1513:B1530)</f>
        <v/>
      </c>
      <c r="D1530" s="125">
        <f>AVERAGE(B1278:B1530)</f>
        <v/>
      </c>
    </row>
    <row r="1531">
      <c r="C1531" s="125">
        <f>AVERAGE(B1514:B1531)</f>
        <v/>
      </c>
      <c r="D1531" s="125">
        <f>AVERAGE(B1279:B1531)</f>
        <v/>
      </c>
    </row>
    <row r="1532">
      <c r="C1532" s="125">
        <f>AVERAGE(B1515:B1532)</f>
        <v/>
      </c>
      <c r="D1532" s="125">
        <f>AVERAGE(B1280:B1532)</f>
        <v/>
      </c>
    </row>
    <row r="1533">
      <c r="C1533" s="125">
        <f>AVERAGE(B1516:B1533)</f>
        <v/>
      </c>
      <c r="D1533" s="125">
        <f>AVERAGE(B1281:B1533)</f>
        <v/>
      </c>
    </row>
    <row r="1534">
      <c r="C1534" s="125">
        <f>AVERAGE(B1517:B1534)</f>
        <v/>
      </c>
      <c r="D1534" s="125">
        <f>AVERAGE(B1282:B1534)</f>
        <v/>
      </c>
    </row>
    <row r="1535">
      <c r="C1535" s="125">
        <f>AVERAGE(B1518:B1535)</f>
        <v/>
      </c>
      <c r="D1535" s="125">
        <f>AVERAGE(B1283:B1535)</f>
        <v/>
      </c>
    </row>
    <row r="1536">
      <c r="C1536" s="125">
        <f>AVERAGE(B1519:B1536)</f>
        <v/>
      </c>
      <c r="D1536" s="125">
        <f>AVERAGE(B1284:B1536)</f>
        <v/>
      </c>
    </row>
    <row r="1537">
      <c r="C1537" s="125">
        <f>AVERAGE(B1520:B1537)</f>
        <v/>
      </c>
      <c r="D1537" s="125">
        <f>AVERAGE(B1285:B1537)</f>
        <v/>
      </c>
    </row>
    <row r="1538">
      <c r="C1538" s="125">
        <f>AVERAGE(B1521:B1538)</f>
        <v/>
      </c>
      <c r="D1538" s="125">
        <f>AVERAGE(B1286:B1538)</f>
        <v/>
      </c>
    </row>
    <row r="1539">
      <c r="C1539" s="125">
        <f>AVERAGE(B1522:B1539)</f>
        <v/>
      </c>
      <c r="D1539" s="125">
        <f>AVERAGE(B1287:B1539)</f>
        <v/>
      </c>
    </row>
    <row r="1540">
      <c r="C1540" s="125">
        <f>AVERAGE(B1523:B1540)</f>
        <v/>
      </c>
      <c r="D1540" s="125">
        <f>AVERAGE(B1288:B1540)</f>
        <v/>
      </c>
    </row>
    <row r="1541">
      <c r="C1541" s="125">
        <f>AVERAGE(B1524:B1541)</f>
        <v/>
      </c>
      <c r="D1541" s="125">
        <f>AVERAGE(B1289:B1541)</f>
        <v/>
      </c>
    </row>
    <row r="1542">
      <c r="C1542" s="125">
        <f>AVERAGE(B1525:B1542)</f>
        <v/>
      </c>
      <c r="D1542" s="125">
        <f>AVERAGE(B1290:B1542)</f>
        <v/>
      </c>
    </row>
    <row r="1543">
      <c r="C1543" s="125">
        <f>AVERAGE(B1526:B1543)</f>
        <v/>
      </c>
      <c r="D1543" s="125">
        <f>AVERAGE(B1291:B1543)</f>
        <v/>
      </c>
    </row>
    <row r="1544">
      <c r="C1544" s="125">
        <f>AVERAGE(B1527:B1544)</f>
        <v/>
      </c>
      <c r="D1544" s="125">
        <f>AVERAGE(B1292:B1544)</f>
        <v/>
      </c>
    </row>
    <row r="1545">
      <c r="C1545" s="125">
        <f>AVERAGE(B1528:B1545)</f>
        <v/>
      </c>
      <c r="D1545" s="125">
        <f>AVERAGE(B1293:B1545)</f>
        <v/>
      </c>
    </row>
    <row r="1546">
      <c r="C1546" s="125">
        <f>AVERAGE(B1529:B1546)</f>
        <v/>
      </c>
      <c r="D1546" s="125">
        <f>AVERAGE(B1294:B1546)</f>
        <v/>
      </c>
    </row>
    <row r="1547">
      <c r="C1547" s="125">
        <f>AVERAGE(B1530:B1547)</f>
        <v/>
      </c>
      <c r="D1547" s="125">
        <f>AVERAGE(B1295:B1547)</f>
        <v/>
      </c>
    </row>
    <row r="1548">
      <c r="C1548" s="125">
        <f>AVERAGE(B1531:B1548)</f>
        <v/>
      </c>
      <c r="D1548" s="125">
        <f>AVERAGE(B1296:B1548)</f>
        <v/>
      </c>
    </row>
    <row r="1549">
      <c r="C1549" s="125">
        <f>AVERAGE(B1532:B1549)</f>
        <v/>
      </c>
      <c r="D1549" s="125">
        <f>AVERAGE(B1297:B1549)</f>
        <v/>
      </c>
    </row>
    <row r="1550">
      <c r="C1550" s="125">
        <f>AVERAGE(B1533:B1550)</f>
        <v/>
      </c>
      <c r="D1550" s="125">
        <f>AVERAGE(B1298:B1550)</f>
        <v/>
      </c>
    </row>
    <row r="1551">
      <c r="C1551" s="125">
        <f>AVERAGE(B1534:B1551)</f>
        <v/>
      </c>
      <c r="D1551" s="125">
        <f>AVERAGE(B1299:B1551)</f>
        <v/>
      </c>
    </row>
    <row r="1552">
      <c r="C1552" s="125">
        <f>AVERAGE(B1535:B1552)</f>
        <v/>
      </c>
      <c r="D1552" s="125">
        <f>AVERAGE(B1300:B1552)</f>
        <v/>
      </c>
    </row>
    <row r="1553">
      <c r="C1553" s="125">
        <f>AVERAGE(B1536:B1553)</f>
        <v/>
      </c>
      <c r="D1553" s="125">
        <f>AVERAGE(B1301:B1553)</f>
        <v/>
      </c>
    </row>
    <row r="1554">
      <c r="C1554" s="125">
        <f>AVERAGE(B1537:B1554)</f>
        <v/>
      </c>
      <c r="D1554" s="125">
        <f>AVERAGE(B1302:B1554)</f>
        <v/>
      </c>
    </row>
    <row r="1555">
      <c r="C1555" s="125">
        <f>AVERAGE(B1538:B1555)</f>
        <v/>
      </c>
      <c r="D1555" s="125">
        <f>AVERAGE(B1303:B1555)</f>
        <v/>
      </c>
    </row>
    <row r="1556">
      <c r="C1556" s="125">
        <f>AVERAGE(B1539:B1556)</f>
        <v/>
      </c>
      <c r="D1556" s="125">
        <f>AVERAGE(B1304:B1556)</f>
        <v/>
      </c>
    </row>
    <row r="1557">
      <c r="C1557" s="125">
        <f>AVERAGE(B1540:B1557)</f>
        <v/>
      </c>
      <c r="D1557" s="125">
        <f>AVERAGE(B1305:B1557)</f>
        <v/>
      </c>
    </row>
    <row r="1558">
      <c r="C1558" s="125">
        <f>AVERAGE(B1541:B1558)</f>
        <v/>
      </c>
      <c r="D1558" s="125">
        <f>AVERAGE(B1306:B1558)</f>
        <v/>
      </c>
    </row>
    <row r="1559">
      <c r="C1559" s="125">
        <f>AVERAGE(B1542:B1559)</f>
        <v/>
      </c>
      <c r="D1559" s="125">
        <f>AVERAGE(B1307:B1559)</f>
        <v/>
      </c>
    </row>
    <row r="1560">
      <c r="C1560" s="125">
        <f>AVERAGE(B1543:B1560)</f>
        <v/>
      </c>
      <c r="D1560" s="125">
        <f>AVERAGE(B1308:B1560)</f>
        <v/>
      </c>
    </row>
    <row r="1561">
      <c r="C1561" s="125">
        <f>AVERAGE(B1544:B1561)</f>
        <v/>
      </c>
      <c r="D1561" s="125">
        <f>AVERAGE(B1309:B1561)</f>
        <v/>
      </c>
    </row>
    <row r="1562">
      <c r="C1562" s="125">
        <f>AVERAGE(B1545:B1562)</f>
        <v/>
      </c>
      <c r="D1562" s="125">
        <f>AVERAGE(B1310:B1562)</f>
        <v/>
      </c>
    </row>
    <row r="1563">
      <c r="C1563" s="125">
        <f>AVERAGE(B1546:B1563)</f>
        <v/>
      </c>
      <c r="D1563" s="125">
        <f>AVERAGE(B1311:B1563)</f>
        <v/>
      </c>
    </row>
    <row r="1564">
      <c r="C1564" s="125">
        <f>AVERAGE(B1547:B1564)</f>
        <v/>
      </c>
      <c r="D1564" s="125">
        <f>AVERAGE(B1312:B1564)</f>
        <v/>
      </c>
    </row>
    <row r="1565">
      <c r="C1565" s="125">
        <f>AVERAGE(B1548:B1565)</f>
        <v/>
      </c>
      <c r="D1565" s="125">
        <f>AVERAGE(B1313:B1565)</f>
        <v/>
      </c>
    </row>
    <row r="1566">
      <c r="C1566" s="125">
        <f>AVERAGE(B1549:B1566)</f>
        <v/>
      </c>
      <c r="D1566" s="125">
        <f>AVERAGE(B1314:B1566)</f>
        <v/>
      </c>
    </row>
    <row r="1567">
      <c r="C1567" s="125">
        <f>AVERAGE(B1550:B1567)</f>
        <v/>
      </c>
      <c r="D1567" s="125">
        <f>AVERAGE(B1315:B1567)</f>
        <v/>
      </c>
    </row>
    <row r="1568">
      <c r="C1568" s="125">
        <f>AVERAGE(B1551:B1568)</f>
        <v/>
      </c>
      <c r="D1568" s="125">
        <f>AVERAGE(B1316:B1568)</f>
        <v/>
      </c>
    </row>
    <row r="1569">
      <c r="C1569" s="125">
        <f>AVERAGE(B1552:B1569)</f>
        <v/>
      </c>
      <c r="D1569" s="125">
        <f>AVERAGE(B1317:B1569)</f>
        <v/>
      </c>
    </row>
    <row r="1570">
      <c r="C1570" s="125">
        <f>AVERAGE(B1553:B1570)</f>
        <v/>
      </c>
      <c r="D1570" s="125">
        <f>AVERAGE(B1318:B1570)</f>
        <v/>
      </c>
    </row>
    <row r="1571">
      <c r="C1571" s="125">
        <f>AVERAGE(B1554:B1571)</f>
        <v/>
      </c>
      <c r="D1571" s="125">
        <f>AVERAGE(B1319:B1571)</f>
        <v/>
      </c>
    </row>
    <row r="1572">
      <c r="C1572" s="125">
        <f>AVERAGE(B1555:B1572)</f>
        <v/>
      </c>
      <c r="D1572" s="125">
        <f>AVERAGE(B1320:B1572)</f>
        <v/>
      </c>
    </row>
    <row r="1573">
      <c r="C1573" s="125">
        <f>AVERAGE(B1556:B1573)</f>
        <v/>
      </c>
      <c r="D1573" s="125">
        <f>AVERAGE(B1321:B1573)</f>
        <v/>
      </c>
    </row>
    <row r="1574">
      <c r="C1574" s="125">
        <f>AVERAGE(B1557:B1574)</f>
        <v/>
      </c>
      <c r="D1574" s="125">
        <f>AVERAGE(B1322:B1574)</f>
        <v/>
      </c>
    </row>
    <row r="1575">
      <c r="C1575" s="125">
        <f>AVERAGE(B1558:B1575)</f>
        <v/>
      </c>
      <c r="D1575" s="125">
        <f>AVERAGE(B1323:B1575)</f>
        <v/>
      </c>
    </row>
    <row r="1576">
      <c r="C1576" s="125">
        <f>AVERAGE(B1559:B1576)</f>
        <v/>
      </c>
      <c r="D1576" s="125">
        <f>AVERAGE(B1324:B1576)</f>
        <v/>
      </c>
    </row>
    <row r="1577">
      <c r="C1577" s="125">
        <f>AVERAGE(B1560:B1577)</f>
        <v/>
      </c>
      <c r="D1577" s="125">
        <f>AVERAGE(B1325:B1577)</f>
        <v/>
      </c>
    </row>
    <row r="1578">
      <c r="C1578" s="125">
        <f>AVERAGE(B1561:B1578)</f>
        <v/>
      </c>
      <c r="D1578" s="125">
        <f>AVERAGE(B1326:B1578)</f>
        <v/>
      </c>
    </row>
    <row r="1579">
      <c r="C1579" s="125">
        <f>AVERAGE(B1562:B1579)</f>
        <v/>
      </c>
      <c r="D1579" s="125">
        <f>AVERAGE(B1327:B1579)</f>
        <v/>
      </c>
    </row>
    <row r="1580">
      <c r="C1580" s="125">
        <f>AVERAGE(B1563:B1580)</f>
        <v/>
      </c>
      <c r="D1580" s="125">
        <f>AVERAGE(B1328:B1580)</f>
        <v/>
      </c>
    </row>
    <row r="1581">
      <c r="C1581" s="125">
        <f>AVERAGE(B1564:B1581)</f>
        <v/>
      </c>
      <c r="D1581" s="125">
        <f>AVERAGE(B1329:B1581)</f>
        <v/>
      </c>
    </row>
    <row r="1582">
      <c r="C1582" s="125">
        <f>AVERAGE(B1565:B1582)</f>
        <v/>
      </c>
      <c r="D1582" s="125">
        <f>AVERAGE(B1330:B1582)</f>
        <v/>
      </c>
    </row>
    <row r="1583">
      <c r="C1583" s="125">
        <f>AVERAGE(B1566:B1583)</f>
        <v/>
      </c>
      <c r="D1583" s="125">
        <f>AVERAGE(B1331:B1583)</f>
        <v/>
      </c>
    </row>
    <row r="1584">
      <c r="C1584" s="125">
        <f>AVERAGE(B1567:B1584)</f>
        <v/>
      </c>
      <c r="D1584" s="125">
        <f>AVERAGE(B1332:B1584)</f>
        <v/>
      </c>
    </row>
    <row r="1585">
      <c r="C1585" s="125">
        <f>AVERAGE(B1568:B1585)</f>
        <v/>
      </c>
      <c r="D1585" s="125">
        <f>AVERAGE(B1333:B1585)</f>
        <v/>
      </c>
    </row>
    <row r="1586">
      <c r="C1586" s="125">
        <f>AVERAGE(B1569:B1586)</f>
        <v/>
      </c>
      <c r="D1586" s="125">
        <f>AVERAGE(B1334:B1586)</f>
        <v/>
      </c>
    </row>
    <row r="1587">
      <c r="C1587" s="125">
        <f>AVERAGE(B1570:B1587)</f>
        <v/>
      </c>
      <c r="D1587" s="125">
        <f>AVERAGE(B1335:B1587)</f>
        <v/>
      </c>
    </row>
    <row r="1588">
      <c r="C1588" s="125">
        <f>AVERAGE(B1571:B1588)</f>
        <v/>
      </c>
      <c r="D1588" s="125">
        <f>AVERAGE(B1336:B1588)</f>
        <v/>
      </c>
    </row>
    <row r="1589">
      <c r="C1589" s="125">
        <f>AVERAGE(B1572:B1589)</f>
        <v/>
      </c>
      <c r="D1589" s="125">
        <f>AVERAGE(B1337:B1589)</f>
        <v/>
      </c>
    </row>
    <row r="1590">
      <c r="C1590" s="125">
        <f>AVERAGE(B1573:B1590)</f>
        <v/>
      </c>
      <c r="D1590" s="125">
        <f>AVERAGE(B1338:B1590)</f>
        <v/>
      </c>
    </row>
    <row r="1591">
      <c r="C1591" s="125">
        <f>AVERAGE(B1574:B1591)</f>
        <v/>
      </c>
      <c r="D1591" s="125">
        <f>AVERAGE(B1339:B1591)</f>
        <v/>
      </c>
    </row>
    <row r="1592">
      <c r="C1592" s="125">
        <f>AVERAGE(B1575:B1592)</f>
        <v/>
      </c>
      <c r="D1592" s="125">
        <f>AVERAGE(B1340:B1592)</f>
        <v/>
      </c>
    </row>
    <row r="1593">
      <c r="C1593" s="125">
        <f>AVERAGE(B1576:B1593)</f>
        <v/>
      </c>
      <c r="D1593" s="125">
        <f>AVERAGE(B1341:B1593)</f>
        <v/>
      </c>
    </row>
    <row r="1594">
      <c r="C1594" s="125">
        <f>AVERAGE(B1577:B1594)</f>
        <v/>
      </c>
      <c r="D1594" s="125">
        <f>AVERAGE(B1342:B1594)</f>
        <v/>
      </c>
    </row>
    <row r="1595">
      <c r="C1595" s="125">
        <f>AVERAGE(B1578:B1595)</f>
        <v/>
      </c>
      <c r="D1595" s="125">
        <f>AVERAGE(B1343:B1595)</f>
        <v/>
      </c>
    </row>
    <row r="1596">
      <c r="C1596" s="125">
        <f>AVERAGE(B1579:B1596)</f>
        <v/>
      </c>
      <c r="D1596" s="125">
        <f>AVERAGE(B1344:B1596)</f>
        <v/>
      </c>
    </row>
    <row r="1597">
      <c r="C1597" s="125">
        <f>AVERAGE(B1580:B1597)</f>
        <v/>
      </c>
      <c r="D1597" s="125">
        <f>AVERAGE(B1345:B1597)</f>
        <v/>
      </c>
    </row>
    <row r="1598">
      <c r="C1598" s="125">
        <f>AVERAGE(B1581:B1598)</f>
        <v/>
      </c>
      <c r="D1598" s="125">
        <f>AVERAGE(B1346:B1598)</f>
        <v/>
      </c>
    </row>
    <row r="1599">
      <c r="C1599" s="125">
        <f>AVERAGE(B1582:B1599)</f>
        <v/>
      </c>
      <c r="D1599" s="125">
        <f>AVERAGE(B1347:B1599)</f>
        <v/>
      </c>
    </row>
    <row r="1600">
      <c r="C1600" s="125">
        <f>AVERAGE(B1583:B1600)</f>
        <v/>
      </c>
      <c r="D1600" s="125">
        <f>AVERAGE(B1348:B1600)</f>
        <v/>
      </c>
    </row>
    <row r="1601">
      <c r="C1601" s="125">
        <f>AVERAGE(B1584:B1601)</f>
        <v/>
      </c>
      <c r="D1601" s="125">
        <f>AVERAGE(B1349:B1601)</f>
        <v/>
      </c>
    </row>
    <row r="1602">
      <c r="C1602" s="125">
        <f>AVERAGE(B1585:B1602)</f>
        <v/>
      </c>
      <c r="D1602" s="125">
        <f>AVERAGE(B1350:B1602)</f>
        <v/>
      </c>
    </row>
    <row r="1603">
      <c r="C1603" s="125">
        <f>AVERAGE(B1586:B1603)</f>
        <v/>
      </c>
      <c r="D1603" s="125">
        <f>AVERAGE(B1351:B1603)</f>
        <v/>
      </c>
    </row>
    <row r="1604">
      <c r="C1604" s="125">
        <f>AVERAGE(B1587:B1604)</f>
        <v/>
      </c>
      <c r="D1604" s="125">
        <f>AVERAGE(B1352:B1604)</f>
        <v/>
      </c>
    </row>
    <row r="1605">
      <c r="C1605" s="125">
        <f>AVERAGE(B1588:B1605)</f>
        <v/>
      </c>
      <c r="D1605" s="125">
        <f>AVERAGE(B1353:B1605)</f>
        <v/>
      </c>
    </row>
    <row r="1606">
      <c r="C1606" s="125">
        <f>AVERAGE(B1589:B1606)</f>
        <v/>
      </c>
      <c r="D1606" s="125">
        <f>AVERAGE(B1354:B1606)</f>
        <v/>
      </c>
    </row>
    <row r="1607">
      <c r="C1607" s="125">
        <f>AVERAGE(B1590:B1607)</f>
        <v/>
      </c>
      <c r="D1607" s="125">
        <f>AVERAGE(B1355:B1607)</f>
        <v/>
      </c>
    </row>
    <row r="1608">
      <c r="C1608" s="125">
        <f>AVERAGE(B1591:B1608)</f>
        <v/>
      </c>
      <c r="D1608" s="125">
        <f>AVERAGE(B1356:B1608)</f>
        <v/>
      </c>
    </row>
    <row r="1609">
      <c r="C1609" s="125">
        <f>AVERAGE(B1592:B1609)</f>
        <v/>
      </c>
      <c r="D1609" s="125">
        <f>AVERAGE(B1357:B1609)</f>
        <v/>
      </c>
    </row>
    <row r="1610">
      <c r="C1610" s="125">
        <f>AVERAGE(B1593:B1610)</f>
        <v/>
      </c>
      <c r="D1610" s="125">
        <f>AVERAGE(B1358:B1610)</f>
        <v/>
      </c>
    </row>
    <row r="1611">
      <c r="C1611" s="125">
        <f>AVERAGE(B1594:B1611)</f>
        <v/>
      </c>
      <c r="D1611" s="125">
        <f>AVERAGE(B1359:B1611)</f>
        <v/>
      </c>
    </row>
    <row r="1612">
      <c r="C1612" s="125">
        <f>AVERAGE(B1595:B1612)</f>
        <v/>
      </c>
      <c r="D1612" s="125">
        <f>AVERAGE(B1360:B1612)</f>
        <v/>
      </c>
    </row>
    <row r="1613">
      <c r="C1613" s="125">
        <f>AVERAGE(B1596:B1613)</f>
        <v/>
      </c>
      <c r="D1613" s="125">
        <f>AVERAGE(B1361:B1613)</f>
        <v/>
      </c>
    </row>
    <row r="1614">
      <c r="C1614" s="125">
        <f>AVERAGE(B1597:B1614)</f>
        <v/>
      </c>
      <c r="D1614" s="125">
        <f>AVERAGE(B1362:B1614)</f>
        <v/>
      </c>
    </row>
    <row r="1615">
      <c r="C1615" s="125">
        <f>AVERAGE(B1598:B1615)</f>
        <v/>
      </c>
      <c r="D1615" s="125">
        <f>AVERAGE(B1363:B1615)</f>
        <v/>
      </c>
    </row>
    <row r="1616">
      <c r="C1616" s="125">
        <f>AVERAGE(B1599:B1616)</f>
        <v/>
      </c>
      <c r="D1616" s="125">
        <f>AVERAGE(B1364:B1616)</f>
        <v/>
      </c>
    </row>
    <row r="1617">
      <c r="C1617" s="125">
        <f>AVERAGE(B1600:B1617)</f>
        <v/>
      </c>
      <c r="D1617" s="125">
        <f>AVERAGE(B1365:B1617)</f>
        <v/>
      </c>
    </row>
    <row r="1618">
      <c r="C1618" s="125">
        <f>AVERAGE(B1601:B1618)</f>
        <v/>
      </c>
      <c r="D1618" s="125">
        <f>AVERAGE(B1366:B1618)</f>
        <v/>
      </c>
    </row>
    <row r="1619">
      <c r="C1619" s="125">
        <f>AVERAGE(B1602:B1619)</f>
        <v/>
      </c>
      <c r="D1619" s="125">
        <f>AVERAGE(B1367:B1619)</f>
        <v/>
      </c>
    </row>
    <row r="1620">
      <c r="C1620" s="125">
        <f>AVERAGE(B1603:B1620)</f>
        <v/>
      </c>
      <c r="D1620" s="125">
        <f>AVERAGE(B1368:B1620)</f>
        <v/>
      </c>
    </row>
    <row r="1621">
      <c r="C1621" s="125">
        <f>AVERAGE(B1604:B1621)</f>
        <v/>
      </c>
      <c r="D1621" s="125">
        <f>AVERAGE(B1369:B1621)</f>
        <v/>
      </c>
    </row>
    <row r="1622">
      <c r="C1622" s="125">
        <f>AVERAGE(B1605:B1622)</f>
        <v/>
      </c>
      <c r="D1622" s="125">
        <f>AVERAGE(B1370:B1622)</f>
        <v/>
      </c>
    </row>
    <row r="1623">
      <c r="C1623" s="125">
        <f>AVERAGE(B1606:B1623)</f>
        <v/>
      </c>
      <c r="D1623" s="125">
        <f>AVERAGE(B1371:B1623)</f>
        <v/>
      </c>
    </row>
    <row r="1624">
      <c r="C1624" s="125">
        <f>AVERAGE(B1607:B1624)</f>
        <v/>
      </c>
      <c r="D1624" s="125">
        <f>AVERAGE(B1372:B1624)</f>
        <v/>
      </c>
    </row>
    <row r="1625">
      <c r="C1625" s="125">
        <f>AVERAGE(B1608:B1625)</f>
        <v/>
      </c>
      <c r="D1625" s="125">
        <f>AVERAGE(B1373:B1625)</f>
        <v/>
      </c>
    </row>
    <row r="1626">
      <c r="C1626" s="125">
        <f>AVERAGE(B1609:B1626)</f>
        <v/>
      </c>
      <c r="D1626" s="125">
        <f>AVERAGE(B1374:B1626)</f>
        <v/>
      </c>
    </row>
    <row r="1627">
      <c r="C1627" s="125">
        <f>AVERAGE(B1610:B1627)</f>
        <v/>
      </c>
      <c r="D1627" s="125">
        <f>AVERAGE(B1375:B1627)</f>
        <v/>
      </c>
    </row>
    <row r="1628">
      <c r="C1628" s="125">
        <f>AVERAGE(B1611:B1628)</f>
        <v/>
      </c>
      <c r="D1628" s="125">
        <f>AVERAGE(B1376:B1628)</f>
        <v/>
      </c>
    </row>
    <row r="1629">
      <c r="C1629" s="125">
        <f>AVERAGE(B1612:B1629)</f>
        <v/>
      </c>
      <c r="D1629" s="125">
        <f>AVERAGE(B1377:B1629)</f>
        <v/>
      </c>
    </row>
    <row r="1630">
      <c r="C1630" s="125">
        <f>AVERAGE(B1613:B1630)</f>
        <v/>
      </c>
      <c r="D1630" s="125">
        <f>AVERAGE(B1378:B1630)</f>
        <v/>
      </c>
    </row>
    <row r="1631">
      <c r="C1631" s="125">
        <f>AVERAGE(B1614:B1631)</f>
        <v/>
      </c>
      <c r="D1631" s="125">
        <f>AVERAGE(B1379:B1631)</f>
        <v/>
      </c>
    </row>
    <row r="1632">
      <c r="C1632" s="125">
        <f>AVERAGE(B1615:B1632)</f>
        <v/>
      </c>
      <c r="D1632" s="125">
        <f>AVERAGE(B1380:B1632)</f>
        <v/>
      </c>
    </row>
    <row r="1633">
      <c r="C1633" s="125">
        <f>AVERAGE(B1616:B1633)</f>
        <v/>
      </c>
      <c r="D1633" s="125">
        <f>AVERAGE(B1381:B1633)</f>
        <v/>
      </c>
    </row>
    <row r="1634">
      <c r="C1634" s="125">
        <f>AVERAGE(B1617:B1634)</f>
        <v/>
      </c>
      <c r="D1634" s="125">
        <f>AVERAGE(B1382:B1634)</f>
        <v/>
      </c>
    </row>
    <row r="1635">
      <c r="C1635" s="125">
        <f>AVERAGE(B1618:B1635)</f>
        <v/>
      </c>
      <c r="D1635" s="125">
        <f>AVERAGE(B1383:B1635)</f>
        <v/>
      </c>
    </row>
    <row r="1636">
      <c r="C1636" s="125">
        <f>AVERAGE(B1619:B1636)</f>
        <v/>
      </c>
      <c r="D1636" s="125">
        <f>AVERAGE(B1384:B1636)</f>
        <v/>
      </c>
    </row>
    <row r="1637">
      <c r="C1637" s="125">
        <f>AVERAGE(B1620:B1637)</f>
        <v/>
      </c>
      <c r="D1637" s="125">
        <f>AVERAGE(B1385:B1637)</f>
        <v/>
      </c>
    </row>
    <row r="1638">
      <c r="C1638" s="125">
        <f>AVERAGE(B1621:B1638)</f>
        <v/>
      </c>
      <c r="D1638" s="125">
        <f>AVERAGE(B1386:B1638)</f>
        <v/>
      </c>
    </row>
    <row r="1639">
      <c r="C1639" s="125">
        <f>AVERAGE(B1622:B1639)</f>
        <v/>
      </c>
      <c r="D1639" s="125">
        <f>AVERAGE(B1387:B1639)</f>
        <v/>
      </c>
    </row>
    <row r="1640">
      <c r="C1640" s="125">
        <f>AVERAGE(B1623:B1640)</f>
        <v/>
      </c>
      <c r="D1640" s="125">
        <f>AVERAGE(B1388:B1640)</f>
        <v/>
      </c>
    </row>
    <row r="1641">
      <c r="C1641" s="125">
        <f>AVERAGE(B1624:B1641)</f>
        <v/>
      </c>
      <c r="D1641" s="125">
        <f>AVERAGE(B1389:B1641)</f>
        <v/>
      </c>
    </row>
    <row r="1642">
      <c r="C1642" s="125">
        <f>AVERAGE(B1625:B1642)</f>
        <v/>
      </c>
      <c r="D1642" s="125">
        <f>AVERAGE(B1390:B1642)</f>
        <v/>
      </c>
    </row>
    <row r="1643">
      <c r="C1643" s="125">
        <f>AVERAGE(B1626:B1643)</f>
        <v/>
      </c>
      <c r="D1643" s="125">
        <f>AVERAGE(B1391:B1643)</f>
        <v/>
      </c>
    </row>
    <row r="1644">
      <c r="C1644" s="125">
        <f>AVERAGE(B1627:B1644)</f>
        <v/>
      </c>
      <c r="D1644" s="125">
        <f>AVERAGE(B1392:B1644)</f>
        <v/>
      </c>
    </row>
    <row r="1645">
      <c r="C1645" s="125">
        <f>AVERAGE(B1628:B1645)</f>
        <v/>
      </c>
      <c r="D1645" s="125">
        <f>AVERAGE(B1393:B1645)</f>
        <v/>
      </c>
    </row>
    <row r="1646">
      <c r="C1646" s="125">
        <f>AVERAGE(B1629:B1646)</f>
        <v/>
      </c>
      <c r="D1646" s="125">
        <f>AVERAGE(B1394:B1646)</f>
        <v/>
      </c>
    </row>
    <row r="1647">
      <c r="C1647" s="125">
        <f>AVERAGE(B1630:B1647)</f>
        <v/>
      </c>
      <c r="D1647" s="125">
        <f>AVERAGE(B1395:B1647)</f>
        <v/>
      </c>
    </row>
    <row r="1648">
      <c r="C1648" s="125">
        <f>AVERAGE(B1631:B1648)</f>
        <v/>
      </c>
      <c r="D1648" s="125">
        <f>AVERAGE(B1396:B1648)</f>
        <v/>
      </c>
    </row>
    <row r="1649">
      <c r="C1649" s="125">
        <f>AVERAGE(B1632:B1649)</f>
        <v/>
      </c>
      <c r="D1649" s="125">
        <f>AVERAGE(B1397:B1649)</f>
        <v/>
      </c>
    </row>
    <row r="1650">
      <c r="C1650" s="125">
        <f>AVERAGE(B1633:B1650)</f>
        <v/>
      </c>
      <c r="D1650" s="125">
        <f>AVERAGE(B1398:B1650)</f>
        <v/>
      </c>
    </row>
    <row r="1651">
      <c r="C1651" s="125">
        <f>AVERAGE(B1634:B1651)</f>
        <v/>
      </c>
      <c r="D1651" s="125">
        <f>AVERAGE(B1399:B1651)</f>
        <v/>
      </c>
    </row>
    <row r="1652">
      <c r="C1652" s="125">
        <f>AVERAGE(B1635:B1652)</f>
        <v/>
      </c>
      <c r="D1652" s="125">
        <f>AVERAGE(B1400:B1652)</f>
        <v/>
      </c>
    </row>
    <row r="1653">
      <c r="C1653" s="125">
        <f>AVERAGE(B1636:B1653)</f>
        <v/>
      </c>
      <c r="D1653" s="125">
        <f>AVERAGE(B1401:B1653)</f>
        <v/>
      </c>
    </row>
    <row r="1654">
      <c r="C1654" s="125">
        <f>AVERAGE(B1637:B1654)</f>
        <v/>
      </c>
      <c r="D1654" s="125">
        <f>AVERAGE(B1402:B1654)</f>
        <v/>
      </c>
    </row>
    <row r="1655">
      <c r="C1655" s="125">
        <f>AVERAGE(B1638:B1655)</f>
        <v/>
      </c>
      <c r="D1655" s="125">
        <f>AVERAGE(B1403:B1655)</f>
        <v/>
      </c>
    </row>
    <row r="1656">
      <c r="C1656" s="125">
        <f>AVERAGE(B1639:B1656)</f>
        <v/>
      </c>
      <c r="D1656" s="125">
        <f>AVERAGE(B1404:B1656)</f>
        <v/>
      </c>
    </row>
    <row r="1657">
      <c r="C1657" s="125">
        <f>AVERAGE(B1640:B1657)</f>
        <v/>
      </c>
      <c r="D1657" s="125">
        <f>AVERAGE(B1405:B1657)</f>
        <v/>
      </c>
    </row>
    <row r="1658">
      <c r="C1658" s="125">
        <f>AVERAGE(B1641:B1658)</f>
        <v/>
      </c>
      <c r="D1658" s="125">
        <f>AVERAGE(B1406:B1658)</f>
        <v/>
      </c>
    </row>
    <row r="1659">
      <c r="C1659" s="125">
        <f>AVERAGE(B1642:B1659)</f>
        <v/>
      </c>
      <c r="D1659" s="125">
        <f>AVERAGE(B1407:B1659)</f>
        <v/>
      </c>
    </row>
    <row r="1660">
      <c r="C1660" s="125">
        <f>AVERAGE(B1643:B1660)</f>
        <v/>
      </c>
      <c r="D1660" s="125">
        <f>AVERAGE(B1408:B1660)</f>
        <v/>
      </c>
    </row>
    <row r="1661">
      <c r="C1661" s="125">
        <f>AVERAGE(B1644:B1661)</f>
        <v/>
      </c>
      <c r="D1661" s="125">
        <f>AVERAGE(B1409:B1661)</f>
        <v/>
      </c>
    </row>
    <row r="1662">
      <c r="C1662" s="125">
        <f>AVERAGE(B1645:B1662)</f>
        <v/>
      </c>
      <c r="D1662" s="125">
        <f>AVERAGE(B1410:B1662)</f>
        <v/>
      </c>
    </row>
    <row r="1663">
      <c r="C1663" s="125">
        <f>AVERAGE(B1646:B1663)</f>
        <v/>
      </c>
      <c r="D1663" s="125">
        <f>AVERAGE(B1411:B1663)</f>
        <v/>
      </c>
    </row>
    <row r="1664">
      <c r="C1664" s="125">
        <f>AVERAGE(B1647:B1664)</f>
        <v/>
      </c>
      <c r="D1664" s="125">
        <f>AVERAGE(B1412:B1664)</f>
        <v/>
      </c>
    </row>
    <row r="1665">
      <c r="C1665" s="125">
        <f>AVERAGE(B1648:B1665)</f>
        <v/>
      </c>
      <c r="D1665" s="125">
        <f>AVERAGE(B1413:B1665)</f>
        <v/>
      </c>
    </row>
    <row r="1666">
      <c r="C1666" s="125">
        <f>AVERAGE(B1649:B1666)</f>
        <v/>
      </c>
      <c r="D1666" s="125">
        <f>AVERAGE(B1414:B1666)</f>
        <v/>
      </c>
    </row>
    <row r="1667">
      <c r="C1667" s="125">
        <f>AVERAGE(B1650:B1667)</f>
        <v/>
      </c>
      <c r="D1667" s="125">
        <f>AVERAGE(B1415:B1667)</f>
        <v/>
      </c>
    </row>
    <row r="1668">
      <c r="C1668" s="125">
        <f>AVERAGE(B1651:B1668)</f>
        <v/>
      </c>
      <c r="D1668" s="125">
        <f>AVERAGE(B1416:B1668)</f>
        <v/>
      </c>
    </row>
    <row r="1669">
      <c r="C1669" s="125">
        <f>AVERAGE(B1652:B1669)</f>
        <v/>
      </c>
      <c r="D1669" s="125">
        <f>AVERAGE(B1417:B1669)</f>
        <v/>
      </c>
    </row>
    <row r="1670">
      <c r="C1670" s="125">
        <f>AVERAGE(B1653:B1670)</f>
        <v/>
      </c>
      <c r="D1670" s="125">
        <f>AVERAGE(B1418:B1670)</f>
        <v/>
      </c>
    </row>
    <row r="1671">
      <c r="C1671" s="125">
        <f>AVERAGE(B1654:B1671)</f>
        <v/>
      </c>
      <c r="D1671" s="125">
        <f>AVERAGE(B1419:B1671)</f>
        <v/>
      </c>
    </row>
    <row r="1672">
      <c r="C1672" s="125">
        <f>AVERAGE(B1655:B1672)</f>
        <v/>
      </c>
      <c r="D1672" s="125">
        <f>AVERAGE(B1420:B1672)</f>
        <v/>
      </c>
    </row>
    <row r="1673">
      <c r="C1673" s="125">
        <f>AVERAGE(B1656:B1673)</f>
        <v/>
      </c>
      <c r="D1673" s="125">
        <f>AVERAGE(B1421:B1673)</f>
        <v/>
      </c>
    </row>
    <row r="1674">
      <c r="C1674" s="125">
        <f>AVERAGE(B1657:B1674)</f>
        <v/>
      </c>
      <c r="D1674" s="125">
        <f>AVERAGE(B1422:B1674)</f>
        <v/>
      </c>
    </row>
    <row r="1675">
      <c r="C1675" s="125">
        <f>AVERAGE(B1658:B1675)</f>
        <v/>
      </c>
      <c r="D1675" s="125">
        <f>AVERAGE(B1423:B1675)</f>
        <v/>
      </c>
    </row>
    <row r="1676">
      <c r="C1676" s="125">
        <f>AVERAGE(B1659:B1676)</f>
        <v/>
      </c>
      <c r="D1676" s="125">
        <f>AVERAGE(B1424:B1676)</f>
        <v/>
      </c>
    </row>
    <row r="1677">
      <c r="C1677" s="125">
        <f>AVERAGE(B1660:B1677)</f>
        <v/>
      </c>
      <c r="D1677" s="125">
        <f>AVERAGE(B1425:B1677)</f>
        <v/>
      </c>
    </row>
    <row r="1678">
      <c r="C1678" s="125">
        <f>AVERAGE(B1661:B1678)</f>
        <v/>
      </c>
      <c r="D1678" s="125">
        <f>AVERAGE(B1426:B1678)</f>
        <v/>
      </c>
    </row>
    <row r="1679">
      <c r="C1679" s="125">
        <f>AVERAGE(B1662:B1679)</f>
        <v/>
      </c>
      <c r="D1679" s="125">
        <f>AVERAGE(B1427:B1679)</f>
        <v/>
      </c>
    </row>
    <row r="1680">
      <c r="C1680" s="125">
        <f>AVERAGE(B1663:B1680)</f>
        <v/>
      </c>
      <c r="D1680" s="125">
        <f>AVERAGE(B1428:B1680)</f>
        <v/>
      </c>
    </row>
    <row r="1681">
      <c r="C1681" s="125">
        <f>AVERAGE(B1664:B1681)</f>
        <v/>
      </c>
      <c r="D1681" s="125">
        <f>AVERAGE(B1429:B1681)</f>
        <v/>
      </c>
    </row>
    <row r="1682">
      <c r="C1682" s="125">
        <f>AVERAGE(B1665:B1682)</f>
        <v/>
      </c>
      <c r="D1682" s="125">
        <f>AVERAGE(B1430:B1682)</f>
        <v/>
      </c>
    </row>
    <row r="1683">
      <c r="C1683" s="125">
        <f>AVERAGE(B1666:B1683)</f>
        <v/>
      </c>
      <c r="D1683" s="125">
        <f>AVERAGE(B1431:B1683)</f>
        <v/>
      </c>
    </row>
    <row r="1684">
      <c r="C1684" s="125">
        <f>AVERAGE(B1667:B1684)</f>
        <v/>
      </c>
      <c r="D1684" s="125">
        <f>AVERAGE(B1432:B1684)</f>
        <v/>
      </c>
    </row>
    <row r="1685">
      <c r="C1685" s="125">
        <f>AVERAGE(B1668:B1685)</f>
        <v/>
      </c>
      <c r="D1685" s="125">
        <f>AVERAGE(B1433:B1685)</f>
        <v/>
      </c>
    </row>
    <row r="1686">
      <c r="C1686" s="125">
        <f>AVERAGE(B1669:B1686)</f>
        <v/>
      </c>
      <c r="D1686" s="125">
        <f>AVERAGE(B1434:B1686)</f>
        <v/>
      </c>
    </row>
    <row r="1687">
      <c r="C1687" s="125">
        <f>AVERAGE(B1670:B1687)</f>
        <v/>
      </c>
      <c r="D1687" s="125">
        <f>AVERAGE(B1435:B1687)</f>
        <v/>
      </c>
    </row>
    <row r="1688">
      <c r="C1688" s="125">
        <f>AVERAGE(B1671:B1688)</f>
        <v/>
      </c>
      <c r="D1688" s="125">
        <f>AVERAGE(B1436:B1688)</f>
        <v/>
      </c>
    </row>
    <row r="1689">
      <c r="C1689" s="125">
        <f>AVERAGE(B1672:B1689)</f>
        <v/>
      </c>
      <c r="D1689" s="125">
        <f>AVERAGE(B1437:B1689)</f>
        <v/>
      </c>
    </row>
    <row r="1690">
      <c r="C1690" s="125">
        <f>AVERAGE(B1673:B1690)</f>
        <v/>
      </c>
      <c r="D1690" s="125">
        <f>AVERAGE(B1438:B1690)</f>
        <v/>
      </c>
    </row>
    <row r="1691">
      <c r="C1691" s="125">
        <f>AVERAGE(B1674:B1691)</f>
        <v/>
      </c>
      <c r="D1691" s="125">
        <f>AVERAGE(B1439:B1691)</f>
        <v/>
      </c>
    </row>
    <row r="1692">
      <c r="C1692" s="125">
        <f>AVERAGE(B1675:B1692)</f>
        <v/>
      </c>
      <c r="D1692" s="125">
        <f>AVERAGE(B1440:B1692)</f>
        <v/>
      </c>
    </row>
    <row r="1693">
      <c r="C1693" s="125">
        <f>AVERAGE(B1676:B1693)</f>
        <v/>
      </c>
      <c r="D1693" s="125">
        <f>AVERAGE(B1441:B1693)</f>
        <v/>
      </c>
    </row>
    <row r="1694">
      <c r="C1694" s="125">
        <f>AVERAGE(B1677:B1694)</f>
        <v/>
      </c>
      <c r="D1694" s="125">
        <f>AVERAGE(B1442:B1694)</f>
        <v/>
      </c>
    </row>
    <row r="1695">
      <c r="C1695" s="125">
        <f>AVERAGE(B1678:B1695)</f>
        <v/>
      </c>
      <c r="D1695" s="125">
        <f>AVERAGE(B1443:B1695)</f>
        <v/>
      </c>
    </row>
    <row r="1696">
      <c r="C1696" s="125">
        <f>AVERAGE(B1679:B1696)</f>
        <v/>
      </c>
      <c r="D1696" s="125">
        <f>AVERAGE(B1444:B1696)</f>
        <v/>
      </c>
    </row>
    <row r="1697">
      <c r="C1697" s="125">
        <f>AVERAGE(B1680:B1697)</f>
        <v/>
      </c>
      <c r="D1697" s="125">
        <f>AVERAGE(B1445:B1697)</f>
        <v/>
      </c>
    </row>
    <row r="1698">
      <c r="C1698" s="125">
        <f>AVERAGE(B1681:B1698)</f>
        <v/>
      </c>
      <c r="D1698" s="125">
        <f>AVERAGE(B1446:B1698)</f>
        <v/>
      </c>
    </row>
    <row r="1699">
      <c r="C1699" s="125">
        <f>AVERAGE(B1682:B1699)</f>
        <v/>
      </c>
      <c r="D1699" s="125">
        <f>AVERAGE(B1447:B1699)</f>
        <v/>
      </c>
    </row>
    <row r="1700">
      <c r="C1700" s="125">
        <f>AVERAGE(B1683:B1700)</f>
        <v/>
      </c>
      <c r="D1700" s="125">
        <f>AVERAGE(B1448:B1700)</f>
        <v/>
      </c>
    </row>
    <row r="1701">
      <c r="C1701" s="125">
        <f>AVERAGE(B1684:B1701)</f>
        <v/>
      </c>
      <c r="D1701" s="125">
        <f>AVERAGE(B1449:B1701)</f>
        <v/>
      </c>
    </row>
    <row r="1702">
      <c r="C1702" s="125">
        <f>AVERAGE(B1685:B1702)</f>
        <v/>
      </c>
      <c r="D1702" s="125">
        <f>AVERAGE(B1450:B1702)</f>
        <v/>
      </c>
    </row>
    <row r="1703">
      <c r="C1703" s="125">
        <f>AVERAGE(B1686:B1703)</f>
        <v/>
      </c>
      <c r="D1703" s="125">
        <f>AVERAGE(B1451:B1703)</f>
        <v/>
      </c>
    </row>
    <row r="1704">
      <c r="C1704" s="125">
        <f>AVERAGE(B1687:B1704)</f>
        <v/>
      </c>
      <c r="D1704" s="125">
        <f>AVERAGE(B1452:B1704)</f>
        <v/>
      </c>
    </row>
    <row r="1705">
      <c r="C1705" s="125">
        <f>AVERAGE(B1688:B1705)</f>
        <v/>
      </c>
      <c r="D1705" s="125">
        <f>AVERAGE(B1453:B1705)</f>
        <v/>
      </c>
    </row>
    <row r="1706">
      <c r="C1706" s="125">
        <f>AVERAGE(B1689:B1706)</f>
        <v/>
      </c>
      <c r="D1706" s="125">
        <f>AVERAGE(B1454:B1706)</f>
        <v/>
      </c>
    </row>
    <row r="1707">
      <c r="C1707" s="125">
        <f>AVERAGE(B1690:B1707)</f>
        <v/>
      </c>
      <c r="D1707" s="125">
        <f>AVERAGE(B1455:B1707)</f>
        <v/>
      </c>
    </row>
    <row r="1708">
      <c r="C1708" s="125">
        <f>AVERAGE(B1691:B1708)</f>
        <v/>
      </c>
      <c r="D1708" s="125">
        <f>AVERAGE(B1456:B1708)</f>
        <v/>
      </c>
    </row>
    <row r="1709">
      <c r="C1709" s="125">
        <f>AVERAGE(B1692:B1709)</f>
        <v/>
      </c>
      <c r="D1709" s="125">
        <f>AVERAGE(B1457:B1709)</f>
        <v/>
      </c>
    </row>
    <row r="1710">
      <c r="C1710" s="125">
        <f>AVERAGE(B1693:B1710)</f>
        <v/>
      </c>
      <c r="D1710" s="125">
        <f>AVERAGE(B1458:B1710)</f>
        <v/>
      </c>
    </row>
    <row r="1711">
      <c r="C1711" s="125">
        <f>AVERAGE(B1694:B1711)</f>
        <v/>
      </c>
      <c r="D1711" s="125">
        <f>AVERAGE(B1459:B1711)</f>
        <v/>
      </c>
    </row>
    <row r="1712">
      <c r="C1712" s="125">
        <f>AVERAGE(B1695:B1712)</f>
        <v/>
      </c>
      <c r="D1712" s="125">
        <f>AVERAGE(B1460:B1712)</f>
        <v/>
      </c>
    </row>
    <row r="1713">
      <c r="C1713" s="125">
        <f>AVERAGE(B1696:B1713)</f>
        <v/>
      </c>
      <c r="D1713" s="125">
        <f>AVERAGE(B1461:B1713)</f>
        <v/>
      </c>
    </row>
    <row r="1714">
      <c r="C1714" s="125">
        <f>AVERAGE(B1697:B1714)</f>
        <v/>
      </c>
      <c r="D1714" s="125">
        <f>AVERAGE(B1462:B1714)</f>
        <v/>
      </c>
    </row>
    <row r="1715">
      <c r="C1715" s="125">
        <f>AVERAGE(B1698:B1715)</f>
        <v/>
      </c>
      <c r="D1715" s="125">
        <f>AVERAGE(B1463:B1715)</f>
        <v/>
      </c>
    </row>
    <row r="1716">
      <c r="C1716" s="125">
        <f>AVERAGE(B1699:B1716)</f>
        <v/>
      </c>
      <c r="D1716" s="125">
        <f>AVERAGE(B1464:B1716)</f>
        <v/>
      </c>
    </row>
    <row r="1717">
      <c r="C1717" s="125">
        <f>AVERAGE(B1700:B1717)</f>
        <v/>
      </c>
      <c r="D1717" s="125">
        <f>AVERAGE(B1465:B1717)</f>
        <v/>
      </c>
    </row>
    <row r="1718">
      <c r="C1718" s="125">
        <f>AVERAGE(B1701:B1718)</f>
        <v/>
      </c>
      <c r="D1718" s="125">
        <f>AVERAGE(B1466:B1718)</f>
        <v/>
      </c>
    </row>
    <row r="1719">
      <c r="C1719" s="125">
        <f>AVERAGE(B1702:B1719)</f>
        <v/>
      </c>
      <c r="D1719" s="125">
        <f>AVERAGE(B1467:B1719)</f>
        <v/>
      </c>
    </row>
    <row r="1720">
      <c r="C1720" s="125">
        <f>AVERAGE(B1703:B1720)</f>
        <v/>
      </c>
      <c r="D1720" s="125">
        <f>AVERAGE(B1468:B1720)</f>
        <v/>
      </c>
    </row>
    <row r="1721">
      <c r="C1721" s="125">
        <f>AVERAGE(B1704:B1721)</f>
        <v/>
      </c>
      <c r="D1721" s="125">
        <f>AVERAGE(B1469:B1721)</f>
        <v/>
      </c>
    </row>
    <row r="1722">
      <c r="C1722" s="125">
        <f>AVERAGE(B1705:B1722)</f>
        <v/>
      </c>
      <c r="D1722" s="125">
        <f>AVERAGE(B1470:B1722)</f>
        <v/>
      </c>
    </row>
    <row r="1723">
      <c r="C1723" s="125">
        <f>AVERAGE(B1706:B1723)</f>
        <v/>
      </c>
      <c r="D1723" s="125">
        <f>AVERAGE(B1471:B1723)</f>
        <v/>
      </c>
    </row>
    <row r="1724">
      <c r="C1724" s="125">
        <f>AVERAGE(B1707:B1724)</f>
        <v/>
      </c>
      <c r="D1724" s="125">
        <f>AVERAGE(B1472:B1724)</f>
        <v/>
      </c>
    </row>
    <row r="1725">
      <c r="C1725" s="125">
        <f>AVERAGE(B1708:B1725)</f>
        <v/>
      </c>
      <c r="D1725" s="125">
        <f>AVERAGE(B1473:B1725)</f>
        <v/>
      </c>
    </row>
    <row r="1726">
      <c r="C1726" s="125">
        <f>AVERAGE(B1709:B1726)</f>
        <v/>
      </c>
      <c r="D1726" s="125">
        <f>AVERAGE(B1474:B1726)</f>
        <v/>
      </c>
    </row>
    <row r="1727">
      <c r="C1727" s="125">
        <f>AVERAGE(B1710:B1727)</f>
        <v/>
      </c>
      <c r="D1727" s="125">
        <f>AVERAGE(B1475:B1727)</f>
        <v/>
      </c>
    </row>
    <row r="1728">
      <c r="C1728" s="125">
        <f>AVERAGE(B1711:B1728)</f>
        <v/>
      </c>
      <c r="D1728" s="125">
        <f>AVERAGE(B1476:B1728)</f>
        <v/>
      </c>
    </row>
    <row r="1729">
      <c r="C1729" s="125">
        <f>AVERAGE(B1712:B1729)</f>
        <v/>
      </c>
      <c r="D1729" s="125">
        <f>AVERAGE(B1477:B1729)</f>
        <v/>
      </c>
    </row>
    <row r="1730">
      <c r="C1730" s="125">
        <f>AVERAGE(B1713:B1730)</f>
        <v/>
      </c>
      <c r="D1730" s="125">
        <f>AVERAGE(B1478:B1730)</f>
        <v/>
      </c>
    </row>
    <row r="1731">
      <c r="C1731" s="125">
        <f>AVERAGE(B1714:B1731)</f>
        <v/>
      </c>
      <c r="D1731" s="125">
        <f>AVERAGE(B1479:B1731)</f>
        <v/>
      </c>
    </row>
    <row r="1732">
      <c r="C1732" s="125">
        <f>AVERAGE(B1715:B1732)</f>
        <v/>
      </c>
      <c r="D1732" s="125">
        <f>AVERAGE(B1480:B1732)</f>
        <v/>
      </c>
    </row>
    <row r="1733">
      <c r="C1733" s="125">
        <f>AVERAGE(B1716:B1733)</f>
        <v/>
      </c>
      <c r="D1733" s="125">
        <f>AVERAGE(B1481:B1733)</f>
        <v/>
      </c>
    </row>
    <row r="1734">
      <c r="C1734" s="125">
        <f>AVERAGE(B1717:B1734)</f>
        <v/>
      </c>
      <c r="D1734" s="125">
        <f>AVERAGE(B1482:B1734)</f>
        <v/>
      </c>
    </row>
    <row r="1735">
      <c r="C1735" s="125">
        <f>AVERAGE(B1718:B1735)</f>
        <v/>
      </c>
      <c r="D1735" s="125">
        <f>AVERAGE(B1483:B1735)</f>
        <v/>
      </c>
    </row>
    <row r="1736">
      <c r="C1736" s="125">
        <f>AVERAGE(B1719:B1736)</f>
        <v/>
      </c>
      <c r="D1736" s="125">
        <f>AVERAGE(B1484:B1736)</f>
        <v/>
      </c>
    </row>
    <row r="1737">
      <c r="C1737" s="125">
        <f>AVERAGE(B1720:B1737)</f>
        <v/>
      </c>
      <c r="D1737" s="125">
        <f>AVERAGE(B1485:B1737)</f>
        <v/>
      </c>
    </row>
    <row r="1738">
      <c r="C1738" s="125">
        <f>AVERAGE(B1721:B1738)</f>
        <v/>
      </c>
      <c r="D1738" s="125">
        <f>AVERAGE(B1486:B1738)</f>
        <v/>
      </c>
    </row>
    <row r="1739">
      <c r="C1739" s="125">
        <f>AVERAGE(B1722:B1739)</f>
        <v/>
      </c>
      <c r="D1739" s="125">
        <f>AVERAGE(B1487:B1739)</f>
        <v/>
      </c>
    </row>
    <row r="1740">
      <c r="C1740" s="125">
        <f>AVERAGE(B1723:B1740)</f>
        <v/>
      </c>
      <c r="D1740" s="125">
        <f>AVERAGE(B1488:B1740)</f>
        <v/>
      </c>
    </row>
    <row r="1741">
      <c r="C1741" s="125">
        <f>AVERAGE(B1724:B1741)</f>
        <v/>
      </c>
      <c r="D1741" s="125">
        <f>AVERAGE(B1489:B1741)</f>
        <v/>
      </c>
    </row>
    <row r="1742">
      <c r="C1742" s="125">
        <f>AVERAGE(B1725:B1742)</f>
        <v/>
      </c>
      <c r="D1742" s="125">
        <f>AVERAGE(B1490:B1742)</f>
        <v/>
      </c>
    </row>
    <row r="1743">
      <c r="C1743" s="125">
        <f>AVERAGE(B1726:B1743)</f>
        <v/>
      </c>
      <c r="D1743" s="125">
        <f>AVERAGE(B1491:B1743)</f>
        <v/>
      </c>
    </row>
    <row r="1744">
      <c r="C1744" s="125">
        <f>AVERAGE(B1727:B1744)</f>
        <v/>
      </c>
      <c r="D1744" s="125">
        <f>AVERAGE(B1492:B1744)</f>
        <v/>
      </c>
    </row>
    <row r="1745">
      <c r="C1745" s="125">
        <f>AVERAGE(B1728:B1745)</f>
        <v/>
      </c>
      <c r="D1745" s="125">
        <f>AVERAGE(B1493:B1745)</f>
        <v/>
      </c>
    </row>
    <row r="1746">
      <c r="C1746" s="125">
        <f>AVERAGE(B1729:B1746)</f>
        <v/>
      </c>
      <c r="D1746" s="125">
        <f>AVERAGE(B1494:B1746)</f>
        <v/>
      </c>
    </row>
    <row r="1747">
      <c r="C1747" s="125">
        <f>AVERAGE(B1730:B1747)</f>
        <v/>
      </c>
      <c r="D1747" s="125">
        <f>AVERAGE(B1495:B1747)</f>
        <v/>
      </c>
    </row>
    <row r="1748">
      <c r="C1748" s="125">
        <f>AVERAGE(B1731:B1748)</f>
        <v/>
      </c>
      <c r="D1748" s="125">
        <f>AVERAGE(B1496:B1748)</f>
        <v/>
      </c>
    </row>
    <row r="1749">
      <c r="C1749" s="125">
        <f>AVERAGE(B1732:B1749)</f>
        <v/>
      </c>
      <c r="D1749" s="125">
        <f>AVERAGE(B1497:B1749)</f>
        <v/>
      </c>
    </row>
    <row r="1750">
      <c r="C1750" s="125">
        <f>AVERAGE(B1733:B1750)</f>
        <v/>
      </c>
      <c r="D1750" s="125">
        <f>AVERAGE(B1498:B1750)</f>
        <v/>
      </c>
    </row>
    <row r="1751">
      <c r="C1751" s="125">
        <f>AVERAGE(B1734:B1751)</f>
        <v/>
      </c>
      <c r="D1751" s="125">
        <f>AVERAGE(B1499:B1751)</f>
        <v/>
      </c>
    </row>
    <row r="1752">
      <c r="C1752" s="125">
        <f>AVERAGE(B1735:B1752)</f>
        <v/>
      </c>
      <c r="D1752" s="125">
        <f>AVERAGE(B1500:B1752)</f>
        <v/>
      </c>
    </row>
    <row r="1753">
      <c r="C1753" s="125">
        <f>AVERAGE(B1736:B1753)</f>
        <v/>
      </c>
      <c r="D1753" s="125">
        <f>AVERAGE(B1501:B1753)</f>
        <v/>
      </c>
    </row>
    <row r="1754">
      <c r="C1754" s="125">
        <f>AVERAGE(B1737:B1754)</f>
        <v/>
      </c>
      <c r="D1754" s="125">
        <f>AVERAGE(B1502:B1754)</f>
        <v/>
      </c>
    </row>
    <row r="1755">
      <c r="C1755" s="125">
        <f>AVERAGE(B1738:B1755)</f>
        <v/>
      </c>
      <c r="D1755" s="125">
        <f>AVERAGE(B1503:B1755)</f>
        <v/>
      </c>
    </row>
    <row r="1756">
      <c r="C1756" s="125">
        <f>AVERAGE(B1739:B1756)</f>
        <v/>
      </c>
      <c r="D1756" s="125">
        <f>AVERAGE(B1504:B1756)</f>
        <v/>
      </c>
    </row>
    <row r="1757">
      <c r="C1757" s="125">
        <f>AVERAGE(B1740:B1757)</f>
        <v/>
      </c>
      <c r="D1757" s="125">
        <f>AVERAGE(B1505:B1757)</f>
        <v/>
      </c>
    </row>
    <row r="1758">
      <c r="C1758" s="125">
        <f>AVERAGE(B1741:B1758)</f>
        <v/>
      </c>
      <c r="D1758" s="125">
        <f>AVERAGE(B1506:B1758)</f>
        <v/>
      </c>
    </row>
    <row r="1759">
      <c r="C1759" s="125">
        <f>AVERAGE(B1742:B1759)</f>
        <v/>
      </c>
      <c r="D1759" s="125">
        <f>AVERAGE(B1507:B1759)</f>
        <v/>
      </c>
    </row>
    <row r="1760">
      <c r="C1760" s="125">
        <f>AVERAGE(B1743:B1760)</f>
        <v/>
      </c>
      <c r="D1760" s="125">
        <f>AVERAGE(B1508:B1760)</f>
        <v/>
      </c>
    </row>
    <row r="1761">
      <c r="C1761" s="125">
        <f>AVERAGE(B1744:B1761)</f>
        <v/>
      </c>
      <c r="D1761" s="125">
        <f>AVERAGE(B1509:B1761)</f>
        <v/>
      </c>
    </row>
    <row r="1762">
      <c r="C1762" s="125">
        <f>AVERAGE(B1745:B1762)</f>
        <v/>
      </c>
      <c r="D1762" s="125">
        <f>AVERAGE(B1510:B1762)</f>
        <v/>
      </c>
    </row>
    <row r="1763">
      <c r="C1763" s="125">
        <f>AVERAGE(B1746:B1763)</f>
        <v/>
      </c>
      <c r="D1763" s="125">
        <f>AVERAGE(B1511:B1763)</f>
        <v/>
      </c>
    </row>
    <row r="1764">
      <c r="C1764" s="125">
        <f>AVERAGE(B1747:B1764)</f>
        <v/>
      </c>
      <c r="D1764" s="125">
        <f>AVERAGE(B1512:B1764)</f>
        <v/>
      </c>
    </row>
    <row r="1765">
      <c r="C1765" s="125">
        <f>AVERAGE(B1748:B1765)</f>
        <v/>
      </c>
      <c r="D1765" s="125">
        <f>AVERAGE(B1513:B1765)</f>
        <v/>
      </c>
    </row>
    <row r="1766">
      <c r="C1766" s="125">
        <f>AVERAGE(B1749:B1766)</f>
        <v/>
      </c>
      <c r="D1766" s="125">
        <f>AVERAGE(B1514:B1766)</f>
        <v/>
      </c>
    </row>
    <row r="1767">
      <c r="C1767" s="125">
        <f>AVERAGE(B1750:B1767)</f>
        <v/>
      </c>
      <c r="D1767" s="125">
        <f>AVERAGE(B1515:B1767)</f>
        <v/>
      </c>
    </row>
    <row r="1768">
      <c r="C1768" s="125">
        <f>AVERAGE(B1751:B1768)</f>
        <v/>
      </c>
      <c r="D1768" s="125">
        <f>AVERAGE(B1516:B1768)</f>
        <v/>
      </c>
    </row>
    <row r="1769">
      <c r="C1769" s="125">
        <f>AVERAGE(B1752:B1769)</f>
        <v/>
      </c>
      <c r="D1769" s="125">
        <f>AVERAGE(B1517:B1769)</f>
        <v/>
      </c>
    </row>
    <row r="1770">
      <c r="C1770" s="125">
        <f>AVERAGE(B1753:B1770)</f>
        <v/>
      </c>
      <c r="D1770" s="125">
        <f>AVERAGE(B1518:B1770)</f>
        <v/>
      </c>
    </row>
    <row r="1771">
      <c r="C1771" s="125">
        <f>AVERAGE(B1754:B1771)</f>
        <v/>
      </c>
      <c r="D1771" s="125">
        <f>AVERAGE(B1519:B1771)</f>
        <v/>
      </c>
    </row>
    <row r="1772">
      <c r="C1772" s="125">
        <f>AVERAGE(B1755:B1772)</f>
        <v/>
      </c>
      <c r="D1772" s="125">
        <f>AVERAGE(B1520:B1772)</f>
        <v/>
      </c>
    </row>
    <row r="1773">
      <c r="C1773" s="125">
        <f>AVERAGE(B1756:B1773)</f>
        <v/>
      </c>
      <c r="D1773" s="125">
        <f>AVERAGE(B1521:B1773)</f>
        <v/>
      </c>
    </row>
    <row r="1774">
      <c r="C1774" s="125">
        <f>AVERAGE(B1757:B1774)</f>
        <v/>
      </c>
      <c r="D1774" s="125">
        <f>AVERAGE(B1522:B1774)</f>
        <v/>
      </c>
    </row>
    <row r="1775">
      <c r="C1775" s="125">
        <f>AVERAGE(B1758:B1775)</f>
        <v/>
      </c>
      <c r="D1775" s="125">
        <f>AVERAGE(B1523:B1775)</f>
        <v/>
      </c>
    </row>
    <row r="1776">
      <c r="C1776" s="125">
        <f>AVERAGE(B1759:B1776)</f>
        <v/>
      </c>
      <c r="D1776" s="125">
        <f>AVERAGE(B1524:B1776)</f>
        <v/>
      </c>
    </row>
    <row r="1777">
      <c r="C1777" s="125">
        <f>AVERAGE(B1760:B1777)</f>
        <v/>
      </c>
      <c r="D1777" s="125">
        <f>AVERAGE(B1525:B1777)</f>
        <v/>
      </c>
    </row>
    <row r="1778">
      <c r="C1778" s="125">
        <f>AVERAGE(B1761:B1778)</f>
        <v/>
      </c>
      <c r="D1778" s="125">
        <f>AVERAGE(B1526:B1778)</f>
        <v/>
      </c>
    </row>
    <row r="1779">
      <c r="C1779" s="125">
        <f>AVERAGE(B1762:B1779)</f>
        <v/>
      </c>
      <c r="D1779" s="125">
        <f>AVERAGE(B1527:B1779)</f>
        <v/>
      </c>
    </row>
    <row r="1780">
      <c r="C1780" s="125">
        <f>AVERAGE(B1763:B1780)</f>
        <v/>
      </c>
      <c r="D1780" s="125">
        <f>AVERAGE(B1528:B1780)</f>
        <v/>
      </c>
    </row>
    <row r="1781">
      <c r="C1781" s="125">
        <f>AVERAGE(B1764:B1781)</f>
        <v/>
      </c>
      <c r="D1781" s="125">
        <f>AVERAGE(B1529:B1781)</f>
        <v/>
      </c>
    </row>
    <row r="1782">
      <c r="C1782" s="125">
        <f>AVERAGE(B1765:B1782)</f>
        <v/>
      </c>
      <c r="D1782" s="125">
        <f>AVERAGE(B1530:B1782)</f>
        <v/>
      </c>
    </row>
    <row r="1783">
      <c r="C1783" s="125">
        <f>AVERAGE(B1766:B1783)</f>
        <v/>
      </c>
      <c r="D1783" s="125">
        <f>AVERAGE(B1531:B1783)</f>
        <v/>
      </c>
    </row>
    <row r="1784">
      <c r="C1784" s="125">
        <f>AVERAGE(B1767:B1784)</f>
        <v/>
      </c>
      <c r="D1784" s="125">
        <f>AVERAGE(B1532:B1784)</f>
        <v/>
      </c>
    </row>
    <row r="1785">
      <c r="C1785" s="125">
        <f>AVERAGE(B1768:B1785)</f>
        <v/>
      </c>
      <c r="D1785" s="125">
        <f>AVERAGE(B1533:B1785)</f>
        <v/>
      </c>
    </row>
    <row r="1786">
      <c r="C1786" s="125">
        <f>AVERAGE(B1769:B1786)</f>
        <v/>
      </c>
      <c r="D1786" s="125">
        <f>AVERAGE(B1534:B1786)</f>
        <v/>
      </c>
    </row>
    <row r="1787">
      <c r="C1787" s="125">
        <f>AVERAGE(B1770:B1787)</f>
        <v/>
      </c>
      <c r="D1787" s="125">
        <f>AVERAGE(B1535:B1787)</f>
        <v/>
      </c>
    </row>
    <row r="1788">
      <c r="C1788" s="125">
        <f>AVERAGE(B1771:B1788)</f>
        <v/>
      </c>
      <c r="D1788" s="125">
        <f>AVERAGE(B1536:B1788)</f>
        <v/>
      </c>
    </row>
    <row r="1789">
      <c r="C1789" s="125">
        <f>AVERAGE(B1772:B1789)</f>
        <v/>
      </c>
      <c r="D1789" s="125">
        <f>AVERAGE(B1537:B1789)</f>
        <v/>
      </c>
    </row>
    <row r="1790">
      <c r="C1790" s="125">
        <f>AVERAGE(B1773:B1790)</f>
        <v/>
      </c>
      <c r="D1790" s="125">
        <f>AVERAGE(B1538:B1790)</f>
        <v/>
      </c>
    </row>
    <row r="1791">
      <c r="C1791" s="125">
        <f>AVERAGE(B1774:B1791)</f>
        <v/>
      </c>
      <c r="D1791" s="125">
        <f>AVERAGE(B1539:B1791)</f>
        <v/>
      </c>
    </row>
    <row r="1792">
      <c r="C1792" s="125">
        <f>AVERAGE(B1775:B1792)</f>
        <v/>
      </c>
      <c r="D1792" s="125">
        <f>AVERAGE(B1540:B1792)</f>
        <v/>
      </c>
    </row>
    <row r="1793">
      <c r="C1793" s="125">
        <f>AVERAGE(B1776:B1793)</f>
        <v/>
      </c>
      <c r="D1793" s="125">
        <f>AVERAGE(B1541:B1793)</f>
        <v/>
      </c>
    </row>
    <row r="1794">
      <c r="C1794" s="125">
        <f>AVERAGE(B1777:B1794)</f>
        <v/>
      </c>
      <c r="D1794" s="125">
        <f>AVERAGE(B1542:B1794)</f>
        <v/>
      </c>
    </row>
    <row r="1795">
      <c r="C1795" s="125">
        <f>AVERAGE(B1778:B1795)</f>
        <v/>
      </c>
      <c r="D1795" s="125">
        <f>AVERAGE(B1543:B1795)</f>
        <v/>
      </c>
    </row>
    <row r="1796">
      <c r="C1796" s="125">
        <f>AVERAGE(B1779:B1796)</f>
        <v/>
      </c>
      <c r="D1796" s="125">
        <f>AVERAGE(B1544:B1796)</f>
        <v/>
      </c>
    </row>
    <row r="1797">
      <c r="C1797" s="125">
        <f>AVERAGE(B1780:B1797)</f>
        <v/>
      </c>
      <c r="D1797" s="125">
        <f>AVERAGE(B1545:B1797)</f>
        <v/>
      </c>
    </row>
    <row r="1798">
      <c r="C1798" s="125">
        <f>AVERAGE(B1781:B1798)</f>
        <v/>
      </c>
      <c r="D1798" s="125">
        <f>AVERAGE(B1546:B1798)</f>
        <v/>
      </c>
    </row>
    <row r="1799">
      <c r="C1799" s="125">
        <f>AVERAGE(B1782:B1799)</f>
        <v/>
      </c>
      <c r="D1799" s="125">
        <f>AVERAGE(B1547:B1799)</f>
        <v/>
      </c>
    </row>
    <row r="1800">
      <c r="C1800" s="125">
        <f>AVERAGE(B1783:B1800)</f>
        <v/>
      </c>
      <c r="D1800" s="125">
        <f>AVERAGE(B1548:B1800)</f>
        <v/>
      </c>
    </row>
    <row r="1801">
      <c r="C1801" s="125">
        <f>AVERAGE(B1784:B1801)</f>
        <v/>
      </c>
      <c r="D1801" s="125">
        <f>AVERAGE(B1549:B1801)</f>
        <v/>
      </c>
    </row>
    <row r="1802">
      <c r="C1802" s="125">
        <f>AVERAGE(B1785:B1802)</f>
        <v/>
      </c>
      <c r="D1802" s="125">
        <f>AVERAGE(B1550:B1802)</f>
        <v/>
      </c>
    </row>
    <row r="1803">
      <c r="C1803" s="125">
        <f>AVERAGE(B1786:B1803)</f>
        <v/>
      </c>
      <c r="D1803" s="125">
        <f>AVERAGE(B1551:B1803)</f>
        <v/>
      </c>
    </row>
    <row r="1804">
      <c r="C1804" s="125">
        <f>AVERAGE(B1787:B1804)</f>
        <v/>
      </c>
      <c r="D1804" s="125">
        <f>AVERAGE(B1552:B1804)</f>
        <v/>
      </c>
    </row>
    <row r="1805">
      <c r="C1805" s="125">
        <f>AVERAGE(B1788:B1805)</f>
        <v/>
      </c>
      <c r="D1805" s="125">
        <f>AVERAGE(B1553:B1805)</f>
        <v/>
      </c>
    </row>
    <row r="1806">
      <c r="C1806" s="125">
        <f>AVERAGE(B1789:B1806)</f>
        <v/>
      </c>
      <c r="D1806" s="125">
        <f>AVERAGE(B1554:B1806)</f>
        <v/>
      </c>
    </row>
    <row r="1807">
      <c r="C1807" s="125">
        <f>AVERAGE(B1790:B1807)</f>
        <v/>
      </c>
      <c r="D1807" s="125">
        <f>AVERAGE(B1555:B1807)</f>
        <v/>
      </c>
    </row>
    <row r="1808">
      <c r="C1808" s="125">
        <f>AVERAGE(B1791:B1808)</f>
        <v/>
      </c>
      <c r="D1808" s="125">
        <f>AVERAGE(B1556:B1808)</f>
        <v/>
      </c>
    </row>
    <row r="1809">
      <c r="C1809" s="125">
        <f>AVERAGE(B1792:B1809)</f>
        <v/>
      </c>
      <c r="D1809" s="125">
        <f>AVERAGE(B1557:B1809)</f>
        <v/>
      </c>
    </row>
    <row r="1810">
      <c r="C1810" s="125">
        <f>AVERAGE(B1793:B1810)</f>
        <v/>
      </c>
      <c r="D1810" s="125">
        <f>AVERAGE(B1558:B1810)</f>
        <v/>
      </c>
    </row>
    <row r="1811">
      <c r="C1811" s="125">
        <f>AVERAGE(B1794:B1811)</f>
        <v/>
      </c>
      <c r="D1811" s="125">
        <f>AVERAGE(B1559:B1811)</f>
        <v/>
      </c>
    </row>
    <row r="1812">
      <c r="C1812" s="125">
        <f>AVERAGE(B1795:B1812)</f>
        <v/>
      </c>
      <c r="D1812" s="125">
        <f>AVERAGE(B1560:B1812)</f>
        <v/>
      </c>
    </row>
    <row r="1813">
      <c r="C1813" s="125">
        <f>AVERAGE(B1796:B1813)</f>
        <v/>
      </c>
      <c r="D1813" s="125">
        <f>AVERAGE(B1561:B1813)</f>
        <v/>
      </c>
    </row>
    <row r="1814">
      <c r="C1814" s="125">
        <f>AVERAGE(B1797:B1814)</f>
        <v/>
      </c>
      <c r="D1814" s="125">
        <f>AVERAGE(B1562:B1814)</f>
        <v/>
      </c>
    </row>
    <row r="1815">
      <c r="C1815" s="125">
        <f>AVERAGE(B1798:B1815)</f>
        <v/>
      </c>
      <c r="D1815" s="125">
        <f>AVERAGE(B1563:B1815)</f>
        <v/>
      </c>
    </row>
    <row r="1816">
      <c r="C1816" s="125">
        <f>AVERAGE(B1799:B1816)</f>
        <v/>
      </c>
      <c r="D1816" s="125">
        <f>AVERAGE(B1564:B1816)</f>
        <v/>
      </c>
    </row>
    <row r="1817">
      <c r="C1817" s="125">
        <f>AVERAGE(B1800:B1817)</f>
        <v/>
      </c>
      <c r="D1817" s="125">
        <f>AVERAGE(B1565:B1817)</f>
        <v/>
      </c>
    </row>
    <row r="1818">
      <c r="C1818" s="125">
        <f>AVERAGE(B1801:B1818)</f>
        <v/>
      </c>
      <c r="D1818" s="125">
        <f>AVERAGE(B1566:B1818)</f>
        <v/>
      </c>
    </row>
    <row r="1819">
      <c r="C1819" s="125">
        <f>AVERAGE(B1802:B1819)</f>
        <v/>
      </c>
      <c r="D1819" s="125">
        <f>AVERAGE(B1567:B1819)</f>
        <v/>
      </c>
    </row>
    <row r="1820">
      <c r="C1820" s="125">
        <f>AVERAGE(B1803:B1820)</f>
        <v/>
      </c>
      <c r="D1820" s="125">
        <f>AVERAGE(B1568:B1820)</f>
        <v/>
      </c>
    </row>
    <row r="1821">
      <c r="C1821" s="125">
        <f>AVERAGE(B1804:B1821)</f>
        <v/>
      </c>
      <c r="D1821" s="125">
        <f>AVERAGE(B1569:B1821)</f>
        <v/>
      </c>
    </row>
    <row r="1822">
      <c r="C1822" s="125">
        <f>AVERAGE(B1805:B1822)</f>
        <v/>
      </c>
      <c r="D1822" s="125">
        <f>AVERAGE(B1570:B1822)</f>
        <v/>
      </c>
    </row>
    <row r="1823">
      <c r="C1823" s="125">
        <f>AVERAGE(B1806:B1823)</f>
        <v/>
      </c>
      <c r="D1823" s="125">
        <f>AVERAGE(B1571:B1823)</f>
        <v/>
      </c>
    </row>
    <row r="1824">
      <c r="C1824" s="125">
        <f>AVERAGE(B1807:B1824)</f>
        <v/>
      </c>
      <c r="D1824" s="125">
        <f>AVERAGE(B1572:B1824)</f>
        <v/>
      </c>
    </row>
    <row r="1825">
      <c r="C1825" s="125">
        <f>AVERAGE(B1808:B1825)</f>
        <v/>
      </c>
      <c r="D1825" s="125">
        <f>AVERAGE(B1573:B1825)</f>
        <v/>
      </c>
    </row>
    <row r="1826">
      <c r="C1826" s="125">
        <f>AVERAGE(B1809:B1826)</f>
        <v/>
      </c>
      <c r="D1826" s="125">
        <f>AVERAGE(B1574:B1826)</f>
        <v/>
      </c>
    </row>
    <row r="1827">
      <c r="C1827" s="125">
        <f>AVERAGE(B1810:B1827)</f>
        <v/>
      </c>
      <c r="D1827" s="125">
        <f>AVERAGE(B1575:B1827)</f>
        <v/>
      </c>
    </row>
    <row r="1828">
      <c r="C1828" s="125">
        <f>AVERAGE(B1811:B1828)</f>
        <v/>
      </c>
      <c r="D1828" s="125">
        <f>AVERAGE(B1576:B1828)</f>
        <v/>
      </c>
    </row>
    <row r="1829">
      <c r="C1829" s="125">
        <f>AVERAGE(B1812:B1829)</f>
        <v/>
      </c>
      <c r="D1829" s="125">
        <f>AVERAGE(B1577:B1829)</f>
        <v/>
      </c>
    </row>
    <row r="1830">
      <c r="C1830" s="125">
        <f>AVERAGE(B1813:B1830)</f>
        <v/>
      </c>
      <c r="D1830" s="125">
        <f>AVERAGE(B1578:B1830)</f>
        <v/>
      </c>
    </row>
    <row r="1831">
      <c r="C1831" s="125">
        <f>AVERAGE(B1814:B1831)</f>
        <v/>
      </c>
      <c r="D1831" s="125">
        <f>AVERAGE(B1579:B1831)</f>
        <v/>
      </c>
    </row>
    <row r="1832">
      <c r="C1832" s="125">
        <f>AVERAGE(B1815:B1832)</f>
        <v/>
      </c>
      <c r="D1832" s="125">
        <f>AVERAGE(B1580:B1832)</f>
        <v/>
      </c>
    </row>
    <row r="1833">
      <c r="C1833" s="125">
        <f>AVERAGE(B1816:B1833)</f>
        <v/>
      </c>
      <c r="D1833" s="125">
        <f>AVERAGE(B1581:B1833)</f>
        <v/>
      </c>
    </row>
    <row r="1834">
      <c r="C1834" s="125">
        <f>AVERAGE(B1817:B1834)</f>
        <v/>
      </c>
      <c r="D1834" s="125">
        <f>AVERAGE(B1582:B1834)</f>
        <v/>
      </c>
    </row>
    <row r="1835">
      <c r="C1835" s="125">
        <f>AVERAGE(B1818:B1835)</f>
        <v/>
      </c>
      <c r="D1835" s="125">
        <f>AVERAGE(B1583:B1835)</f>
        <v/>
      </c>
    </row>
    <row r="1836">
      <c r="C1836" s="125">
        <f>AVERAGE(B1819:B1836)</f>
        <v/>
      </c>
      <c r="D1836" s="125">
        <f>AVERAGE(B1584:B1836)</f>
        <v/>
      </c>
    </row>
    <row r="1837">
      <c r="C1837" s="125">
        <f>AVERAGE(B1820:B1837)</f>
        <v/>
      </c>
      <c r="D1837" s="125">
        <f>AVERAGE(B1585:B1837)</f>
        <v/>
      </c>
    </row>
    <row r="1838">
      <c r="C1838" s="125">
        <f>AVERAGE(B1821:B1838)</f>
        <v/>
      </c>
      <c r="D1838" s="125">
        <f>AVERAGE(B1586:B1838)</f>
        <v/>
      </c>
    </row>
    <row r="1839">
      <c r="C1839" s="125">
        <f>AVERAGE(B1822:B1839)</f>
        <v/>
      </c>
      <c r="D1839" s="125">
        <f>AVERAGE(B1587:B1839)</f>
        <v/>
      </c>
    </row>
    <row r="1840">
      <c r="C1840" s="125">
        <f>AVERAGE(B1823:B1840)</f>
        <v/>
      </c>
      <c r="D1840" s="125">
        <f>AVERAGE(B1588:B1840)</f>
        <v/>
      </c>
    </row>
    <row r="1841">
      <c r="C1841" s="125">
        <f>AVERAGE(B1824:B1841)</f>
        <v/>
      </c>
      <c r="D1841" s="125">
        <f>AVERAGE(B1589:B1841)</f>
        <v/>
      </c>
    </row>
    <row r="1842">
      <c r="C1842" s="125">
        <f>AVERAGE(B1825:B1842)</f>
        <v/>
      </c>
      <c r="D1842" s="125">
        <f>AVERAGE(B1590:B1842)</f>
        <v/>
      </c>
    </row>
    <row r="1843">
      <c r="C1843" s="125">
        <f>AVERAGE(B1826:B1843)</f>
        <v/>
      </c>
      <c r="D1843" s="125">
        <f>AVERAGE(B1591:B1843)</f>
        <v/>
      </c>
    </row>
    <row r="1844">
      <c r="C1844" s="125">
        <f>AVERAGE(B1827:B1844)</f>
        <v/>
      </c>
      <c r="D1844" s="125">
        <f>AVERAGE(B1592:B1844)</f>
        <v/>
      </c>
    </row>
    <row r="1845">
      <c r="C1845" s="125">
        <f>AVERAGE(B1828:B1845)</f>
        <v/>
      </c>
      <c r="D1845" s="125">
        <f>AVERAGE(B1593:B1845)</f>
        <v/>
      </c>
    </row>
    <row r="1846">
      <c r="C1846" s="125">
        <f>AVERAGE(B1829:B1846)</f>
        <v/>
      </c>
      <c r="D1846" s="125">
        <f>AVERAGE(B1594:B1846)</f>
        <v/>
      </c>
    </row>
    <row r="1847">
      <c r="C1847" s="125">
        <f>AVERAGE(B1830:B1847)</f>
        <v/>
      </c>
      <c r="D1847" s="125">
        <f>AVERAGE(B1595:B1847)</f>
        <v/>
      </c>
    </row>
    <row r="1848">
      <c r="C1848" s="125">
        <f>AVERAGE(B1831:B1848)</f>
        <v/>
      </c>
      <c r="D1848" s="125">
        <f>AVERAGE(B1596:B1848)</f>
        <v/>
      </c>
    </row>
    <row r="1849">
      <c r="C1849" s="125">
        <f>AVERAGE(B1832:B1849)</f>
        <v/>
      </c>
      <c r="D1849" s="125">
        <f>AVERAGE(B1597:B1849)</f>
        <v/>
      </c>
    </row>
    <row r="1850">
      <c r="C1850" s="125">
        <f>AVERAGE(B1833:B1850)</f>
        <v/>
      </c>
      <c r="D1850" s="125">
        <f>AVERAGE(B1598:B1850)</f>
        <v/>
      </c>
    </row>
    <row r="1851">
      <c r="C1851" s="125">
        <f>AVERAGE(B1834:B1851)</f>
        <v/>
      </c>
      <c r="D1851" s="125">
        <f>AVERAGE(B1599:B1851)</f>
        <v/>
      </c>
    </row>
    <row r="1852">
      <c r="C1852" s="125">
        <f>AVERAGE(B1835:B1852)</f>
        <v/>
      </c>
      <c r="D1852" s="125">
        <f>AVERAGE(B1600:B1852)</f>
        <v/>
      </c>
    </row>
    <row r="1853">
      <c r="C1853" s="125">
        <f>AVERAGE(B1836:B1853)</f>
        <v/>
      </c>
      <c r="D1853" s="125">
        <f>AVERAGE(B1601:B1853)</f>
        <v/>
      </c>
    </row>
    <row r="1854">
      <c r="C1854" s="125">
        <f>AVERAGE(B1837:B1854)</f>
        <v/>
      </c>
      <c r="D1854" s="125">
        <f>AVERAGE(B1602:B1854)</f>
        <v/>
      </c>
    </row>
    <row r="1855">
      <c r="C1855" s="125">
        <f>AVERAGE(B1838:B1855)</f>
        <v/>
      </c>
      <c r="D1855" s="125">
        <f>AVERAGE(B1603:B1855)</f>
        <v/>
      </c>
    </row>
    <row r="1856">
      <c r="C1856" s="125">
        <f>AVERAGE(B1839:B1856)</f>
        <v/>
      </c>
      <c r="D1856" s="125">
        <f>AVERAGE(B1604:B1856)</f>
        <v/>
      </c>
    </row>
    <row r="1857">
      <c r="C1857" s="125">
        <f>AVERAGE(B1840:B1857)</f>
        <v/>
      </c>
      <c r="D1857" s="125">
        <f>AVERAGE(B1605:B1857)</f>
        <v/>
      </c>
    </row>
    <row r="1858">
      <c r="C1858" s="125">
        <f>AVERAGE(B1841:B1858)</f>
        <v/>
      </c>
      <c r="D1858" s="125">
        <f>AVERAGE(B1606:B1858)</f>
        <v/>
      </c>
    </row>
    <row r="1859">
      <c r="C1859" s="125">
        <f>AVERAGE(B1842:B1859)</f>
        <v/>
      </c>
      <c r="D1859" s="125">
        <f>AVERAGE(B1607:B1859)</f>
        <v/>
      </c>
    </row>
    <row r="1860">
      <c r="C1860" s="125">
        <f>AVERAGE(B1843:B1860)</f>
        <v/>
      </c>
      <c r="D1860" s="125">
        <f>AVERAGE(B1608:B1860)</f>
        <v/>
      </c>
    </row>
    <row r="1861">
      <c r="C1861" s="125">
        <f>AVERAGE(B1844:B1861)</f>
        <v/>
      </c>
      <c r="D1861" s="125">
        <f>AVERAGE(B1609:B1861)</f>
        <v/>
      </c>
    </row>
    <row r="1862">
      <c r="C1862" s="125">
        <f>AVERAGE(B1845:B1862)</f>
        <v/>
      </c>
      <c r="D1862" s="125">
        <f>AVERAGE(B1610:B1862)</f>
        <v/>
      </c>
    </row>
    <row r="1863">
      <c r="C1863" s="125">
        <f>AVERAGE(B1846:B1863)</f>
        <v/>
      </c>
      <c r="D1863" s="125">
        <f>AVERAGE(B1611:B1863)</f>
        <v/>
      </c>
    </row>
    <row r="1864">
      <c r="C1864" s="125">
        <f>AVERAGE(B1847:B1864)</f>
        <v/>
      </c>
      <c r="D1864" s="125">
        <f>AVERAGE(B1612:B1864)</f>
        <v/>
      </c>
    </row>
    <row r="1865">
      <c r="C1865" s="125">
        <f>AVERAGE(B1848:B1865)</f>
        <v/>
      </c>
      <c r="D1865" s="125">
        <f>AVERAGE(B1613:B1865)</f>
        <v/>
      </c>
    </row>
    <row r="1866">
      <c r="C1866" s="125">
        <f>AVERAGE(B1849:B1866)</f>
        <v/>
      </c>
      <c r="D1866" s="125">
        <f>AVERAGE(B1614:B1866)</f>
        <v/>
      </c>
    </row>
    <row r="1867">
      <c r="C1867" s="125">
        <f>AVERAGE(B1850:B1867)</f>
        <v/>
      </c>
      <c r="D1867" s="125">
        <f>AVERAGE(B1615:B1867)</f>
        <v/>
      </c>
    </row>
    <row r="1868">
      <c r="C1868" s="125">
        <f>AVERAGE(B1851:B1868)</f>
        <v/>
      </c>
      <c r="D1868" s="125">
        <f>AVERAGE(B1616:B1868)</f>
        <v/>
      </c>
    </row>
    <row r="1869">
      <c r="C1869" s="125">
        <f>AVERAGE(B1852:B1869)</f>
        <v/>
      </c>
      <c r="D1869" s="125">
        <f>AVERAGE(B1617:B1869)</f>
        <v/>
      </c>
    </row>
    <row r="1870">
      <c r="C1870" s="125">
        <f>AVERAGE(B1853:B1870)</f>
        <v/>
      </c>
      <c r="D1870" s="125">
        <f>AVERAGE(B1618:B1870)</f>
        <v/>
      </c>
    </row>
    <row r="1871">
      <c r="C1871" s="125">
        <f>AVERAGE(B1854:B1871)</f>
        <v/>
      </c>
      <c r="D1871" s="125">
        <f>AVERAGE(B1619:B1871)</f>
        <v/>
      </c>
    </row>
    <row r="1872">
      <c r="C1872" s="125">
        <f>AVERAGE(B1855:B1872)</f>
        <v/>
      </c>
      <c r="D1872" s="125">
        <f>AVERAGE(B1620:B1872)</f>
        <v/>
      </c>
    </row>
    <row r="1873">
      <c r="C1873" s="125">
        <f>AVERAGE(B1856:B1873)</f>
        <v/>
      </c>
      <c r="D1873" s="125">
        <f>AVERAGE(B1621:B1873)</f>
        <v/>
      </c>
    </row>
    <row r="1874">
      <c r="C1874" s="125">
        <f>AVERAGE(B1857:B1874)</f>
        <v/>
      </c>
      <c r="D1874" s="125">
        <f>AVERAGE(B1622:B1874)</f>
        <v/>
      </c>
    </row>
    <row r="1875">
      <c r="C1875" s="125">
        <f>AVERAGE(B1858:B1875)</f>
        <v/>
      </c>
      <c r="D1875" s="125">
        <f>AVERAGE(B1623:B1875)</f>
        <v/>
      </c>
    </row>
    <row r="1876">
      <c r="C1876" s="125">
        <f>AVERAGE(B1859:B1876)</f>
        <v/>
      </c>
      <c r="D1876" s="125">
        <f>AVERAGE(B1624:B1876)</f>
        <v/>
      </c>
    </row>
    <row r="1877">
      <c r="C1877" s="125">
        <f>AVERAGE(B1860:B1877)</f>
        <v/>
      </c>
      <c r="D1877" s="125">
        <f>AVERAGE(B1625:B1877)</f>
        <v/>
      </c>
    </row>
    <row r="1878">
      <c r="C1878" s="125">
        <f>AVERAGE(B1861:B1878)</f>
        <v/>
      </c>
      <c r="D1878" s="125">
        <f>AVERAGE(B1626:B1878)</f>
        <v/>
      </c>
    </row>
    <row r="1879">
      <c r="C1879" s="125">
        <f>AVERAGE(B1862:B1879)</f>
        <v/>
      </c>
      <c r="D1879" s="125">
        <f>AVERAGE(B1627:B1879)</f>
        <v/>
      </c>
    </row>
    <row r="1880">
      <c r="C1880" s="125">
        <f>AVERAGE(B1863:B1880)</f>
        <v/>
      </c>
      <c r="D1880" s="125">
        <f>AVERAGE(B1628:B1880)</f>
        <v/>
      </c>
    </row>
    <row r="1881">
      <c r="C1881" s="125">
        <f>AVERAGE(B1864:B1881)</f>
        <v/>
      </c>
      <c r="D1881" s="125">
        <f>AVERAGE(B1629:B1881)</f>
        <v/>
      </c>
    </row>
    <row r="1882">
      <c r="C1882" s="125">
        <f>AVERAGE(B1865:B1882)</f>
        <v/>
      </c>
      <c r="D1882" s="125">
        <f>AVERAGE(B1630:B1882)</f>
        <v/>
      </c>
    </row>
    <row r="1883">
      <c r="C1883" s="125">
        <f>AVERAGE(B1866:B1883)</f>
        <v/>
      </c>
      <c r="D1883" s="125">
        <f>AVERAGE(B1631:B1883)</f>
        <v/>
      </c>
    </row>
    <row r="1884">
      <c r="C1884" s="125">
        <f>AVERAGE(B1867:B1884)</f>
        <v/>
      </c>
      <c r="D1884" s="125">
        <f>AVERAGE(B1632:B1884)</f>
        <v/>
      </c>
    </row>
    <row r="1885">
      <c r="C1885" s="125">
        <f>AVERAGE(B1868:B1885)</f>
        <v/>
      </c>
      <c r="D1885" s="125">
        <f>AVERAGE(B1633:B1885)</f>
        <v/>
      </c>
    </row>
    <row r="1886">
      <c r="C1886" s="125">
        <f>AVERAGE(B1869:B1886)</f>
        <v/>
      </c>
      <c r="D1886" s="125">
        <f>AVERAGE(B1634:B1886)</f>
        <v/>
      </c>
    </row>
    <row r="1887">
      <c r="C1887" s="125">
        <f>AVERAGE(B1870:B1887)</f>
        <v/>
      </c>
      <c r="D1887" s="125">
        <f>AVERAGE(B1635:B1887)</f>
        <v/>
      </c>
    </row>
    <row r="1888">
      <c r="C1888" s="125">
        <f>AVERAGE(B1871:B1888)</f>
        <v/>
      </c>
      <c r="D1888" s="125">
        <f>AVERAGE(B1636:B1888)</f>
        <v/>
      </c>
    </row>
    <row r="1889">
      <c r="C1889" s="125">
        <f>AVERAGE(B1872:B1889)</f>
        <v/>
      </c>
      <c r="D1889" s="125">
        <f>AVERAGE(B1637:B1889)</f>
        <v/>
      </c>
    </row>
    <row r="1890">
      <c r="C1890" s="125">
        <f>AVERAGE(B1873:B1890)</f>
        <v/>
      </c>
      <c r="D1890" s="125">
        <f>AVERAGE(B1638:B1890)</f>
        <v/>
      </c>
    </row>
    <row r="1891">
      <c r="C1891" s="125">
        <f>AVERAGE(B1874:B1891)</f>
        <v/>
      </c>
      <c r="D1891" s="125">
        <f>AVERAGE(B1639:B1891)</f>
        <v/>
      </c>
    </row>
    <row r="1892">
      <c r="C1892" s="125">
        <f>AVERAGE(B1875:B1892)</f>
        <v/>
      </c>
      <c r="D1892" s="125">
        <f>AVERAGE(B1640:B1892)</f>
        <v/>
      </c>
    </row>
    <row r="1893">
      <c r="C1893" s="125">
        <f>AVERAGE(B1876:B1893)</f>
        <v/>
      </c>
      <c r="D1893" s="125">
        <f>AVERAGE(B1641:B1893)</f>
        <v/>
      </c>
    </row>
    <row r="1894">
      <c r="C1894" s="125">
        <f>AVERAGE(B1877:B1894)</f>
        <v/>
      </c>
      <c r="D1894" s="125">
        <f>AVERAGE(B1642:B1894)</f>
        <v/>
      </c>
    </row>
    <row r="1895">
      <c r="C1895" s="125">
        <f>AVERAGE(B1878:B1895)</f>
        <v/>
      </c>
      <c r="D1895" s="125">
        <f>AVERAGE(B1643:B1895)</f>
        <v/>
      </c>
    </row>
    <row r="1896">
      <c r="C1896" s="125">
        <f>AVERAGE(B1879:B1896)</f>
        <v/>
      </c>
      <c r="D1896" s="125">
        <f>AVERAGE(B1644:B1896)</f>
        <v/>
      </c>
    </row>
    <row r="1897">
      <c r="C1897" s="125">
        <f>AVERAGE(B1880:B1897)</f>
        <v/>
      </c>
      <c r="D1897" s="125">
        <f>AVERAGE(B1645:B1897)</f>
        <v/>
      </c>
    </row>
    <row r="1898">
      <c r="C1898" s="125">
        <f>AVERAGE(B1881:B1898)</f>
        <v/>
      </c>
      <c r="D1898" s="125">
        <f>AVERAGE(B1646:B1898)</f>
        <v/>
      </c>
    </row>
    <row r="1899">
      <c r="C1899" s="125">
        <f>AVERAGE(B1882:B1899)</f>
        <v/>
      </c>
      <c r="D1899" s="125">
        <f>AVERAGE(B1647:B1899)</f>
        <v/>
      </c>
    </row>
    <row r="1900">
      <c r="C1900" s="125">
        <f>AVERAGE(B1883:B1900)</f>
        <v/>
      </c>
      <c r="D1900" s="125">
        <f>AVERAGE(B1648:B1900)</f>
        <v/>
      </c>
    </row>
    <row r="1901">
      <c r="C1901" s="125">
        <f>AVERAGE(B1884:B1901)</f>
        <v/>
      </c>
      <c r="D1901" s="125">
        <f>AVERAGE(B1649:B1901)</f>
        <v/>
      </c>
    </row>
    <row r="1902">
      <c r="C1902" s="125">
        <f>AVERAGE(B1885:B1902)</f>
        <v/>
      </c>
      <c r="D1902" s="125">
        <f>AVERAGE(B1650:B1902)</f>
        <v/>
      </c>
    </row>
    <row r="1903">
      <c r="C1903" s="125">
        <f>AVERAGE(B1886:B1903)</f>
        <v/>
      </c>
      <c r="D1903" s="125">
        <f>AVERAGE(B1651:B1903)</f>
        <v/>
      </c>
    </row>
    <row r="1904">
      <c r="C1904" s="125">
        <f>AVERAGE(B1887:B1904)</f>
        <v/>
      </c>
      <c r="D1904" s="125">
        <f>AVERAGE(B1652:B1904)</f>
        <v/>
      </c>
    </row>
    <row r="1905">
      <c r="C1905" s="125">
        <f>AVERAGE(B1888:B1905)</f>
        <v/>
      </c>
      <c r="D1905" s="125">
        <f>AVERAGE(B1653:B1905)</f>
        <v/>
      </c>
    </row>
    <row r="1906">
      <c r="C1906" s="125">
        <f>AVERAGE(B1889:B1906)</f>
        <v/>
      </c>
      <c r="D1906" s="125">
        <f>AVERAGE(B1654:B1906)</f>
        <v/>
      </c>
    </row>
    <row r="1907">
      <c r="C1907" s="125">
        <f>AVERAGE(B1890:B1907)</f>
        <v/>
      </c>
      <c r="D1907" s="125">
        <f>AVERAGE(B1655:B1907)</f>
        <v/>
      </c>
    </row>
    <row r="1908">
      <c r="C1908" s="125">
        <f>AVERAGE(B1891:B1908)</f>
        <v/>
      </c>
      <c r="D1908" s="125">
        <f>AVERAGE(B1656:B1908)</f>
        <v/>
      </c>
    </row>
    <row r="1909">
      <c r="C1909" s="125">
        <f>AVERAGE(B1892:B1909)</f>
        <v/>
      </c>
      <c r="D1909" s="125">
        <f>AVERAGE(B1657:B1909)</f>
        <v/>
      </c>
    </row>
    <row r="1910">
      <c r="C1910" s="125">
        <f>AVERAGE(B1893:B1910)</f>
        <v/>
      </c>
      <c r="D1910" s="125">
        <f>AVERAGE(B1658:B1910)</f>
        <v/>
      </c>
    </row>
    <row r="1911">
      <c r="C1911" s="125">
        <f>AVERAGE(B1894:B1911)</f>
        <v/>
      </c>
      <c r="D1911" s="125">
        <f>AVERAGE(B1659:B1911)</f>
        <v/>
      </c>
    </row>
    <row r="1912">
      <c r="C1912" s="125">
        <f>AVERAGE(B1895:B1912)</f>
        <v/>
      </c>
      <c r="D1912" s="125">
        <f>AVERAGE(B1660:B1912)</f>
        <v/>
      </c>
    </row>
    <row r="1913">
      <c r="C1913" s="125">
        <f>AVERAGE(B1896:B1913)</f>
        <v/>
      </c>
      <c r="D1913" s="125">
        <f>AVERAGE(B1661:B1913)</f>
        <v/>
      </c>
    </row>
    <row r="1914">
      <c r="C1914" s="125">
        <f>AVERAGE(B1897:B1914)</f>
        <v/>
      </c>
      <c r="D1914" s="125">
        <f>AVERAGE(B1662:B1914)</f>
        <v/>
      </c>
    </row>
    <row r="1915">
      <c r="C1915" s="125">
        <f>AVERAGE(B1898:B1915)</f>
        <v/>
      </c>
      <c r="D1915" s="125">
        <f>AVERAGE(B1663:B1915)</f>
        <v/>
      </c>
    </row>
    <row r="1916">
      <c r="C1916" s="125">
        <f>AVERAGE(B1899:B1916)</f>
        <v/>
      </c>
      <c r="D1916" s="125">
        <f>AVERAGE(B1664:B1916)</f>
        <v/>
      </c>
    </row>
    <row r="1917">
      <c r="C1917" s="125">
        <f>AVERAGE(B1900:B1917)</f>
        <v/>
      </c>
      <c r="D1917" s="125">
        <f>AVERAGE(B1665:B1917)</f>
        <v/>
      </c>
    </row>
    <row r="1918">
      <c r="C1918" s="125">
        <f>AVERAGE(B1901:B1918)</f>
        <v/>
      </c>
      <c r="D1918" s="125">
        <f>AVERAGE(B1666:B1918)</f>
        <v/>
      </c>
    </row>
    <row r="1919">
      <c r="C1919" s="125">
        <f>AVERAGE(B1902:B1919)</f>
        <v/>
      </c>
      <c r="D1919" s="125">
        <f>AVERAGE(B1667:B1919)</f>
        <v/>
      </c>
    </row>
    <row r="1920">
      <c r="C1920" s="125">
        <f>AVERAGE(B1903:B1920)</f>
        <v/>
      </c>
      <c r="D1920" s="125">
        <f>AVERAGE(B1668:B1920)</f>
        <v/>
      </c>
    </row>
    <row r="1921">
      <c r="C1921" s="125">
        <f>AVERAGE(B1904:B1921)</f>
        <v/>
      </c>
      <c r="D1921" s="125">
        <f>AVERAGE(B1669:B1921)</f>
        <v/>
      </c>
    </row>
    <row r="1922">
      <c r="C1922" s="125">
        <f>AVERAGE(B1905:B1922)</f>
        <v/>
      </c>
      <c r="D1922" s="125">
        <f>AVERAGE(B1670:B1922)</f>
        <v/>
      </c>
    </row>
    <row r="1923">
      <c r="C1923" s="125">
        <f>AVERAGE(B1906:B1923)</f>
        <v/>
      </c>
      <c r="D1923" s="125">
        <f>AVERAGE(B1671:B1923)</f>
        <v/>
      </c>
    </row>
    <row r="1924">
      <c r="C1924" s="125">
        <f>AVERAGE(B1907:B1924)</f>
        <v/>
      </c>
      <c r="D1924" s="125">
        <f>AVERAGE(B1672:B1924)</f>
        <v/>
      </c>
    </row>
    <row r="1925">
      <c r="C1925" s="125">
        <f>AVERAGE(B1908:B1925)</f>
        <v/>
      </c>
      <c r="D1925" s="125">
        <f>AVERAGE(B1673:B1925)</f>
        <v/>
      </c>
    </row>
    <row r="1926">
      <c r="C1926" s="125">
        <f>AVERAGE(B1909:B1926)</f>
        <v/>
      </c>
      <c r="D1926" s="125">
        <f>AVERAGE(B1674:B1926)</f>
        <v/>
      </c>
    </row>
    <row r="1927">
      <c r="C1927" s="125">
        <f>AVERAGE(B1910:B1927)</f>
        <v/>
      </c>
      <c r="D1927" s="125">
        <f>AVERAGE(B1675:B1927)</f>
        <v/>
      </c>
    </row>
    <row r="1928">
      <c r="C1928" s="125">
        <f>AVERAGE(B1911:B1928)</f>
        <v/>
      </c>
      <c r="D1928" s="125">
        <f>AVERAGE(B1676:B1928)</f>
        <v/>
      </c>
    </row>
    <row r="1929">
      <c r="C1929" s="125">
        <f>AVERAGE(B1912:B1929)</f>
        <v/>
      </c>
      <c r="D1929" s="125">
        <f>AVERAGE(B1677:B1929)</f>
        <v/>
      </c>
    </row>
    <row r="1930">
      <c r="C1930" s="125">
        <f>AVERAGE(B1913:B1930)</f>
        <v/>
      </c>
      <c r="D1930" s="125">
        <f>AVERAGE(B1678:B1930)</f>
        <v/>
      </c>
    </row>
    <row r="1931">
      <c r="C1931" s="125">
        <f>AVERAGE(B1914:B1931)</f>
        <v/>
      </c>
      <c r="D1931" s="125">
        <f>AVERAGE(B1679:B1931)</f>
        <v/>
      </c>
    </row>
    <row r="1932">
      <c r="C1932" s="125">
        <f>AVERAGE(B1915:B1932)</f>
        <v/>
      </c>
      <c r="D1932" s="125">
        <f>AVERAGE(B1680:B1932)</f>
        <v/>
      </c>
    </row>
    <row r="1933">
      <c r="C1933" s="125">
        <f>AVERAGE(B1916:B1933)</f>
        <v/>
      </c>
      <c r="D1933" s="125">
        <f>AVERAGE(B1681:B1933)</f>
        <v/>
      </c>
    </row>
    <row r="1934">
      <c r="C1934" s="125">
        <f>AVERAGE(B1917:B1934)</f>
        <v/>
      </c>
      <c r="D1934" s="125">
        <f>AVERAGE(B1682:B1934)</f>
        <v/>
      </c>
    </row>
    <row r="1935">
      <c r="C1935" s="125">
        <f>AVERAGE(B1918:B1935)</f>
        <v/>
      </c>
      <c r="D1935" s="125">
        <f>AVERAGE(B1683:B1935)</f>
        <v/>
      </c>
    </row>
    <row r="1936">
      <c r="C1936" s="125">
        <f>AVERAGE(B1919:B1936)</f>
        <v/>
      </c>
      <c r="D1936" s="125">
        <f>AVERAGE(B1684:B1936)</f>
        <v/>
      </c>
    </row>
    <row r="1937">
      <c r="C1937" s="125">
        <f>AVERAGE(B1920:B1937)</f>
        <v/>
      </c>
      <c r="D1937" s="125">
        <f>AVERAGE(B1685:B1937)</f>
        <v/>
      </c>
    </row>
    <row r="1938">
      <c r="C1938" s="125">
        <f>AVERAGE(B1921:B1938)</f>
        <v/>
      </c>
      <c r="D1938" s="125">
        <f>AVERAGE(B1686:B1938)</f>
        <v/>
      </c>
    </row>
    <row r="1939">
      <c r="C1939" s="125">
        <f>AVERAGE(B1922:B1939)</f>
        <v/>
      </c>
      <c r="D1939" s="125">
        <f>AVERAGE(B1687:B1939)</f>
        <v/>
      </c>
    </row>
    <row r="1940">
      <c r="C1940" s="125">
        <f>AVERAGE(B1923:B1940)</f>
        <v/>
      </c>
      <c r="D1940" s="125">
        <f>AVERAGE(B1688:B1940)</f>
        <v/>
      </c>
    </row>
    <row r="1941">
      <c r="C1941" s="125">
        <f>AVERAGE(B1924:B1941)</f>
        <v/>
      </c>
      <c r="D1941" s="125">
        <f>AVERAGE(B1689:B1941)</f>
        <v/>
      </c>
    </row>
    <row r="1942">
      <c r="C1942" s="125">
        <f>AVERAGE(B1925:B1942)</f>
        <v/>
      </c>
      <c r="D1942" s="125">
        <f>AVERAGE(B1690:B1942)</f>
        <v/>
      </c>
    </row>
    <row r="1943">
      <c r="C1943" s="125">
        <f>AVERAGE(B1926:B1943)</f>
        <v/>
      </c>
      <c r="D1943" s="125">
        <f>AVERAGE(B1691:B1943)</f>
        <v/>
      </c>
    </row>
    <row r="1944">
      <c r="C1944" s="125">
        <f>AVERAGE(B1927:B1944)</f>
        <v/>
      </c>
      <c r="D1944" s="125">
        <f>AVERAGE(B1692:B1944)</f>
        <v/>
      </c>
    </row>
    <row r="1945">
      <c r="C1945" s="125">
        <f>AVERAGE(B1928:B1945)</f>
        <v/>
      </c>
      <c r="D1945" s="125">
        <f>AVERAGE(B1693:B1945)</f>
        <v/>
      </c>
    </row>
    <row r="1946">
      <c r="C1946" s="125">
        <f>AVERAGE(B1929:B1946)</f>
        <v/>
      </c>
      <c r="D1946" s="125">
        <f>AVERAGE(B1694:B1946)</f>
        <v/>
      </c>
    </row>
    <row r="1947">
      <c r="C1947" s="125">
        <f>AVERAGE(B1930:B1947)</f>
        <v/>
      </c>
      <c r="D1947" s="125">
        <f>AVERAGE(B1695:B1947)</f>
        <v/>
      </c>
    </row>
    <row r="1948">
      <c r="C1948" s="125">
        <f>AVERAGE(B1931:B1948)</f>
        <v/>
      </c>
      <c r="D1948" s="125">
        <f>AVERAGE(B1696:B1948)</f>
        <v/>
      </c>
    </row>
    <row r="1949">
      <c r="C1949" s="125">
        <f>AVERAGE(B1932:B1949)</f>
        <v/>
      </c>
      <c r="D1949" s="125">
        <f>AVERAGE(B1697:B1949)</f>
        <v/>
      </c>
    </row>
    <row r="1950">
      <c r="C1950" s="125">
        <f>AVERAGE(B1933:B1950)</f>
        <v/>
      </c>
      <c r="D1950" s="125">
        <f>AVERAGE(B1698:B1950)</f>
        <v/>
      </c>
    </row>
    <row r="1951">
      <c r="C1951" s="125">
        <f>AVERAGE(B1934:B1951)</f>
        <v/>
      </c>
      <c r="D1951" s="125">
        <f>AVERAGE(B1699:B1951)</f>
        <v/>
      </c>
    </row>
    <row r="1952">
      <c r="C1952" s="125">
        <f>AVERAGE(B1935:B1952)</f>
        <v/>
      </c>
      <c r="D1952" s="125">
        <f>AVERAGE(B1700:B1952)</f>
        <v/>
      </c>
    </row>
    <row r="1953">
      <c r="C1953" s="125">
        <f>AVERAGE(B1936:B1953)</f>
        <v/>
      </c>
      <c r="D1953" s="125">
        <f>AVERAGE(B1701:B1953)</f>
        <v/>
      </c>
    </row>
    <row r="1954">
      <c r="C1954" s="125">
        <f>AVERAGE(B1937:B1954)</f>
        <v/>
      </c>
      <c r="D1954" s="125">
        <f>AVERAGE(B1702:B1954)</f>
        <v/>
      </c>
    </row>
    <row r="1955">
      <c r="C1955" s="125">
        <f>AVERAGE(B1938:B1955)</f>
        <v/>
      </c>
      <c r="D1955" s="125">
        <f>AVERAGE(B1703:B1955)</f>
        <v/>
      </c>
    </row>
    <row r="1956">
      <c r="C1956" s="125">
        <f>AVERAGE(B1939:B1956)</f>
        <v/>
      </c>
      <c r="D1956" s="125">
        <f>AVERAGE(B1704:B1956)</f>
        <v/>
      </c>
    </row>
    <row r="1957">
      <c r="C1957" s="125">
        <f>AVERAGE(B1940:B1957)</f>
        <v/>
      </c>
      <c r="D1957" s="125">
        <f>AVERAGE(B1705:B1957)</f>
        <v/>
      </c>
    </row>
    <row r="1958">
      <c r="C1958" s="125">
        <f>AVERAGE(B1941:B1958)</f>
        <v/>
      </c>
      <c r="D1958" s="125">
        <f>AVERAGE(B1706:B1958)</f>
        <v/>
      </c>
    </row>
    <row r="1959">
      <c r="C1959" s="125">
        <f>AVERAGE(B1942:B1959)</f>
        <v/>
      </c>
      <c r="D1959" s="125">
        <f>AVERAGE(B1707:B1959)</f>
        <v/>
      </c>
    </row>
    <row r="1960">
      <c r="C1960" s="125">
        <f>AVERAGE(B1943:B1960)</f>
        <v/>
      </c>
      <c r="D1960" s="125">
        <f>AVERAGE(B1708:B1960)</f>
        <v/>
      </c>
    </row>
    <row r="1961">
      <c r="C1961" s="125">
        <f>AVERAGE(B1944:B1961)</f>
        <v/>
      </c>
      <c r="D1961" s="125">
        <f>AVERAGE(B1709:B1961)</f>
        <v/>
      </c>
    </row>
    <row r="1962">
      <c r="C1962" s="125">
        <f>AVERAGE(B1945:B1962)</f>
        <v/>
      </c>
      <c r="D1962" s="125">
        <f>AVERAGE(B1710:B1962)</f>
        <v/>
      </c>
    </row>
    <row r="1963">
      <c r="C1963" s="125">
        <f>AVERAGE(B1946:B1963)</f>
        <v/>
      </c>
      <c r="D1963" s="125">
        <f>AVERAGE(B1711:B1963)</f>
        <v/>
      </c>
    </row>
    <row r="1964">
      <c r="C1964" s="125">
        <f>AVERAGE(B1947:B1964)</f>
        <v/>
      </c>
      <c r="D1964" s="125">
        <f>AVERAGE(B1712:B1964)</f>
        <v/>
      </c>
    </row>
    <row r="1965">
      <c r="C1965" s="125">
        <f>AVERAGE(B1948:B1965)</f>
        <v/>
      </c>
      <c r="D1965" s="125">
        <f>AVERAGE(B1713:B1965)</f>
        <v/>
      </c>
    </row>
    <row r="1966">
      <c r="C1966" s="125">
        <f>AVERAGE(B1949:B1966)</f>
        <v/>
      </c>
      <c r="D1966" s="125">
        <f>AVERAGE(B1714:B1966)</f>
        <v/>
      </c>
    </row>
    <row r="1967">
      <c r="C1967" s="125">
        <f>AVERAGE(B1950:B1967)</f>
        <v/>
      </c>
      <c r="D1967" s="125">
        <f>AVERAGE(B1715:B1967)</f>
        <v/>
      </c>
    </row>
    <row r="1968">
      <c r="C1968" s="125">
        <f>AVERAGE(B1951:B1968)</f>
        <v/>
      </c>
      <c r="D1968" s="125">
        <f>AVERAGE(B1716:B1968)</f>
        <v/>
      </c>
    </row>
    <row r="1969">
      <c r="C1969" s="125">
        <f>AVERAGE(B1952:B1969)</f>
        <v/>
      </c>
      <c r="D1969" s="125">
        <f>AVERAGE(B1717:B1969)</f>
        <v/>
      </c>
    </row>
    <row r="1970">
      <c r="C1970" s="125">
        <f>AVERAGE(B1953:B1970)</f>
        <v/>
      </c>
      <c r="D1970" s="125">
        <f>AVERAGE(B1718:B1970)</f>
        <v/>
      </c>
    </row>
    <row r="1971">
      <c r="C1971" s="125">
        <f>AVERAGE(B1954:B1971)</f>
        <v/>
      </c>
      <c r="D1971" s="125">
        <f>AVERAGE(B1719:B1971)</f>
        <v/>
      </c>
    </row>
    <row r="1972">
      <c r="C1972" s="125">
        <f>AVERAGE(B1955:B1972)</f>
        <v/>
      </c>
      <c r="D1972" s="125">
        <f>AVERAGE(B1720:B1972)</f>
        <v/>
      </c>
    </row>
    <row r="1973">
      <c r="C1973" s="125">
        <f>AVERAGE(B1956:B1973)</f>
        <v/>
      </c>
      <c r="D1973" s="125">
        <f>AVERAGE(B1721:B1973)</f>
        <v/>
      </c>
    </row>
    <row r="1974">
      <c r="C1974" s="125">
        <f>AVERAGE(B1957:B1974)</f>
        <v/>
      </c>
      <c r="D1974" s="125">
        <f>AVERAGE(B1722:B1974)</f>
        <v/>
      </c>
    </row>
    <row r="1975">
      <c r="C1975" s="125">
        <f>AVERAGE(B1958:B1975)</f>
        <v/>
      </c>
      <c r="D1975" s="125">
        <f>AVERAGE(B1723:B1975)</f>
        <v/>
      </c>
    </row>
    <row r="1976">
      <c r="C1976" s="125">
        <f>AVERAGE(B1959:B1976)</f>
        <v/>
      </c>
      <c r="D1976" s="125">
        <f>AVERAGE(B1724:B1976)</f>
        <v/>
      </c>
    </row>
    <row r="1977">
      <c r="C1977" s="125">
        <f>AVERAGE(B1960:B1977)</f>
        <v/>
      </c>
      <c r="D1977" s="125">
        <f>AVERAGE(B1725:B1977)</f>
        <v/>
      </c>
    </row>
    <row r="1978">
      <c r="C1978" s="125">
        <f>AVERAGE(B1961:B1978)</f>
        <v/>
      </c>
      <c r="D1978" s="125">
        <f>AVERAGE(B1726:B1978)</f>
        <v/>
      </c>
    </row>
    <row r="1979">
      <c r="C1979" s="125">
        <f>AVERAGE(B1962:B1979)</f>
        <v/>
      </c>
      <c r="D1979" s="125">
        <f>AVERAGE(B1727:B1979)</f>
        <v/>
      </c>
    </row>
    <row r="1980">
      <c r="C1980" s="125">
        <f>AVERAGE(B1963:B1980)</f>
        <v/>
      </c>
      <c r="D1980" s="125">
        <f>AVERAGE(B1728:B1980)</f>
        <v/>
      </c>
    </row>
    <row r="1981">
      <c r="C1981" s="125">
        <f>AVERAGE(B1964:B1981)</f>
        <v/>
      </c>
      <c r="D1981" s="125">
        <f>AVERAGE(B1729:B1981)</f>
        <v/>
      </c>
    </row>
    <row r="1982">
      <c r="C1982" s="125">
        <f>AVERAGE(B1965:B1982)</f>
        <v/>
      </c>
      <c r="D1982" s="125">
        <f>AVERAGE(B1730:B1982)</f>
        <v/>
      </c>
    </row>
    <row r="1983">
      <c r="C1983" s="125">
        <f>AVERAGE(B1966:B1983)</f>
        <v/>
      </c>
      <c r="D1983" s="125">
        <f>AVERAGE(B1731:B1983)</f>
        <v/>
      </c>
    </row>
    <row r="1984">
      <c r="C1984" s="125">
        <f>AVERAGE(B1967:B1984)</f>
        <v/>
      </c>
      <c r="D1984" s="125">
        <f>AVERAGE(B1732:B1984)</f>
        <v/>
      </c>
    </row>
    <row r="1985">
      <c r="C1985" s="125">
        <f>AVERAGE(B1968:B1985)</f>
        <v/>
      </c>
      <c r="D1985" s="125">
        <f>AVERAGE(B1733:B1985)</f>
        <v/>
      </c>
    </row>
    <row r="1986">
      <c r="C1986" s="125">
        <f>AVERAGE(B1969:B1986)</f>
        <v/>
      </c>
      <c r="D1986" s="125">
        <f>AVERAGE(B1734:B1986)</f>
        <v/>
      </c>
    </row>
    <row r="1987">
      <c r="C1987" s="125">
        <f>AVERAGE(B1970:B1987)</f>
        <v/>
      </c>
      <c r="D1987" s="125">
        <f>AVERAGE(B1735:B1987)</f>
        <v/>
      </c>
    </row>
    <row r="1988">
      <c r="C1988" s="125">
        <f>AVERAGE(B1971:B1988)</f>
        <v/>
      </c>
      <c r="D1988" s="125">
        <f>AVERAGE(B1736:B1988)</f>
        <v/>
      </c>
    </row>
    <row r="1989">
      <c r="C1989" s="125">
        <f>AVERAGE(B1972:B1989)</f>
        <v/>
      </c>
      <c r="D1989" s="125">
        <f>AVERAGE(B1737:B1989)</f>
        <v/>
      </c>
    </row>
    <row r="1990">
      <c r="C1990" s="125">
        <f>AVERAGE(B1973:B1990)</f>
        <v/>
      </c>
      <c r="D1990" s="125">
        <f>AVERAGE(B1738:B1990)</f>
        <v/>
      </c>
    </row>
    <row r="1991">
      <c r="C1991" s="125">
        <f>AVERAGE(B1974:B1991)</f>
        <v/>
      </c>
      <c r="D1991" s="125">
        <f>AVERAGE(B1739:B1991)</f>
        <v/>
      </c>
    </row>
    <row r="1992">
      <c r="C1992" s="125">
        <f>AVERAGE(B1975:B1992)</f>
        <v/>
      </c>
      <c r="D1992" s="125">
        <f>AVERAGE(B1740:B1992)</f>
        <v/>
      </c>
    </row>
    <row r="1993">
      <c r="C1993" s="125">
        <f>AVERAGE(B1976:B1993)</f>
        <v/>
      </c>
      <c r="D1993" s="125">
        <f>AVERAGE(B1741:B1993)</f>
        <v/>
      </c>
    </row>
    <row r="1994">
      <c r="C1994" s="125">
        <f>AVERAGE(B1977:B1994)</f>
        <v/>
      </c>
      <c r="D1994" s="125">
        <f>AVERAGE(B1742:B1994)</f>
        <v/>
      </c>
    </row>
    <row r="1995">
      <c r="C1995" s="125">
        <f>AVERAGE(B1978:B1995)</f>
        <v/>
      </c>
      <c r="D1995" s="125">
        <f>AVERAGE(B1743:B1995)</f>
        <v/>
      </c>
    </row>
    <row r="1996">
      <c r="C1996" s="125">
        <f>AVERAGE(B1979:B1996)</f>
        <v/>
      </c>
      <c r="D1996" s="125">
        <f>AVERAGE(B1744:B1996)</f>
        <v/>
      </c>
    </row>
    <row r="1997">
      <c r="C1997" s="125">
        <f>AVERAGE(B1980:B1997)</f>
        <v/>
      </c>
      <c r="D1997" s="125">
        <f>AVERAGE(B1745:B1997)</f>
        <v/>
      </c>
    </row>
    <row r="1998">
      <c r="C1998" s="125">
        <f>AVERAGE(B1981:B1998)</f>
        <v/>
      </c>
      <c r="D1998" s="125">
        <f>AVERAGE(B1746:B1998)</f>
        <v/>
      </c>
    </row>
    <row r="1999">
      <c r="C1999" s="125">
        <f>AVERAGE(B1982:B1999)</f>
        <v/>
      </c>
      <c r="D1999" s="125">
        <f>AVERAGE(B1747:B1999)</f>
        <v/>
      </c>
    </row>
    <row r="2000">
      <c r="C2000" s="125">
        <f>AVERAGE(B1983:B2000)</f>
        <v/>
      </c>
      <c r="D2000" s="125">
        <f>AVERAGE(B1748:B2000)</f>
        <v/>
      </c>
    </row>
    <row r="2001">
      <c r="C2001" s="125">
        <f>AVERAGE(B1984:B2001)</f>
        <v/>
      </c>
      <c r="D2001" s="125">
        <f>AVERAGE(B1749:B2001)</f>
        <v/>
      </c>
    </row>
    <row r="2002">
      <c r="C2002" s="125">
        <f>AVERAGE(B1985:B2002)</f>
        <v/>
      </c>
      <c r="D2002" s="125">
        <f>AVERAGE(B1750:B2002)</f>
        <v/>
      </c>
    </row>
    <row r="2003">
      <c r="C2003" s="125">
        <f>AVERAGE(B1986:B2003)</f>
        <v/>
      </c>
      <c r="D2003" s="125">
        <f>AVERAGE(B1751:B2003)</f>
        <v/>
      </c>
    </row>
    <row r="2004">
      <c r="C2004" s="125">
        <f>AVERAGE(B1987:B2004)</f>
        <v/>
      </c>
      <c r="D2004" s="125">
        <f>AVERAGE(B1752:B2004)</f>
        <v/>
      </c>
    </row>
    <row r="2005">
      <c r="C2005" s="125">
        <f>AVERAGE(B1988:B2005)</f>
        <v/>
      </c>
      <c r="D2005" s="125">
        <f>AVERAGE(B1753:B2005)</f>
        <v/>
      </c>
    </row>
    <row r="2006">
      <c r="C2006" s="125">
        <f>AVERAGE(B1989:B2006)</f>
        <v/>
      </c>
      <c r="D2006" s="125">
        <f>AVERAGE(B1754:B2006)</f>
        <v/>
      </c>
    </row>
    <row r="2007">
      <c r="C2007" s="125">
        <f>AVERAGE(B1990:B2007)</f>
        <v/>
      </c>
      <c r="D2007" s="125">
        <f>AVERAGE(B1755:B2007)</f>
        <v/>
      </c>
    </row>
    <row r="2008">
      <c r="C2008" s="125">
        <f>AVERAGE(B1991:B2008)</f>
        <v/>
      </c>
      <c r="D2008" s="125">
        <f>AVERAGE(B1756:B2008)</f>
        <v/>
      </c>
    </row>
    <row r="2009">
      <c r="C2009" s="125">
        <f>AVERAGE(B1992:B2009)</f>
        <v/>
      </c>
      <c r="D2009" s="125">
        <f>AVERAGE(B1757:B2009)</f>
        <v/>
      </c>
    </row>
    <row r="2010">
      <c r="C2010" s="125">
        <f>AVERAGE(B1993:B2010)</f>
        <v/>
      </c>
      <c r="D2010" s="125">
        <f>AVERAGE(B1758:B2010)</f>
        <v/>
      </c>
    </row>
    <row r="2011">
      <c r="C2011" s="125">
        <f>AVERAGE(B1994:B2011)</f>
        <v/>
      </c>
      <c r="D2011" s="125">
        <f>AVERAGE(B1759:B2011)</f>
        <v/>
      </c>
    </row>
    <row r="2012">
      <c r="C2012" s="125">
        <f>AVERAGE(B1995:B2012)</f>
        <v/>
      </c>
      <c r="D2012" s="125">
        <f>AVERAGE(B1760:B2012)</f>
        <v/>
      </c>
    </row>
    <row r="2013">
      <c r="C2013" s="125">
        <f>AVERAGE(B1996:B2013)</f>
        <v/>
      </c>
      <c r="D2013" s="125">
        <f>AVERAGE(B1761:B2013)</f>
        <v/>
      </c>
    </row>
    <row r="2014">
      <c r="C2014" s="125">
        <f>AVERAGE(B1997:B2014)</f>
        <v/>
      </c>
      <c r="D2014" s="125">
        <f>AVERAGE(B1762:B2014)</f>
        <v/>
      </c>
    </row>
    <row r="2015">
      <c r="C2015" s="125">
        <f>AVERAGE(B1998:B2015)</f>
        <v/>
      </c>
      <c r="D2015" s="125">
        <f>AVERAGE(B1763:B2015)</f>
        <v/>
      </c>
    </row>
    <row r="2016">
      <c r="C2016" s="125">
        <f>AVERAGE(B1999:B2016)</f>
        <v/>
      </c>
      <c r="D2016" s="125">
        <f>AVERAGE(B1764:B2016)</f>
        <v/>
      </c>
    </row>
    <row r="2017">
      <c r="C2017" s="125">
        <f>AVERAGE(B2000:B2017)</f>
        <v/>
      </c>
      <c r="D2017" s="125">
        <f>AVERAGE(B1765:B2017)</f>
        <v/>
      </c>
    </row>
    <row r="2018">
      <c r="C2018" s="125">
        <f>AVERAGE(B2001:B2018)</f>
        <v/>
      </c>
      <c r="D2018" s="125">
        <f>AVERAGE(B1766:B2018)</f>
        <v/>
      </c>
    </row>
    <row r="2019">
      <c r="C2019" s="125">
        <f>AVERAGE(B2002:B2019)</f>
        <v/>
      </c>
      <c r="D2019" s="125">
        <f>AVERAGE(B1767:B2019)</f>
        <v/>
      </c>
    </row>
    <row r="2020">
      <c r="C2020" s="125">
        <f>AVERAGE(B2003:B2020)</f>
        <v/>
      </c>
      <c r="D2020" s="125">
        <f>AVERAGE(B1768:B2020)</f>
        <v/>
      </c>
    </row>
    <row r="2021">
      <c r="C2021" s="125">
        <f>AVERAGE(B2004:B2021)</f>
        <v/>
      </c>
      <c r="D2021" s="125">
        <f>AVERAGE(B1769:B2021)</f>
        <v/>
      </c>
    </row>
    <row r="2022">
      <c r="C2022" s="125">
        <f>AVERAGE(B2005:B2022)</f>
        <v/>
      </c>
      <c r="D2022" s="125">
        <f>AVERAGE(B1770:B2022)</f>
        <v/>
      </c>
    </row>
    <row r="2023">
      <c r="C2023" s="125">
        <f>AVERAGE(B2006:B2023)</f>
        <v/>
      </c>
      <c r="D2023" s="125">
        <f>AVERAGE(B1771:B2023)</f>
        <v/>
      </c>
    </row>
    <row r="2024">
      <c r="C2024" s="125">
        <f>AVERAGE(B2007:B2024)</f>
        <v/>
      </c>
      <c r="D2024" s="125">
        <f>AVERAGE(B1772:B2024)</f>
        <v/>
      </c>
    </row>
    <row r="2025">
      <c r="C2025" s="125">
        <f>AVERAGE(B2008:B2025)</f>
        <v/>
      </c>
      <c r="D2025" s="125">
        <f>AVERAGE(B1773:B2025)</f>
        <v/>
      </c>
    </row>
    <row r="2026">
      <c r="C2026" s="125">
        <f>AVERAGE(B2009:B2026)</f>
        <v/>
      </c>
      <c r="D2026" s="125">
        <f>AVERAGE(B1774:B2026)</f>
        <v/>
      </c>
    </row>
    <row r="2027">
      <c r="C2027" s="125">
        <f>AVERAGE(B2010:B2027)</f>
        <v/>
      </c>
      <c r="D2027" s="125">
        <f>AVERAGE(B1775:B2027)</f>
        <v/>
      </c>
    </row>
    <row r="2028">
      <c r="C2028" s="125">
        <f>AVERAGE(B2011:B2028)</f>
        <v/>
      </c>
      <c r="D2028" s="125">
        <f>AVERAGE(B1776:B2028)</f>
        <v/>
      </c>
    </row>
    <row r="2029">
      <c r="C2029" s="125">
        <f>AVERAGE(B2012:B2029)</f>
        <v/>
      </c>
      <c r="D2029" s="125">
        <f>AVERAGE(B1777:B2029)</f>
        <v/>
      </c>
    </row>
    <row r="2030">
      <c r="C2030" s="125">
        <f>AVERAGE(B2013:B2030)</f>
        <v/>
      </c>
      <c r="D2030" s="125">
        <f>AVERAGE(B1778:B2030)</f>
        <v/>
      </c>
    </row>
    <row r="2031">
      <c r="C2031" s="125">
        <f>AVERAGE(B2014:B2031)</f>
        <v/>
      </c>
      <c r="D2031" s="125">
        <f>AVERAGE(B1779:B2031)</f>
        <v/>
      </c>
    </row>
    <row r="2032">
      <c r="C2032" s="125">
        <f>AVERAGE(B2015:B2032)</f>
        <v/>
      </c>
      <c r="D2032" s="125">
        <f>AVERAGE(B1780:B2032)</f>
        <v/>
      </c>
    </row>
    <row r="2033">
      <c r="C2033" s="125">
        <f>AVERAGE(B2016:B2033)</f>
        <v/>
      </c>
      <c r="D2033" s="125">
        <f>AVERAGE(B1781:B2033)</f>
        <v/>
      </c>
    </row>
    <row r="2034">
      <c r="C2034" s="125">
        <f>AVERAGE(B2017:B2034)</f>
        <v/>
      </c>
      <c r="D2034" s="125">
        <f>AVERAGE(B1782:B2034)</f>
        <v/>
      </c>
    </row>
    <row r="2035">
      <c r="C2035" s="125">
        <f>AVERAGE(B2018:B2035)</f>
        <v/>
      </c>
      <c r="D2035" s="125">
        <f>AVERAGE(B1783:B2035)</f>
        <v/>
      </c>
    </row>
    <row r="2036">
      <c r="C2036" s="125">
        <f>AVERAGE(B2019:B2036)</f>
        <v/>
      </c>
      <c r="D2036" s="125">
        <f>AVERAGE(B1784:B2036)</f>
        <v/>
      </c>
    </row>
    <row r="2037">
      <c r="C2037" s="125">
        <f>AVERAGE(B2020:B2037)</f>
        <v/>
      </c>
      <c r="D2037" s="125">
        <f>AVERAGE(B1785:B2037)</f>
        <v/>
      </c>
    </row>
    <row r="2038">
      <c r="C2038" s="125">
        <f>AVERAGE(B2021:B2038)</f>
        <v/>
      </c>
      <c r="D2038" s="125">
        <f>AVERAGE(B1786:B2038)</f>
        <v/>
      </c>
    </row>
    <row r="2039">
      <c r="C2039" s="125">
        <f>AVERAGE(B2022:B2039)</f>
        <v/>
      </c>
      <c r="D2039" s="125">
        <f>AVERAGE(B1787:B2039)</f>
        <v/>
      </c>
    </row>
    <row r="2040">
      <c r="C2040" s="125">
        <f>AVERAGE(B2023:B2040)</f>
        <v/>
      </c>
      <c r="D2040" s="125">
        <f>AVERAGE(B1788:B2040)</f>
        <v/>
      </c>
    </row>
    <row r="2041">
      <c r="C2041" s="125">
        <f>AVERAGE(B2024:B2041)</f>
        <v/>
      </c>
      <c r="D2041" s="125">
        <f>AVERAGE(B1789:B2041)</f>
        <v/>
      </c>
    </row>
    <row r="2042">
      <c r="C2042" s="125">
        <f>AVERAGE(B2025:B2042)</f>
        <v/>
      </c>
      <c r="D2042" s="125">
        <f>AVERAGE(B1790:B2042)</f>
        <v/>
      </c>
    </row>
    <row r="2043">
      <c r="C2043" s="125">
        <f>AVERAGE(B2026:B2043)</f>
        <v/>
      </c>
      <c r="D2043" s="125">
        <f>AVERAGE(B1791:B2043)</f>
        <v/>
      </c>
    </row>
    <row r="2044">
      <c r="C2044" s="125">
        <f>AVERAGE(B2027:B2044)</f>
        <v/>
      </c>
      <c r="D2044" s="125">
        <f>AVERAGE(B1792:B2044)</f>
        <v/>
      </c>
    </row>
    <row r="2045">
      <c r="C2045" s="125">
        <f>AVERAGE(B2028:B2045)</f>
        <v/>
      </c>
      <c r="D2045" s="125">
        <f>AVERAGE(B1793:B2045)</f>
        <v/>
      </c>
    </row>
    <row r="2046">
      <c r="C2046" s="125">
        <f>AVERAGE(B2029:B2046)</f>
        <v/>
      </c>
      <c r="D2046" s="125">
        <f>AVERAGE(B1794:B2046)</f>
        <v/>
      </c>
    </row>
    <row r="2047">
      <c r="C2047" s="125">
        <f>AVERAGE(B2030:B2047)</f>
        <v/>
      </c>
      <c r="D2047" s="125">
        <f>AVERAGE(B1795:B2047)</f>
        <v/>
      </c>
    </row>
    <row r="2048">
      <c r="C2048" s="125">
        <f>AVERAGE(B2031:B2048)</f>
        <v/>
      </c>
      <c r="D2048" s="125">
        <f>AVERAGE(B1796:B2048)</f>
        <v/>
      </c>
    </row>
    <row r="2049">
      <c r="C2049" s="125">
        <f>AVERAGE(B2032:B2049)</f>
        <v/>
      </c>
      <c r="D2049" s="125">
        <f>AVERAGE(B1797:B2049)</f>
        <v/>
      </c>
    </row>
    <row r="2050">
      <c r="C2050" s="125">
        <f>AVERAGE(B2033:B2050)</f>
        <v/>
      </c>
      <c r="D2050" s="125">
        <f>AVERAGE(B1798:B2050)</f>
        <v/>
      </c>
    </row>
    <row r="2051">
      <c r="C2051" s="125">
        <f>AVERAGE(B2034:B2051)</f>
        <v/>
      </c>
      <c r="D2051" s="125">
        <f>AVERAGE(B1799:B2051)</f>
        <v/>
      </c>
    </row>
    <row r="2052">
      <c r="C2052" s="125">
        <f>AVERAGE(B2035:B2052)</f>
        <v/>
      </c>
      <c r="D2052" s="125">
        <f>AVERAGE(B1800:B2052)</f>
        <v/>
      </c>
    </row>
    <row r="2053">
      <c r="C2053" s="125">
        <f>AVERAGE(B2036:B2053)</f>
        <v/>
      </c>
      <c r="D2053" s="125">
        <f>AVERAGE(B1801:B2053)</f>
        <v/>
      </c>
    </row>
    <row r="2054">
      <c r="C2054" s="125">
        <f>AVERAGE(B2037:B2054)</f>
        <v/>
      </c>
      <c r="D2054" s="125">
        <f>AVERAGE(B1802:B2054)</f>
        <v/>
      </c>
    </row>
    <row r="2055">
      <c r="C2055" s="125">
        <f>AVERAGE(B2038:B2055)</f>
        <v/>
      </c>
      <c r="D2055" s="125">
        <f>AVERAGE(B1803:B2055)</f>
        <v/>
      </c>
    </row>
    <row r="2056">
      <c r="C2056" s="125">
        <f>AVERAGE(B2039:B2056)</f>
        <v/>
      </c>
      <c r="D2056" s="125">
        <f>AVERAGE(B1804:B2056)</f>
        <v/>
      </c>
    </row>
    <row r="2057">
      <c r="C2057" s="125">
        <f>AVERAGE(B2040:B2057)</f>
        <v/>
      </c>
      <c r="D2057" s="125">
        <f>AVERAGE(B1805:B2057)</f>
        <v/>
      </c>
    </row>
    <row r="2058">
      <c r="C2058" s="125">
        <f>AVERAGE(B2041:B2058)</f>
        <v/>
      </c>
      <c r="D2058" s="125">
        <f>AVERAGE(B1806:B2058)</f>
        <v/>
      </c>
    </row>
    <row r="2059">
      <c r="C2059" s="125">
        <f>AVERAGE(B2042:B2059)</f>
        <v/>
      </c>
      <c r="D2059" s="125">
        <f>AVERAGE(B1807:B2059)</f>
        <v/>
      </c>
    </row>
    <row r="2060">
      <c r="C2060" s="125">
        <f>AVERAGE(B2043:B2060)</f>
        <v/>
      </c>
      <c r="D2060" s="125">
        <f>AVERAGE(B1808:B2060)</f>
        <v/>
      </c>
    </row>
    <row r="2061">
      <c r="C2061" s="125">
        <f>AVERAGE(B2044:B2061)</f>
        <v/>
      </c>
      <c r="D2061" s="125">
        <f>AVERAGE(B1809:B2061)</f>
        <v/>
      </c>
    </row>
    <row r="2062">
      <c r="C2062" s="125">
        <f>AVERAGE(B2045:B2062)</f>
        <v/>
      </c>
      <c r="D2062" s="125">
        <f>AVERAGE(B1810:B2062)</f>
        <v/>
      </c>
    </row>
    <row r="2063">
      <c r="C2063" s="125">
        <f>AVERAGE(B2046:B2063)</f>
        <v/>
      </c>
      <c r="D2063" s="125">
        <f>AVERAGE(B1811:B2063)</f>
        <v/>
      </c>
    </row>
    <row r="2064">
      <c r="C2064" s="125">
        <f>AVERAGE(B2047:B2064)</f>
        <v/>
      </c>
      <c r="D2064" s="125">
        <f>AVERAGE(B1812:B2064)</f>
        <v/>
      </c>
    </row>
    <row r="2065">
      <c r="C2065" s="125">
        <f>AVERAGE(B2048:B2065)</f>
        <v/>
      </c>
      <c r="D2065" s="125">
        <f>AVERAGE(B1813:B2065)</f>
        <v/>
      </c>
    </row>
    <row r="2066">
      <c r="C2066" s="125">
        <f>AVERAGE(B2049:B2066)</f>
        <v/>
      </c>
      <c r="D2066" s="125">
        <f>AVERAGE(B1814:B2066)</f>
        <v/>
      </c>
    </row>
    <row r="2067">
      <c r="C2067" s="125">
        <f>AVERAGE(B2050:B2067)</f>
        <v/>
      </c>
      <c r="D2067" s="125">
        <f>AVERAGE(B1815:B2067)</f>
        <v/>
      </c>
    </row>
    <row r="2068">
      <c r="C2068" s="125">
        <f>AVERAGE(B2051:B2068)</f>
        <v/>
      </c>
      <c r="D2068" s="125">
        <f>AVERAGE(B1816:B2068)</f>
        <v/>
      </c>
    </row>
    <row r="2069">
      <c r="C2069" s="125">
        <f>AVERAGE(B2052:B2069)</f>
        <v/>
      </c>
      <c r="D2069" s="125">
        <f>AVERAGE(B1817:B2069)</f>
        <v/>
      </c>
    </row>
    <row r="2070">
      <c r="C2070" s="125">
        <f>AVERAGE(B2053:B2070)</f>
        <v/>
      </c>
      <c r="D2070" s="125">
        <f>AVERAGE(B1818:B2070)</f>
        <v/>
      </c>
    </row>
    <row r="2071">
      <c r="C2071" s="125">
        <f>AVERAGE(B2054:B2071)</f>
        <v/>
      </c>
      <c r="D2071" s="125">
        <f>AVERAGE(B1819:B2071)</f>
        <v/>
      </c>
    </row>
    <row r="2072">
      <c r="C2072" s="125">
        <f>AVERAGE(B2055:B2072)</f>
        <v/>
      </c>
      <c r="D2072" s="125">
        <f>AVERAGE(B1820:B2072)</f>
        <v/>
      </c>
    </row>
    <row r="2073">
      <c r="C2073" s="125">
        <f>AVERAGE(B2056:B2073)</f>
        <v/>
      </c>
      <c r="D2073" s="125">
        <f>AVERAGE(B1821:B2073)</f>
        <v/>
      </c>
    </row>
    <row r="2074">
      <c r="C2074" s="125">
        <f>AVERAGE(B2057:B2074)</f>
        <v/>
      </c>
      <c r="D2074" s="125">
        <f>AVERAGE(B1822:B2074)</f>
        <v/>
      </c>
    </row>
    <row r="2075">
      <c r="C2075" s="125">
        <f>AVERAGE(B2058:B2075)</f>
        <v/>
      </c>
      <c r="D2075" s="125">
        <f>AVERAGE(B1823:B2075)</f>
        <v/>
      </c>
    </row>
    <row r="2076">
      <c r="C2076" s="125">
        <f>AVERAGE(B2059:B2076)</f>
        <v/>
      </c>
      <c r="D2076" s="125">
        <f>AVERAGE(B1824:B2076)</f>
        <v/>
      </c>
    </row>
    <row r="2077">
      <c r="C2077" s="125">
        <f>AVERAGE(B2060:B2077)</f>
        <v/>
      </c>
      <c r="D2077" s="125">
        <f>AVERAGE(B1825:B2077)</f>
        <v/>
      </c>
    </row>
    <row r="2078">
      <c r="C2078" s="125">
        <f>AVERAGE(B2061:B2078)</f>
        <v/>
      </c>
      <c r="D2078" s="125">
        <f>AVERAGE(B1826:B2078)</f>
        <v/>
      </c>
    </row>
    <row r="2079">
      <c r="C2079" s="125">
        <f>AVERAGE(B2062:B2079)</f>
        <v/>
      </c>
      <c r="D2079" s="125">
        <f>AVERAGE(B1827:B2079)</f>
        <v/>
      </c>
    </row>
    <row r="2080">
      <c r="C2080" s="125">
        <f>AVERAGE(B2063:B2080)</f>
        <v/>
      </c>
      <c r="D2080" s="125">
        <f>AVERAGE(B1828:B2080)</f>
        <v/>
      </c>
    </row>
    <row r="2081">
      <c r="C2081" s="125">
        <f>AVERAGE(B2064:B2081)</f>
        <v/>
      </c>
      <c r="D2081" s="125">
        <f>AVERAGE(B1829:B2081)</f>
        <v/>
      </c>
    </row>
    <row r="2082">
      <c r="C2082" s="125">
        <f>AVERAGE(B2065:B2082)</f>
        <v/>
      </c>
      <c r="D2082" s="125">
        <f>AVERAGE(B1830:B2082)</f>
        <v/>
      </c>
    </row>
    <row r="2083">
      <c r="C2083" s="125">
        <f>AVERAGE(B2066:B2083)</f>
        <v/>
      </c>
      <c r="D2083" s="125">
        <f>AVERAGE(B1831:B2083)</f>
        <v/>
      </c>
    </row>
    <row r="2084">
      <c r="C2084" s="125">
        <f>AVERAGE(B2067:B2084)</f>
        <v/>
      </c>
      <c r="D2084" s="125">
        <f>AVERAGE(B1832:B2084)</f>
        <v/>
      </c>
    </row>
    <row r="2085">
      <c r="C2085" s="125">
        <f>AVERAGE(B2068:B2085)</f>
        <v/>
      </c>
      <c r="D2085" s="125">
        <f>AVERAGE(B1833:B2085)</f>
        <v/>
      </c>
    </row>
    <row r="2086">
      <c r="C2086" s="125">
        <f>AVERAGE(B2069:B2086)</f>
        <v/>
      </c>
      <c r="D2086" s="125">
        <f>AVERAGE(B1834:B2086)</f>
        <v/>
      </c>
    </row>
    <row r="2087">
      <c r="C2087" s="125">
        <f>AVERAGE(B2070:B2087)</f>
        <v/>
      </c>
      <c r="D2087" s="125">
        <f>AVERAGE(B1835:B2087)</f>
        <v/>
      </c>
    </row>
    <row r="2088">
      <c r="C2088" s="125">
        <f>AVERAGE(B2071:B2088)</f>
        <v/>
      </c>
      <c r="D2088" s="125">
        <f>AVERAGE(B1836:B2088)</f>
        <v/>
      </c>
    </row>
    <row r="2089">
      <c r="C2089" s="125">
        <f>AVERAGE(B2072:B2089)</f>
        <v/>
      </c>
      <c r="D2089" s="125">
        <f>AVERAGE(B1837:B2089)</f>
        <v/>
      </c>
    </row>
    <row r="2090">
      <c r="C2090" s="125">
        <f>AVERAGE(B2073:B2090)</f>
        <v/>
      </c>
      <c r="D2090" s="125">
        <f>AVERAGE(B1838:B2090)</f>
        <v/>
      </c>
    </row>
    <row r="2091">
      <c r="C2091" s="125">
        <f>AVERAGE(B2074:B2091)</f>
        <v/>
      </c>
      <c r="D2091" s="125">
        <f>AVERAGE(B1839:B2091)</f>
        <v/>
      </c>
    </row>
    <row r="2092">
      <c r="C2092" s="125">
        <f>AVERAGE(B2075:B2092)</f>
        <v/>
      </c>
      <c r="D2092" s="125">
        <f>AVERAGE(B1840:B2092)</f>
        <v/>
      </c>
    </row>
    <row r="2093">
      <c r="C2093" s="125">
        <f>AVERAGE(B2076:B2093)</f>
        <v/>
      </c>
      <c r="D2093" s="125">
        <f>AVERAGE(B1841:B2093)</f>
        <v/>
      </c>
    </row>
    <row r="2094">
      <c r="C2094" s="125">
        <f>AVERAGE(B2077:B2094)</f>
        <v/>
      </c>
      <c r="D2094" s="125">
        <f>AVERAGE(B1842:B2094)</f>
        <v/>
      </c>
    </row>
    <row r="2095">
      <c r="C2095" s="125">
        <f>AVERAGE(B2078:B2095)</f>
        <v/>
      </c>
      <c r="D2095" s="125">
        <f>AVERAGE(B1843:B2095)</f>
        <v/>
      </c>
    </row>
    <row r="2096">
      <c r="C2096" s="125">
        <f>AVERAGE(B2079:B2096)</f>
        <v/>
      </c>
      <c r="D2096" s="125">
        <f>AVERAGE(B1844:B2096)</f>
        <v/>
      </c>
    </row>
    <row r="2097">
      <c r="C2097" s="125">
        <f>AVERAGE(B2080:B2097)</f>
        <v/>
      </c>
      <c r="D2097" s="125">
        <f>AVERAGE(B1845:B2097)</f>
        <v/>
      </c>
    </row>
    <row r="2098">
      <c r="C2098" s="125">
        <f>AVERAGE(B2081:B2098)</f>
        <v/>
      </c>
      <c r="D2098" s="125">
        <f>AVERAGE(B1846:B2098)</f>
        <v/>
      </c>
    </row>
    <row r="2099">
      <c r="C2099" s="125">
        <f>AVERAGE(B2082:B2099)</f>
        <v/>
      </c>
      <c r="D2099" s="125">
        <f>AVERAGE(B1847:B2099)</f>
        <v/>
      </c>
    </row>
    <row r="2100">
      <c r="C2100" s="125">
        <f>AVERAGE(B2083:B2100)</f>
        <v/>
      </c>
      <c r="D2100" s="125">
        <f>AVERAGE(B1848:B2100)</f>
        <v/>
      </c>
    </row>
    <row r="2101">
      <c r="C2101" s="125">
        <f>AVERAGE(B2084:B2101)</f>
        <v/>
      </c>
      <c r="D2101" s="125">
        <f>AVERAGE(B1849:B2101)</f>
        <v/>
      </c>
    </row>
    <row r="2102">
      <c r="C2102" s="125">
        <f>AVERAGE(B2085:B2102)</f>
        <v/>
      </c>
      <c r="D2102" s="125">
        <f>AVERAGE(B1850:B2102)</f>
        <v/>
      </c>
    </row>
    <row r="2103">
      <c r="C2103" s="125">
        <f>AVERAGE(B2086:B2103)</f>
        <v/>
      </c>
      <c r="D2103" s="125">
        <f>AVERAGE(B1851:B2103)</f>
        <v/>
      </c>
    </row>
    <row r="2104">
      <c r="C2104" s="125">
        <f>AVERAGE(B2087:B2104)</f>
        <v/>
      </c>
      <c r="D2104" s="125">
        <f>AVERAGE(B1852:B2104)</f>
        <v/>
      </c>
    </row>
    <row r="2105">
      <c r="C2105" s="125">
        <f>AVERAGE(B2088:B2105)</f>
        <v/>
      </c>
      <c r="D2105" s="125">
        <f>AVERAGE(B1853:B2105)</f>
        <v/>
      </c>
    </row>
    <row r="2106">
      <c r="C2106" s="125">
        <f>AVERAGE(B2089:B2106)</f>
        <v/>
      </c>
      <c r="D2106" s="125">
        <f>AVERAGE(B1854:B2106)</f>
        <v/>
      </c>
    </row>
    <row r="2107">
      <c r="C2107" s="125">
        <f>AVERAGE(B2090:B2107)</f>
        <v/>
      </c>
      <c r="D2107" s="125">
        <f>AVERAGE(B1855:B2107)</f>
        <v/>
      </c>
    </row>
    <row r="2108">
      <c r="C2108" s="125">
        <f>AVERAGE(B2091:B2108)</f>
        <v/>
      </c>
      <c r="D2108" s="125">
        <f>AVERAGE(B1856:B2108)</f>
        <v/>
      </c>
    </row>
    <row r="2109">
      <c r="C2109" s="125">
        <f>AVERAGE(B2092:B2109)</f>
        <v/>
      </c>
      <c r="D2109" s="125">
        <f>AVERAGE(B1857:B2109)</f>
        <v/>
      </c>
    </row>
    <row r="2110">
      <c r="C2110" s="125">
        <f>AVERAGE(B2093:B2110)</f>
        <v/>
      </c>
      <c r="D2110" s="125">
        <f>AVERAGE(B1858:B2110)</f>
        <v/>
      </c>
    </row>
    <row r="2111">
      <c r="C2111" s="125">
        <f>AVERAGE(B2094:B2111)</f>
        <v/>
      </c>
      <c r="D2111" s="125">
        <f>AVERAGE(B1859:B2111)</f>
        <v/>
      </c>
    </row>
    <row r="2112">
      <c r="C2112" s="125">
        <f>AVERAGE(B2095:B2112)</f>
        <v/>
      </c>
      <c r="D2112" s="125">
        <f>AVERAGE(B1860:B2112)</f>
        <v/>
      </c>
    </row>
    <row r="2113">
      <c r="C2113" s="125">
        <f>AVERAGE(B2096:B2113)</f>
        <v/>
      </c>
      <c r="D2113" s="125">
        <f>AVERAGE(B1861:B2113)</f>
        <v/>
      </c>
    </row>
    <row r="2114">
      <c r="C2114" s="125">
        <f>AVERAGE(B2097:B2114)</f>
        <v/>
      </c>
      <c r="D2114" s="125">
        <f>AVERAGE(B1862:B2114)</f>
        <v/>
      </c>
    </row>
    <row r="2115">
      <c r="C2115" s="125">
        <f>AVERAGE(B2098:B2115)</f>
        <v/>
      </c>
      <c r="D2115" s="125">
        <f>AVERAGE(B1863:B2115)</f>
        <v/>
      </c>
    </row>
    <row r="2116">
      <c r="C2116" s="125">
        <f>AVERAGE(B2099:B2116)</f>
        <v/>
      </c>
      <c r="D2116" s="125">
        <f>AVERAGE(B1864:B2116)</f>
        <v/>
      </c>
    </row>
    <row r="2117">
      <c r="C2117" s="125">
        <f>AVERAGE(B2100:B2117)</f>
        <v/>
      </c>
      <c r="D2117" s="125">
        <f>AVERAGE(B1865:B2117)</f>
        <v/>
      </c>
    </row>
    <row r="2118">
      <c r="C2118" s="125">
        <f>AVERAGE(B2101:B2118)</f>
        <v/>
      </c>
      <c r="D2118" s="125">
        <f>AVERAGE(B1866:B2118)</f>
        <v/>
      </c>
    </row>
    <row r="2119">
      <c r="C2119" s="125">
        <f>AVERAGE(B2102:B2119)</f>
        <v/>
      </c>
      <c r="D2119" s="125">
        <f>AVERAGE(B1867:B2119)</f>
        <v/>
      </c>
    </row>
    <row r="2120">
      <c r="C2120" s="125">
        <f>AVERAGE(B2103:B2120)</f>
        <v/>
      </c>
      <c r="D2120" s="125">
        <f>AVERAGE(B1868:B2120)</f>
        <v/>
      </c>
    </row>
    <row r="2121">
      <c r="C2121" s="125">
        <f>AVERAGE(B2104:B2121)</f>
        <v/>
      </c>
      <c r="D2121" s="125">
        <f>AVERAGE(B1869:B2121)</f>
        <v/>
      </c>
    </row>
    <row r="2122">
      <c r="C2122" s="125">
        <f>AVERAGE(B2105:B2122)</f>
        <v/>
      </c>
      <c r="D2122" s="125">
        <f>AVERAGE(B1870:B2122)</f>
        <v/>
      </c>
    </row>
    <row r="2123">
      <c r="C2123" s="125">
        <f>AVERAGE(B2106:B2123)</f>
        <v/>
      </c>
      <c r="D2123" s="125">
        <f>AVERAGE(B1871:B2123)</f>
        <v/>
      </c>
    </row>
    <row r="2124">
      <c r="C2124" s="125">
        <f>AVERAGE(B2107:B2124)</f>
        <v/>
      </c>
      <c r="D2124" s="125">
        <f>AVERAGE(B1872:B2124)</f>
        <v/>
      </c>
    </row>
    <row r="2125">
      <c r="C2125" s="125">
        <f>AVERAGE(B2108:B2125)</f>
        <v/>
      </c>
      <c r="D2125" s="125">
        <f>AVERAGE(B1873:B2125)</f>
        <v/>
      </c>
    </row>
    <row r="2126">
      <c r="C2126" s="125">
        <f>AVERAGE(B2109:B2126)</f>
        <v/>
      </c>
      <c r="D2126" s="125">
        <f>AVERAGE(B1874:B2126)</f>
        <v/>
      </c>
    </row>
    <row r="2127">
      <c r="C2127" s="125">
        <f>AVERAGE(B2110:B2127)</f>
        <v/>
      </c>
      <c r="D2127" s="125">
        <f>AVERAGE(B1875:B2127)</f>
        <v/>
      </c>
    </row>
    <row r="2128">
      <c r="C2128" s="125">
        <f>AVERAGE(B2111:B2128)</f>
        <v/>
      </c>
      <c r="D2128" s="125">
        <f>AVERAGE(B1876:B2128)</f>
        <v/>
      </c>
    </row>
    <row r="2129">
      <c r="C2129" s="125">
        <f>AVERAGE(B2112:B2129)</f>
        <v/>
      </c>
      <c r="D2129" s="125">
        <f>AVERAGE(B1877:B2129)</f>
        <v/>
      </c>
    </row>
    <row r="2130">
      <c r="C2130" s="125">
        <f>AVERAGE(B2113:B2130)</f>
        <v/>
      </c>
      <c r="D2130" s="125">
        <f>AVERAGE(B1878:B2130)</f>
        <v/>
      </c>
    </row>
    <row r="2131">
      <c r="C2131" s="125">
        <f>AVERAGE(B2114:B2131)</f>
        <v/>
      </c>
      <c r="D2131" s="125">
        <f>AVERAGE(B1879:B2131)</f>
        <v/>
      </c>
    </row>
    <row r="2132">
      <c r="C2132" s="125">
        <f>AVERAGE(B2115:B2132)</f>
        <v/>
      </c>
      <c r="D2132" s="125">
        <f>AVERAGE(B1880:B2132)</f>
        <v/>
      </c>
    </row>
    <row r="2133">
      <c r="C2133" s="125">
        <f>AVERAGE(B2116:B2133)</f>
        <v/>
      </c>
      <c r="D2133" s="125">
        <f>AVERAGE(B1881:B2133)</f>
        <v/>
      </c>
    </row>
    <row r="2134">
      <c r="C2134" s="125">
        <f>AVERAGE(B2117:B2134)</f>
        <v/>
      </c>
      <c r="D2134" s="125">
        <f>AVERAGE(B1882:B2134)</f>
        <v/>
      </c>
    </row>
    <row r="2135">
      <c r="C2135" s="125">
        <f>AVERAGE(B2118:B2135)</f>
        <v/>
      </c>
      <c r="D2135" s="125">
        <f>AVERAGE(B1883:B2135)</f>
        <v/>
      </c>
    </row>
    <row r="2136">
      <c r="C2136" s="125">
        <f>AVERAGE(B2119:B2136)</f>
        <v/>
      </c>
      <c r="D2136" s="125">
        <f>AVERAGE(B1884:B2136)</f>
        <v/>
      </c>
    </row>
    <row r="2137">
      <c r="C2137" s="125">
        <f>AVERAGE(B2120:B2137)</f>
        <v/>
      </c>
      <c r="D2137" s="125">
        <f>AVERAGE(B1885:B2137)</f>
        <v/>
      </c>
    </row>
    <row r="2138">
      <c r="C2138" s="125">
        <f>AVERAGE(B2121:B2138)</f>
        <v/>
      </c>
      <c r="D2138" s="125">
        <f>AVERAGE(B1886:B2138)</f>
        <v/>
      </c>
    </row>
    <row r="2139">
      <c r="C2139" s="125">
        <f>AVERAGE(B2122:B2139)</f>
        <v/>
      </c>
      <c r="D2139" s="125">
        <f>AVERAGE(B1887:B2139)</f>
        <v/>
      </c>
    </row>
    <row r="2140">
      <c r="C2140" s="125">
        <f>AVERAGE(B2123:B2140)</f>
        <v/>
      </c>
      <c r="D2140" s="125">
        <f>AVERAGE(B1888:B2140)</f>
        <v/>
      </c>
    </row>
    <row r="2141">
      <c r="C2141" s="125">
        <f>AVERAGE(B2124:B2141)</f>
        <v/>
      </c>
      <c r="D2141" s="125">
        <f>AVERAGE(B1889:B2141)</f>
        <v/>
      </c>
    </row>
    <row r="2142">
      <c r="C2142" s="125">
        <f>AVERAGE(B2125:B2142)</f>
        <v/>
      </c>
      <c r="D2142" s="125">
        <f>AVERAGE(B1890:B2142)</f>
        <v/>
      </c>
    </row>
    <row r="2143">
      <c r="C2143" s="125">
        <f>AVERAGE(B2126:B2143)</f>
        <v/>
      </c>
      <c r="D2143" s="125">
        <f>AVERAGE(B1891:B2143)</f>
        <v/>
      </c>
    </row>
    <row r="2144">
      <c r="C2144" s="125">
        <f>AVERAGE(B2127:B2144)</f>
        <v/>
      </c>
      <c r="D2144" s="125">
        <f>AVERAGE(B1892:B2144)</f>
        <v/>
      </c>
    </row>
    <row r="2145">
      <c r="C2145" s="125">
        <f>AVERAGE(B2128:B2145)</f>
        <v/>
      </c>
      <c r="D2145" s="125">
        <f>AVERAGE(B1893:B2145)</f>
        <v/>
      </c>
    </row>
    <row r="2146">
      <c r="C2146" s="125">
        <f>AVERAGE(B2129:B2146)</f>
        <v/>
      </c>
      <c r="D2146" s="125">
        <f>AVERAGE(B1894:B2146)</f>
        <v/>
      </c>
    </row>
    <row r="2147">
      <c r="C2147" s="125">
        <f>AVERAGE(B2130:B2147)</f>
        <v/>
      </c>
      <c r="D2147" s="125">
        <f>AVERAGE(B1895:B2147)</f>
        <v/>
      </c>
    </row>
    <row r="2148">
      <c r="C2148" s="125">
        <f>AVERAGE(B2131:B2148)</f>
        <v/>
      </c>
      <c r="D2148" s="125">
        <f>AVERAGE(B1896:B2148)</f>
        <v/>
      </c>
    </row>
    <row r="2149">
      <c r="C2149" s="125">
        <f>AVERAGE(B2132:B2149)</f>
        <v/>
      </c>
      <c r="D2149" s="125">
        <f>AVERAGE(B1897:B2149)</f>
        <v/>
      </c>
    </row>
    <row r="2150">
      <c r="C2150" s="125">
        <f>AVERAGE(B2133:B2150)</f>
        <v/>
      </c>
      <c r="D2150" s="125">
        <f>AVERAGE(B1898:B2150)</f>
        <v/>
      </c>
    </row>
    <row r="2151">
      <c r="C2151" s="125">
        <f>AVERAGE(B2134:B2151)</f>
        <v/>
      </c>
      <c r="D2151" s="125">
        <f>AVERAGE(B1899:B2151)</f>
        <v/>
      </c>
    </row>
    <row r="2152">
      <c r="C2152" s="125">
        <f>AVERAGE(B2135:B2152)</f>
        <v/>
      </c>
      <c r="D2152" s="125">
        <f>AVERAGE(B1900:B2152)</f>
        <v/>
      </c>
    </row>
    <row r="2153">
      <c r="C2153" s="125">
        <f>AVERAGE(B2136:B2153)</f>
        <v/>
      </c>
      <c r="D2153" s="125">
        <f>AVERAGE(B1901:B2153)</f>
        <v/>
      </c>
    </row>
    <row r="2154">
      <c r="C2154" s="125">
        <f>AVERAGE(B2137:B2154)</f>
        <v/>
      </c>
      <c r="D2154" s="125">
        <f>AVERAGE(B1902:B2154)</f>
        <v/>
      </c>
    </row>
    <row r="2155">
      <c r="C2155" s="125">
        <f>AVERAGE(B2138:B2155)</f>
        <v/>
      </c>
      <c r="D2155" s="125">
        <f>AVERAGE(B1903:B2155)</f>
        <v/>
      </c>
    </row>
    <row r="2156">
      <c r="C2156" s="125">
        <f>AVERAGE(B2139:B2156)</f>
        <v/>
      </c>
      <c r="D2156" s="125">
        <f>AVERAGE(B1904:B2156)</f>
        <v/>
      </c>
    </row>
    <row r="2157">
      <c r="C2157" s="125">
        <f>AVERAGE(B2140:B2157)</f>
        <v/>
      </c>
      <c r="D2157" s="125">
        <f>AVERAGE(B1905:B2157)</f>
        <v/>
      </c>
    </row>
    <row r="2158">
      <c r="C2158" s="125">
        <f>AVERAGE(B2141:B2158)</f>
        <v/>
      </c>
      <c r="D2158" s="125">
        <f>AVERAGE(B1906:B2158)</f>
        <v/>
      </c>
    </row>
    <row r="2159">
      <c r="C2159" s="125">
        <f>AVERAGE(B2142:B2159)</f>
        <v/>
      </c>
      <c r="D2159" s="125">
        <f>AVERAGE(B1907:B2159)</f>
        <v/>
      </c>
    </row>
    <row r="2160">
      <c r="C2160" s="125">
        <f>AVERAGE(B2143:B2160)</f>
        <v/>
      </c>
      <c r="D2160" s="125">
        <f>AVERAGE(B1908:B2160)</f>
        <v/>
      </c>
    </row>
    <row r="2161">
      <c r="C2161" s="125">
        <f>AVERAGE(B2144:B2161)</f>
        <v/>
      </c>
      <c r="D2161" s="125">
        <f>AVERAGE(B1909:B2161)</f>
        <v/>
      </c>
    </row>
    <row r="2162">
      <c r="C2162" s="125">
        <f>AVERAGE(B2145:B2162)</f>
        <v/>
      </c>
      <c r="D2162" s="125">
        <f>AVERAGE(B1910:B2162)</f>
        <v/>
      </c>
    </row>
    <row r="2163">
      <c r="C2163" s="125">
        <f>AVERAGE(B2146:B2163)</f>
        <v/>
      </c>
      <c r="D2163" s="125">
        <f>AVERAGE(B1911:B2163)</f>
        <v/>
      </c>
    </row>
    <row r="2164">
      <c r="C2164" s="125">
        <f>AVERAGE(B2147:B2164)</f>
        <v/>
      </c>
      <c r="D2164" s="125">
        <f>AVERAGE(B1912:B2164)</f>
        <v/>
      </c>
    </row>
    <row r="2165">
      <c r="C2165" s="125">
        <f>AVERAGE(B2148:B2165)</f>
        <v/>
      </c>
      <c r="D2165" s="125">
        <f>AVERAGE(B1913:B2165)</f>
        <v/>
      </c>
    </row>
    <row r="2166">
      <c r="C2166" s="125">
        <f>AVERAGE(B2149:B2166)</f>
        <v/>
      </c>
      <c r="D2166" s="125">
        <f>AVERAGE(B1914:B2166)</f>
        <v/>
      </c>
    </row>
    <row r="2167">
      <c r="C2167" s="125">
        <f>AVERAGE(B2150:B2167)</f>
        <v/>
      </c>
      <c r="D2167" s="125">
        <f>AVERAGE(B1915:B2167)</f>
        <v/>
      </c>
    </row>
    <row r="2168">
      <c r="C2168" s="125">
        <f>AVERAGE(B2151:B2168)</f>
        <v/>
      </c>
      <c r="D2168" s="125">
        <f>AVERAGE(B1916:B2168)</f>
        <v/>
      </c>
    </row>
    <row r="2169">
      <c r="C2169" s="125">
        <f>AVERAGE(B2152:B2169)</f>
        <v/>
      </c>
      <c r="D2169" s="125">
        <f>AVERAGE(B1917:B2169)</f>
        <v/>
      </c>
    </row>
    <row r="2170">
      <c r="C2170" s="125">
        <f>AVERAGE(B2153:B2170)</f>
        <v/>
      </c>
      <c r="D2170" s="125">
        <f>AVERAGE(B1918:B2170)</f>
        <v/>
      </c>
    </row>
    <row r="2171">
      <c r="C2171" s="125">
        <f>AVERAGE(B2154:B2171)</f>
        <v/>
      </c>
      <c r="D2171" s="125">
        <f>AVERAGE(B1919:B2171)</f>
        <v/>
      </c>
    </row>
    <row r="2172">
      <c r="C2172" s="125">
        <f>AVERAGE(B2155:B2172)</f>
        <v/>
      </c>
      <c r="D2172" s="125">
        <f>AVERAGE(B1920:B2172)</f>
        <v/>
      </c>
    </row>
    <row r="2173">
      <c r="C2173" s="125">
        <f>AVERAGE(B2156:B2173)</f>
        <v/>
      </c>
      <c r="D2173" s="125">
        <f>AVERAGE(B1921:B2173)</f>
        <v/>
      </c>
    </row>
    <row r="2174">
      <c r="C2174" s="125">
        <f>AVERAGE(B2157:B2174)</f>
        <v/>
      </c>
      <c r="D2174" s="125">
        <f>AVERAGE(B1922:B2174)</f>
        <v/>
      </c>
    </row>
    <row r="2175">
      <c r="C2175" s="125">
        <f>AVERAGE(B2158:B2175)</f>
        <v/>
      </c>
      <c r="D2175" s="125">
        <f>AVERAGE(B1923:B2175)</f>
        <v/>
      </c>
    </row>
    <row r="2176">
      <c r="C2176" s="125">
        <f>AVERAGE(B2159:B2176)</f>
        <v/>
      </c>
      <c r="D2176" s="125">
        <f>AVERAGE(B1924:B2176)</f>
        <v/>
      </c>
    </row>
    <row r="2177">
      <c r="C2177" s="125">
        <f>AVERAGE(B2160:B2177)</f>
        <v/>
      </c>
      <c r="D2177" s="125">
        <f>AVERAGE(B1925:B2177)</f>
        <v/>
      </c>
    </row>
    <row r="2178">
      <c r="C2178" s="125">
        <f>AVERAGE(B2161:B2178)</f>
        <v/>
      </c>
      <c r="D2178" s="125">
        <f>AVERAGE(B1926:B2178)</f>
        <v/>
      </c>
    </row>
    <row r="2179">
      <c r="C2179" s="125">
        <f>AVERAGE(B2162:B2179)</f>
        <v/>
      </c>
      <c r="D2179" s="125">
        <f>AVERAGE(B1927:B2179)</f>
        <v/>
      </c>
    </row>
    <row r="2180">
      <c r="C2180" s="125">
        <f>AVERAGE(B2163:B2180)</f>
        <v/>
      </c>
      <c r="D2180" s="125">
        <f>AVERAGE(B1928:B2180)</f>
        <v/>
      </c>
    </row>
    <row r="2181">
      <c r="C2181" s="125">
        <f>AVERAGE(B2164:B2181)</f>
        <v/>
      </c>
      <c r="D2181" s="125">
        <f>AVERAGE(B1929:B2181)</f>
        <v/>
      </c>
    </row>
    <row r="2182">
      <c r="C2182" s="125">
        <f>AVERAGE(B2165:B2182)</f>
        <v/>
      </c>
      <c r="D2182" s="125">
        <f>AVERAGE(B1930:B2182)</f>
        <v/>
      </c>
    </row>
    <row r="2183">
      <c r="C2183" s="125">
        <f>AVERAGE(B2166:B2183)</f>
        <v/>
      </c>
      <c r="D2183" s="125">
        <f>AVERAGE(B1931:B2183)</f>
        <v/>
      </c>
    </row>
    <row r="2184">
      <c r="C2184" s="125">
        <f>AVERAGE(B2167:B2184)</f>
        <v/>
      </c>
      <c r="D2184" s="125">
        <f>AVERAGE(B1932:B2184)</f>
        <v/>
      </c>
    </row>
    <row r="2185">
      <c r="C2185" s="125">
        <f>AVERAGE(B2168:B2185)</f>
        <v/>
      </c>
      <c r="D2185" s="125">
        <f>AVERAGE(B1933:B2185)</f>
        <v/>
      </c>
    </row>
    <row r="2186">
      <c r="C2186" s="125">
        <f>AVERAGE(B2169:B2186)</f>
        <v/>
      </c>
      <c r="D2186" s="125">
        <f>AVERAGE(B1934:B2186)</f>
        <v/>
      </c>
    </row>
    <row r="2187">
      <c r="C2187" s="125">
        <f>AVERAGE(B2170:B2187)</f>
        <v/>
      </c>
      <c r="D2187" s="125">
        <f>AVERAGE(B1935:B2187)</f>
        <v/>
      </c>
    </row>
    <row r="2188">
      <c r="C2188" s="125">
        <f>AVERAGE(B2171:B2188)</f>
        <v/>
      </c>
      <c r="D2188" s="125">
        <f>AVERAGE(B1936:B2188)</f>
        <v/>
      </c>
    </row>
    <row r="2189">
      <c r="C2189" s="125">
        <f>AVERAGE(B2172:B2189)</f>
        <v/>
      </c>
      <c r="D2189" s="125">
        <f>AVERAGE(B1937:B2189)</f>
        <v/>
      </c>
    </row>
    <row r="2190">
      <c r="C2190" s="125">
        <f>AVERAGE(B2173:B2190)</f>
        <v/>
      </c>
      <c r="D2190" s="125">
        <f>AVERAGE(B1938:B2190)</f>
        <v/>
      </c>
    </row>
    <row r="2191">
      <c r="C2191" s="125">
        <f>AVERAGE(B2174:B2191)</f>
        <v/>
      </c>
      <c r="D2191" s="125">
        <f>AVERAGE(B1939:B2191)</f>
        <v/>
      </c>
    </row>
    <row r="2192">
      <c r="C2192" s="125">
        <f>AVERAGE(B2175:B2192)</f>
        <v/>
      </c>
      <c r="D2192" s="125">
        <f>AVERAGE(B1940:B2192)</f>
        <v/>
      </c>
    </row>
    <row r="2193">
      <c r="C2193" s="125">
        <f>AVERAGE(B2176:B2193)</f>
        <v/>
      </c>
      <c r="D2193" s="125">
        <f>AVERAGE(B1941:B2193)</f>
        <v/>
      </c>
    </row>
    <row r="2194">
      <c r="C2194" s="125">
        <f>AVERAGE(B2177:B2194)</f>
        <v/>
      </c>
      <c r="D2194" s="125">
        <f>AVERAGE(B1942:B2194)</f>
        <v/>
      </c>
    </row>
    <row r="2195">
      <c r="C2195" s="125">
        <f>AVERAGE(B2178:B2195)</f>
        <v/>
      </c>
      <c r="D2195" s="125">
        <f>AVERAGE(B1943:B2195)</f>
        <v/>
      </c>
    </row>
    <row r="2196">
      <c r="C2196" s="125">
        <f>AVERAGE(B2179:B2196)</f>
        <v/>
      </c>
      <c r="D2196" s="125">
        <f>AVERAGE(B1944:B2196)</f>
        <v/>
      </c>
    </row>
    <row r="2197">
      <c r="C2197" s="125">
        <f>AVERAGE(B2180:B2197)</f>
        <v/>
      </c>
      <c r="D2197" s="125">
        <f>AVERAGE(B1945:B2197)</f>
        <v/>
      </c>
    </row>
    <row r="2198">
      <c r="C2198" s="125">
        <f>AVERAGE(B2181:B2198)</f>
        <v/>
      </c>
      <c r="D2198" s="125">
        <f>AVERAGE(B1946:B2198)</f>
        <v/>
      </c>
    </row>
    <row r="2199">
      <c r="C2199" s="125">
        <f>AVERAGE(B2182:B2199)</f>
        <v/>
      </c>
      <c r="D2199" s="125">
        <f>AVERAGE(B1947:B2199)</f>
        <v/>
      </c>
    </row>
    <row r="2200">
      <c r="C2200" s="125">
        <f>AVERAGE(B2183:B2200)</f>
        <v/>
      </c>
      <c r="D2200" s="125">
        <f>AVERAGE(B1948:B2200)</f>
        <v/>
      </c>
    </row>
    <row r="2201">
      <c r="C2201" s="125">
        <f>AVERAGE(B2184:B2201)</f>
        <v/>
      </c>
      <c r="D2201" s="125">
        <f>AVERAGE(B1949:B2201)</f>
        <v/>
      </c>
    </row>
    <row r="2202">
      <c r="C2202" s="125">
        <f>AVERAGE(B2185:B2202)</f>
        <v/>
      </c>
      <c r="D2202" s="125">
        <f>AVERAGE(B1950:B2202)</f>
        <v/>
      </c>
    </row>
    <row r="2203">
      <c r="C2203" s="125">
        <f>AVERAGE(B2186:B2203)</f>
        <v/>
      </c>
      <c r="D2203" s="125">
        <f>AVERAGE(B1951:B2203)</f>
        <v/>
      </c>
    </row>
    <row r="2204">
      <c r="C2204" s="125">
        <f>AVERAGE(B2187:B2204)</f>
        <v/>
      </c>
      <c r="D2204" s="125">
        <f>AVERAGE(B1952:B2204)</f>
        <v/>
      </c>
    </row>
    <row r="2205">
      <c r="C2205" s="125">
        <f>AVERAGE(B2188:B2205)</f>
        <v/>
      </c>
      <c r="D2205" s="125">
        <f>AVERAGE(B1953:B2205)</f>
        <v/>
      </c>
    </row>
    <row r="2206">
      <c r="C2206" s="125">
        <f>AVERAGE(B2189:B2206)</f>
        <v/>
      </c>
      <c r="D2206" s="125">
        <f>AVERAGE(B1954:B2206)</f>
        <v/>
      </c>
    </row>
    <row r="2207">
      <c r="C2207" s="125">
        <f>AVERAGE(B2190:B2207)</f>
        <v/>
      </c>
      <c r="D2207" s="125">
        <f>AVERAGE(B1955:B2207)</f>
        <v/>
      </c>
    </row>
    <row r="2208">
      <c r="C2208" s="125">
        <f>AVERAGE(B2191:B2208)</f>
        <v/>
      </c>
      <c r="D2208" s="125">
        <f>AVERAGE(B1956:B2208)</f>
        <v/>
      </c>
    </row>
    <row r="2209">
      <c r="C2209" s="125">
        <f>AVERAGE(B2192:B2209)</f>
        <v/>
      </c>
      <c r="D2209" s="125">
        <f>AVERAGE(B1957:B2209)</f>
        <v/>
      </c>
    </row>
    <row r="2210">
      <c r="C2210" s="125">
        <f>AVERAGE(B2193:B2210)</f>
        <v/>
      </c>
      <c r="D2210" s="125">
        <f>AVERAGE(B1958:B2210)</f>
        <v/>
      </c>
    </row>
    <row r="2211">
      <c r="C2211" s="125">
        <f>AVERAGE(B2194:B2211)</f>
        <v/>
      </c>
      <c r="D2211" s="125">
        <f>AVERAGE(B1959:B2211)</f>
        <v/>
      </c>
    </row>
    <row r="2212">
      <c r="C2212" s="125">
        <f>AVERAGE(B2195:B2212)</f>
        <v/>
      </c>
      <c r="D2212" s="125">
        <f>AVERAGE(B1960:B2212)</f>
        <v/>
      </c>
    </row>
    <row r="2213">
      <c r="C2213" s="125">
        <f>AVERAGE(B2196:B2213)</f>
        <v/>
      </c>
      <c r="D2213" s="125">
        <f>AVERAGE(B1961:B2213)</f>
        <v/>
      </c>
    </row>
    <row r="2214">
      <c r="C2214" s="125">
        <f>AVERAGE(B2197:B2214)</f>
        <v/>
      </c>
      <c r="D2214" s="125">
        <f>AVERAGE(B1962:B2214)</f>
        <v/>
      </c>
    </row>
    <row r="2215">
      <c r="C2215" s="125">
        <f>AVERAGE(B2198:B2215)</f>
        <v/>
      </c>
      <c r="D2215" s="125">
        <f>AVERAGE(B1963:B2215)</f>
        <v/>
      </c>
    </row>
    <row r="2216">
      <c r="C2216" s="125">
        <f>AVERAGE(B2199:B2216)</f>
        <v/>
      </c>
      <c r="D2216" s="125">
        <f>AVERAGE(B1964:B2216)</f>
        <v/>
      </c>
    </row>
    <row r="2217">
      <c r="C2217" s="125">
        <f>AVERAGE(B2200:B2217)</f>
        <v/>
      </c>
      <c r="D2217" s="125">
        <f>AVERAGE(B1965:B2217)</f>
        <v/>
      </c>
    </row>
    <row r="2218">
      <c r="C2218" s="125">
        <f>AVERAGE(B2201:B2218)</f>
        <v/>
      </c>
      <c r="D2218" s="125">
        <f>AVERAGE(B1966:B2218)</f>
        <v/>
      </c>
    </row>
    <row r="2219">
      <c r="C2219" s="125">
        <f>AVERAGE(B2202:B2219)</f>
        <v/>
      </c>
      <c r="D2219" s="125">
        <f>AVERAGE(B1967:B2219)</f>
        <v/>
      </c>
    </row>
    <row r="2220">
      <c r="C2220" s="125">
        <f>AVERAGE(B2203:B2220)</f>
        <v/>
      </c>
      <c r="D2220" s="125">
        <f>AVERAGE(B1968:B2220)</f>
        <v/>
      </c>
    </row>
    <row r="2221">
      <c r="C2221" s="125">
        <f>AVERAGE(B2204:B2221)</f>
        <v/>
      </c>
      <c r="D2221" s="125">
        <f>AVERAGE(B1969:B2221)</f>
        <v/>
      </c>
    </row>
    <row r="2222">
      <c r="C2222" s="125">
        <f>AVERAGE(B2205:B2222)</f>
        <v/>
      </c>
      <c r="D2222" s="125">
        <f>AVERAGE(B1970:B2222)</f>
        <v/>
      </c>
    </row>
    <row r="2223">
      <c r="C2223" s="125">
        <f>AVERAGE(B2206:B2223)</f>
        <v/>
      </c>
      <c r="D2223" s="125">
        <f>AVERAGE(B1971:B2223)</f>
        <v/>
      </c>
    </row>
    <row r="2224">
      <c r="C2224" s="125">
        <f>AVERAGE(B2207:B2224)</f>
        <v/>
      </c>
      <c r="D2224" s="125">
        <f>AVERAGE(B1972:B2224)</f>
        <v/>
      </c>
    </row>
    <row r="2225">
      <c r="C2225" s="125">
        <f>AVERAGE(B2208:B2225)</f>
        <v/>
      </c>
      <c r="D2225" s="125">
        <f>AVERAGE(B1973:B2225)</f>
        <v/>
      </c>
    </row>
    <row r="2226">
      <c r="C2226" s="125">
        <f>AVERAGE(B2209:B2226)</f>
        <v/>
      </c>
      <c r="D2226" s="125">
        <f>AVERAGE(B1974:B2226)</f>
        <v/>
      </c>
    </row>
    <row r="2227">
      <c r="C2227" s="125">
        <f>AVERAGE(B2210:B2227)</f>
        <v/>
      </c>
      <c r="D2227" s="125">
        <f>AVERAGE(B1975:B2227)</f>
        <v/>
      </c>
    </row>
    <row r="2228">
      <c r="C2228" s="125">
        <f>AVERAGE(B2211:B2228)</f>
        <v/>
      </c>
      <c r="D2228" s="125">
        <f>AVERAGE(B1976:B2228)</f>
        <v/>
      </c>
    </row>
    <row r="2229">
      <c r="C2229" s="125">
        <f>AVERAGE(B2212:B2229)</f>
        <v/>
      </c>
      <c r="D2229" s="125">
        <f>AVERAGE(B1977:B2229)</f>
        <v/>
      </c>
    </row>
    <row r="2230">
      <c r="C2230" s="125">
        <f>AVERAGE(B2213:B2230)</f>
        <v/>
      </c>
      <c r="D2230" s="125">
        <f>AVERAGE(B1978:B2230)</f>
        <v/>
      </c>
    </row>
    <row r="2231">
      <c r="C2231" s="125">
        <f>AVERAGE(B2214:B2231)</f>
        <v/>
      </c>
      <c r="D2231" s="125">
        <f>AVERAGE(B1979:B2231)</f>
        <v/>
      </c>
    </row>
    <row r="2232">
      <c r="C2232" s="125">
        <f>AVERAGE(B2215:B2232)</f>
        <v/>
      </c>
      <c r="D2232" s="125">
        <f>AVERAGE(B1980:B2232)</f>
        <v/>
      </c>
    </row>
    <row r="2233">
      <c r="C2233" s="125">
        <f>AVERAGE(B2216:B2233)</f>
        <v/>
      </c>
      <c r="D2233" s="125">
        <f>AVERAGE(B1981:B2233)</f>
        <v/>
      </c>
    </row>
    <row r="2234">
      <c r="C2234" s="125">
        <f>AVERAGE(B2217:B2234)</f>
        <v/>
      </c>
      <c r="D2234" s="125">
        <f>AVERAGE(B1982:B2234)</f>
        <v/>
      </c>
    </row>
    <row r="2235">
      <c r="C2235" s="125">
        <f>AVERAGE(B2218:B2235)</f>
        <v/>
      </c>
      <c r="D2235" s="125">
        <f>AVERAGE(B1983:B2235)</f>
        <v/>
      </c>
    </row>
    <row r="2236">
      <c r="C2236" s="125">
        <f>AVERAGE(B2219:B2236)</f>
        <v/>
      </c>
      <c r="D2236" s="125">
        <f>AVERAGE(B1984:B2236)</f>
        <v/>
      </c>
    </row>
    <row r="2237">
      <c r="C2237" s="125">
        <f>AVERAGE(B2220:B2237)</f>
        <v/>
      </c>
      <c r="D2237" s="125">
        <f>AVERAGE(B1985:B2237)</f>
        <v/>
      </c>
    </row>
    <row r="2238">
      <c r="C2238" s="125">
        <f>AVERAGE(B2221:B2238)</f>
        <v/>
      </c>
      <c r="D2238" s="125">
        <f>AVERAGE(B1986:B2238)</f>
        <v/>
      </c>
    </row>
    <row r="2239">
      <c r="C2239" s="125">
        <f>AVERAGE(B2222:B2239)</f>
        <v/>
      </c>
      <c r="D2239" s="125">
        <f>AVERAGE(B1987:B2239)</f>
        <v/>
      </c>
    </row>
    <row r="2240">
      <c r="C2240" s="125">
        <f>AVERAGE(B2223:B2240)</f>
        <v/>
      </c>
      <c r="D2240" s="125">
        <f>AVERAGE(B1988:B2240)</f>
        <v/>
      </c>
    </row>
    <row r="2241">
      <c r="C2241" s="125">
        <f>AVERAGE(B2224:B2241)</f>
        <v/>
      </c>
      <c r="D2241" s="125">
        <f>AVERAGE(B1989:B2241)</f>
        <v/>
      </c>
    </row>
    <row r="2242">
      <c r="C2242" s="125">
        <f>AVERAGE(B2225:B2242)</f>
        <v/>
      </c>
      <c r="D2242" s="125">
        <f>AVERAGE(B1990:B2242)</f>
        <v/>
      </c>
    </row>
    <row r="2243">
      <c r="C2243" s="125">
        <f>AVERAGE(B2226:B2243)</f>
        <v/>
      </c>
      <c r="D2243" s="125">
        <f>AVERAGE(B1991:B2243)</f>
        <v/>
      </c>
    </row>
    <row r="2244">
      <c r="C2244" s="125">
        <f>AVERAGE(B2227:B2244)</f>
        <v/>
      </c>
      <c r="D2244" s="125">
        <f>AVERAGE(B1992:B2244)</f>
        <v/>
      </c>
    </row>
    <row r="2245">
      <c r="C2245" s="125">
        <f>AVERAGE(B2228:B2245)</f>
        <v/>
      </c>
      <c r="D2245" s="125">
        <f>AVERAGE(B1993:B2245)</f>
        <v/>
      </c>
    </row>
    <row r="2246">
      <c r="C2246" s="125">
        <f>AVERAGE(B2229:B2246)</f>
        <v/>
      </c>
      <c r="D2246" s="125">
        <f>AVERAGE(B1994:B2246)</f>
        <v/>
      </c>
    </row>
    <row r="2247">
      <c r="C2247" s="125">
        <f>AVERAGE(B2230:B2247)</f>
        <v/>
      </c>
      <c r="D2247" s="125">
        <f>AVERAGE(B1995:B2247)</f>
        <v/>
      </c>
    </row>
    <row r="2248">
      <c r="C2248" s="125">
        <f>AVERAGE(B2231:B2248)</f>
        <v/>
      </c>
      <c r="D2248" s="125">
        <f>AVERAGE(B1996:B2248)</f>
        <v/>
      </c>
    </row>
    <row r="2249">
      <c r="C2249" s="125">
        <f>AVERAGE(B2232:B2249)</f>
        <v/>
      </c>
      <c r="D2249" s="125">
        <f>AVERAGE(B1997:B2249)</f>
        <v/>
      </c>
    </row>
    <row r="2250">
      <c r="C2250" s="125">
        <f>AVERAGE(B2233:B2250)</f>
        <v/>
      </c>
      <c r="D2250" s="125">
        <f>AVERAGE(B1998:B2250)</f>
        <v/>
      </c>
    </row>
    <row r="2251">
      <c r="C2251" s="125">
        <f>AVERAGE(B2234:B2251)</f>
        <v/>
      </c>
      <c r="D2251" s="125">
        <f>AVERAGE(B1999:B2251)</f>
        <v/>
      </c>
    </row>
    <row r="2252">
      <c r="C2252" s="125">
        <f>AVERAGE(B2235:B2252)</f>
        <v/>
      </c>
      <c r="D2252" s="125">
        <f>AVERAGE(B2000:B2252)</f>
        <v/>
      </c>
    </row>
    <row r="2253">
      <c r="C2253" s="125">
        <f>AVERAGE(B2236:B2253)</f>
        <v/>
      </c>
      <c r="D2253" s="125">
        <f>AVERAGE(B2001:B2253)</f>
        <v/>
      </c>
    </row>
    <row r="2254">
      <c r="C2254" s="125">
        <f>AVERAGE(B2237:B2254)</f>
        <v/>
      </c>
      <c r="D2254" s="125">
        <f>AVERAGE(B2002:B2254)</f>
        <v/>
      </c>
    </row>
    <row r="2255">
      <c r="C2255" s="125">
        <f>AVERAGE(B2238:B2255)</f>
        <v/>
      </c>
      <c r="D2255" s="125">
        <f>AVERAGE(B2003:B2255)</f>
        <v/>
      </c>
    </row>
    <row r="2256">
      <c r="C2256" s="125">
        <f>AVERAGE(B2239:B2256)</f>
        <v/>
      </c>
      <c r="D2256" s="125">
        <f>AVERAGE(B2004:B2256)</f>
        <v/>
      </c>
    </row>
    <row r="2257">
      <c r="C2257" s="125">
        <f>AVERAGE(B2240:B2257)</f>
        <v/>
      </c>
      <c r="D2257" s="125">
        <f>AVERAGE(B2005:B2257)</f>
        <v/>
      </c>
    </row>
    <row r="2258">
      <c r="C2258" s="125">
        <f>AVERAGE(B2241:B2258)</f>
        <v/>
      </c>
      <c r="D2258" s="125">
        <f>AVERAGE(B2006:B2258)</f>
        <v/>
      </c>
    </row>
    <row r="2259">
      <c r="C2259" s="125">
        <f>AVERAGE(B2242:B2259)</f>
        <v/>
      </c>
      <c r="D2259" s="125">
        <f>AVERAGE(B2007:B2259)</f>
        <v/>
      </c>
    </row>
    <row r="2260">
      <c r="C2260" s="125">
        <f>AVERAGE(B2243:B2260)</f>
        <v/>
      </c>
      <c r="D2260" s="125">
        <f>AVERAGE(B2008:B2260)</f>
        <v/>
      </c>
    </row>
    <row r="2261">
      <c r="C2261" s="125">
        <f>AVERAGE(B2244:B2261)</f>
        <v/>
      </c>
      <c r="D2261" s="125">
        <f>AVERAGE(B2009:B2261)</f>
        <v/>
      </c>
    </row>
    <row r="2262">
      <c r="C2262" s="125">
        <f>AVERAGE(B2245:B2262)</f>
        <v/>
      </c>
      <c r="D2262" s="125">
        <f>AVERAGE(B2010:B2262)</f>
        <v/>
      </c>
    </row>
    <row r="2263">
      <c r="C2263" s="125">
        <f>AVERAGE(B2246:B2263)</f>
        <v/>
      </c>
      <c r="D2263" s="125">
        <f>AVERAGE(B2011:B2263)</f>
        <v/>
      </c>
    </row>
    <row r="2264">
      <c r="C2264" s="125">
        <f>AVERAGE(B2247:B2264)</f>
        <v/>
      </c>
      <c r="D2264" s="125">
        <f>AVERAGE(B2012:B2264)</f>
        <v/>
      </c>
    </row>
    <row r="2265">
      <c r="C2265" s="125">
        <f>AVERAGE(B2248:B2265)</f>
        <v/>
      </c>
      <c r="D2265" s="125">
        <f>AVERAGE(B2013:B2265)</f>
        <v/>
      </c>
    </row>
    <row r="2266">
      <c r="C2266" s="125">
        <f>AVERAGE(B2249:B2266)</f>
        <v/>
      </c>
      <c r="D2266" s="125">
        <f>AVERAGE(B2014:B2266)</f>
        <v/>
      </c>
    </row>
    <row r="2267">
      <c r="C2267" s="125">
        <f>AVERAGE(B2250:B2267)</f>
        <v/>
      </c>
      <c r="D2267" s="125">
        <f>AVERAGE(B2015:B2267)</f>
        <v/>
      </c>
    </row>
    <row r="2268">
      <c r="C2268" s="125">
        <f>AVERAGE(B2251:B2268)</f>
        <v/>
      </c>
      <c r="D2268" s="125">
        <f>AVERAGE(B2016:B2268)</f>
        <v/>
      </c>
    </row>
    <row r="2269">
      <c r="C2269" s="125">
        <f>AVERAGE(B2252:B2269)</f>
        <v/>
      </c>
      <c r="D2269" s="125">
        <f>AVERAGE(B2017:B2269)</f>
        <v/>
      </c>
    </row>
    <row r="2270">
      <c r="C2270" s="125">
        <f>AVERAGE(B2253:B2270)</f>
        <v/>
      </c>
      <c r="D2270" s="125">
        <f>AVERAGE(B2018:B2270)</f>
        <v/>
      </c>
    </row>
    <row r="2271">
      <c r="C2271" s="125">
        <f>AVERAGE(B2254:B2271)</f>
        <v/>
      </c>
      <c r="D2271" s="125">
        <f>AVERAGE(B2019:B2271)</f>
        <v/>
      </c>
    </row>
    <row r="2272">
      <c r="C2272" s="125">
        <f>AVERAGE(B2255:B2272)</f>
        <v/>
      </c>
      <c r="D2272" s="125">
        <f>AVERAGE(B2020:B2272)</f>
        <v/>
      </c>
    </row>
    <row r="2273">
      <c r="C2273" s="125">
        <f>AVERAGE(B2256:B2273)</f>
        <v/>
      </c>
      <c r="D2273" s="125">
        <f>AVERAGE(B2021:B2273)</f>
        <v/>
      </c>
    </row>
    <row r="2274">
      <c r="C2274" s="125">
        <f>AVERAGE(B2257:B2274)</f>
        <v/>
      </c>
      <c r="D2274" s="125">
        <f>AVERAGE(B2022:B2274)</f>
        <v/>
      </c>
    </row>
    <row r="2275">
      <c r="C2275" s="125">
        <f>AVERAGE(B2258:B2275)</f>
        <v/>
      </c>
      <c r="D2275" s="125">
        <f>AVERAGE(B2023:B2275)</f>
        <v/>
      </c>
    </row>
    <row r="2276">
      <c r="C2276" s="125">
        <f>AVERAGE(B2259:B2276)</f>
        <v/>
      </c>
      <c r="D2276" s="125">
        <f>AVERAGE(B2024:B2276)</f>
        <v/>
      </c>
    </row>
    <row r="2277">
      <c r="C2277" s="125">
        <f>AVERAGE(B2260:B2277)</f>
        <v/>
      </c>
      <c r="D2277" s="125">
        <f>AVERAGE(B2025:B2277)</f>
        <v/>
      </c>
    </row>
    <row r="2278">
      <c r="C2278" s="125">
        <f>AVERAGE(B2261:B2278)</f>
        <v/>
      </c>
      <c r="D2278" s="125">
        <f>AVERAGE(B2026:B2278)</f>
        <v/>
      </c>
    </row>
    <row r="2279">
      <c r="C2279" s="125">
        <f>AVERAGE(B2262:B2279)</f>
        <v/>
      </c>
      <c r="D2279" s="125">
        <f>AVERAGE(B2027:B2279)</f>
        <v/>
      </c>
    </row>
    <row r="2280">
      <c r="C2280" s="125">
        <f>AVERAGE(B2263:B2280)</f>
        <v/>
      </c>
      <c r="D2280" s="125">
        <f>AVERAGE(B2028:B2280)</f>
        <v/>
      </c>
    </row>
    <row r="2281">
      <c r="C2281" s="125">
        <f>AVERAGE(B2264:B2281)</f>
        <v/>
      </c>
      <c r="D2281" s="125">
        <f>AVERAGE(B2029:B2281)</f>
        <v/>
      </c>
    </row>
    <row r="2282">
      <c r="C2282" s="125">
        <f>AVERAGE(B2265:B2282)</f>
        <v/>
      </c>
      <c r="D2282" s="125">
        <f>AVERAGE(B2030:B2282)</f>
        <v/>
      </c>
    </row>
    <row r="2283">
      <c r="C2283" s="125">
        <f>AVERAGE(B2266:B2283)</f>
        <v/>
      </c>
      <c r="D2283" s="125">
        <f>AVERAGE(B2031:B2283)</f>
        <v/>
      </c>
    </row>
    <row r="2284">
      <c r="C2284" s="125">
        <f>AVERAGE(B2267:B2284)</f>
        <v/>
      </c>
      <c r="D2284" s="125">
        <f>AVERAGE(B2032:B2284)</f>
        <v/>
      </c>
    </row>
    <row r="2285">
      <c r="C2285" s="125">
        <f>AVERAGE(B2268:B2285)</f>
        <v/>
      </c>
      <c r="D2285" s="125">
        <f>AVERAGE(B2033:B2285)</f>
        <v/>
      </c>
    </row>
    <row r="2286">
      <c r="C2286" s="125">
        <f>AVERAGE(B2269:B2286)</f>
        <v/>
      </c>
      <c r="D2286" s="125">
        <f>AVERAGE(B2034:B2286)</f>
        <v/>
      </c>
    </row>
    <row r="2287">
      <c r="C2287" s="125">
        <f>AVERAGE(B2270:B2287)</f>
        <v/>
      </c>
      <c r="D2287" s="125">
        <f>AVERAGE(B2035:B2287)</f>
        <v/>
      </c>
    </row>
    <row r="2288">
      <c r="C2288" s="125">
        <f>AVERAGE(B2271:B2288)</f>
        <v/>
      </c>
      <c r="D2288" s="125">
        <f>AVERAGE(B2036:B2288)</f>
        <v/>
      </c>
    </row>
    <row r="2289">
      <c r="C2289" s="125">
        <f>AVERAGE(B2272:B2289)</f>
        <v/>
      </c>
      <c r="D2289" s="125">
        <f>AVERAGE(B2037:B2289)</f>
        <v/>
      </c>
    </row>
    <row r="2290">
      <c r="C2290" s="125">
        <f>AVERAGE(B2273:B2290)</f>
        <v/>
      </c>
      <c r="D2290" s="125">
        <f>AVERAGE(B2038:B2290)</f>
        <v/>
      </c>
    </row>
    <row r="2291">
      <c r="C2291" s="125">
        <f>AVERAGE(B2274:B2291)</f>
        <v/>
      </c>
      <c r="D2291" s="125">
        <f>AVERAGE(B2039:B2291)</f>
        <v/>
      </c>
    </row>
    <row r="2292">
      <c r="C2292" s="125">
        <f>AVERAGE(B2275:B2292)</f>
        <v/>
      </c>
      <c r="D2292" s="125">
        <f>AVERAGE(B2040:B2292)</f>
        <v/>
      </c>
    </row>
    <row r="2293">
      <c r="C2293" s="125">
        <f>AVERAGE(B2276:B2293)</f>
        <v/>
      </c>
      <c r="D2293" s="125">
        <f>AVERAGE(B2041:B2293)</f>
        <v/>
      </c>
    </row>
    <row r="2294">
      <c r="C2294" s="125">
        <f>AVERAGE(B2277:B2294)</f>
        <v/>
      </c>
      <c r="D2294" s="125">
        <f>AVERAGE(B2042:B2294)</f>
        <v/>
      </c>
    </row>
    <row r="2295">
      <c r="C2295" s="125">
        <f>AVERAGE(B2278:B2295)</f>
        <v/>
      </c>
      <c r="D2295" s="125">
        <f>AVERAGE(B2043:B2295)</f>
        <v/>
      </c>
    </row>
    <row r="2296">
      <c r="C2296" s="125">
        <f>AVERAGE(B2279:B2296)</f>
        <v/>
      </c>
      <c r="D2296" s="125">
        <f>AVERAGE(B2044:B2296)</f>
        <v/>
      </c>
    </row>
    <row r="2297">
      <c r="C2297" s="125">
        <f>AVERAGE(B2280:B2297)</f>
        <v/>
      </c>
      <c r="D2297" s="125">
        <f>AVERAGE(B2045:B2297)</f>
        <v/>
      </c>
    </row>
    <row r="2298">
      <c r="C2298" s="125">
        <f>AVERAGE(B2281:B2298)</f>
        <v/>
      </c>
      <c r="D2298" s="125">
        <f>AVERAGE(B2046:B2298)</f>
        <v/>
      </c>
    </row>
    <row r="2299">
      <c r="C2299" s="125">
        <f>AVERAGE(B2282:B2299)</f>
        <v/>
      </c>
      <c r="D2299" s="125">
        <f>AVERAGE(B2047:B2299)</f>
        <v/>
      </c>
    </row>
    <row r="2300">
      <c r="C2300" s="125">
        <f>AVERAGE(B2283:B2300)</f>
        <v/>
      </c>
      <c r="D2300" s="125">
        <f>AVERAGE(B2048:B2300)</f>
        <v/>
      </c>
    </row>
    <row r="2301">
      <c r="C2301" s="125">
        <f>AVERAGE(B2284:B2301)</f>
        <v/>
      </c>
      <c r="D2301" s="125">
        <f>AVERAGE(B2049:B2301)</f>
        <v/>
      </c>
    </row>
    <row r="2302">
      <c r="C2302" s="125">
        <f>AVERAGE(B2285:B2302)</f>
        <v/>
      </c>
      <c r="D2302" s="125">
        <f>AVERAGE(B2050:B2302)</f>
        <v/>
      </c>
    </row>
    <row r="2303">
      <c r="C2303" s="125">
        <f>AVERAGE(B2286:B2303)</f>
        <v/>
      </c>
      <c r="D2303" s="125">
        <f>AVERAGE(B2051:B2303)</f>
        <v/>
      </c>
    </row>
    <row r="2304">
      <c r="C2304" s="125">
        <f>AVERAGE(B2287:B2304)</f>
        <v/>
      </c>
      <c r="D2304" s="125">
        <f>AVERAGE(B2052:B2304)</f>
        <v/>
      </c>
    </row>
    <row r="2305">
      <c r="C2305" s="125">
        <f>AVERAGE(B2288:B2305)</f>
        <v/>
      </c>
      <c r="D2305" s="125">
        <f>AVERAGE(B2053:B2305)</f>
        <v/>
      </c>
    </row>
    <row r="2306">
      <c r="C2306" s="125">
        <f>AVERAGE(B2289:B2306)</f>
        <v/>
      </c>
      <c r="D2306" s="125">
        <f>AVERAGE(B2054:B2306)</f>
        <v/>
      </c>
    </row>
    <row r="2307">
      <c r="C2307" s="125">
        <f>AVERAGE(B2290:B2307)</f>
        <v/>
      </c>
      <c r="D2307" s="125">
        <f>AVERAGE(B2055:B2307)</f>
        <v/>
      </c>
    </row>
    <row r="2308">
      <c r="C2308" s="125">
        <f>AVERAGE(B2291:B2308)</f>
        <v/>
      </c>
      <c r="D2308" s="125">
        <f>AVERAGE(B2056:B2308)</f>
        <v/>
      </c>
    </row>
    <row r="2309">
      <c r="C2309" s="125">
        <f>AVERAGE(B2292:B2309)</f>
        <v/>
      </c>
      <c r="D2309" s="125">
        <f>AVERAGE(B2057:B2309)</f>
        <v/>
      </c>
    </row>
    <row r="2310">
      <c r="C2310" s="125">
        <f>AVERAGE(B2293:B2310)</f>
        <v/>
      </c>
      <c r="D2310" s="125">
        <f>AVERAGE(B2058:B2310)</f>
        <v/>
      </c>
    </row>
    <row r="2311">
      <c r="C2311" s="125">
        <f>AVERAGE(B2294:B2311)</f>
        <v/>
      </c>
      <c r="D2311" s="125">
        <f>AVERAGE(B2059:B2311)</f>
        <v/>
      </c>
    </row>
    <row r="2312">
      <c r="C2312" s="125">
        <f>AVERAGE(B2295:B2312)</f>
        <v/>
      </c>
      <c r="D2312" s="125">
        <f>AVERAGE(B2060:B2312)</f>
        <v/>
      </c>
    </row>
    <row r="2313">
      <c r="C2313" s="125">
        <f>AVERAGE(B2296:B2313)</f>
        <v/>
      </c>
      <c r="D2313" s="125">
        <f>AVERAGE(B2061:B2313)</f>
        <v/>
      </c>
    </row>
    <row r="2314">
      <c r="C2314" s="125">
        <f>AVERAGE(B2297:B2314)</f>
        <v/>
      </c>
      <c r="D2314" s="125">
        <f>AVERAGE(B2062:B2314)</f>
        <v/>
      </c>
    </row>
    <row r="2315">
      <c r="C2315" s="125">
        <f>AVERAGE(B2298:B2315)</f>
        <v/>
      </c>
      <c r="D2315" s="125">
        <f>AVERAGE(B2063:B2315)</f>
        <v/>
      </c>
    </row>
    <row r="2316">
      <c r="C2316" s="125">
        <f>AVERAGE(B2299:B2316)</f>
        <v/>
      </c>
      <c r="D2316" s="125">
        <f>AVERAGE(B2064:B2316)</f>
        <v/>
      </c>
    </row>
    <row r="2317">
      <c r="C2317" s="125">
        <f>AVERAGE(B2300:B2317)</f>
        <v/>
      </c>
      <c r="D2317" s="125">
        <f>AVERAGE(B2065:B2317)</f>
        <v/>
      </c>
    </row>
    <row r="2318">
      <c r="C2318" s="125">
        <f>AVERAGE(B2301:B2318)</f>
        <v/>
      </c>
      <c r="D2318" s="125">
        <f>AVERAGE(B2066:B2318)</f>
        <v/>
      </c>
    </row>
    <row r="2319">
      <c r="C2319" s="125">
        <f>AVERAGE(B2302:B2319)</f>
        <v/>
      </c>
      <c r="D2319" s="125">
        <f>AVERAGE(B2067:B2319)</f>
        <v/>
      </c>
    </row>
    <row r="2320">
      <c r="C2320" s="125">
        <f>AVERAGE(B2303:B2320)</f>
        <v/>
      </c>
      <c r="D2320" s="125">
        <f>AVERAGE(B2068:B2320)</f>
        <v/>
      </c>
    </row>
    <row r="2321">
      <c r="C2321" s="125">
        <f>AVERAGE(B2304:B2321)</f>
        <v/>
      </c>
      <c r="D2321" s="125">
        <f>AVERAGE(B2069:B2321)</f>
        <v/>
      </c>
    </row>
    <row r="2322">
      <c r="C2322" s="125">
        <f>AVERAGE(B2305:B2322)</f>
        <v/>
      </c>
      <c r="D2322" s="125">
        <f>AVERAGE(B2070:B2322)</f>
        <v/>
      </c>
    </row>
    <row r="2323">
      <c r="C2323" s="125">
        <f>AVERAGE(B2306:B2323)</f>
        <v/>
      </c>
      <c r="D2323" s="125">
        <f>AVERAGE(B2071:B2323)</f>
        <v/>
      </c>
    </row>
    <row r="2324">
      <c r="C2324" s="125">
        <f>AVERAGE(B2307:B2324)</f>
        <v/>
      </c>
      <c r="D2324" s="125">
        <f>AVERAGE(B2072:B2324)</f>
        <v/>
      </c>
    </row>
    <row r="2325">
      <c r="C2325" s="125">
        <f>AVERAGE(B2308:B2325)</f>
        <v/>
      </c>
      <c r="D2325" s="125">
        <f>AVERAGE(B2073:B2325)</f>
        <v/>
      </c>
    </row>
    <row r="2326">
      <c r="C2326" s="125">
        <f>AVERAGE(B2309:B2326)</f>
        <v/>
      </c>
      <c r="D2326" s="125">
        <f>AVERAGE(B2074:B2326)</f>
        <v/>
      </c>
    </row>
    <row r="2327">
      <c r="C2327" s="125">
        <f>AVERAGE(B2310:B2327)</f>
        <v/>
      </c>
      <c r="D2327" s="125">
        <f>AVERAGE(B2075:B2327)</f>
        <v/>
      </c>
    </row>
    <row r="2328">
      <c r="C2328" s="125">
        <f>AVERAGE(B2311:B2328)</f>
        <v/>
      </c>
      <c r="D2328" s="125">
        <f>AVERAGE(B2076:B2328)</f>
        <v/>
      </c>
    </row>
    <row r="2329">
      <c r="C2329" s="125">
        <f>AVERAGE(B2312:B2329)</f>
        <v/>
      </c>
      <c r="D2329" s="125">
        <f>AVERAGE(B2077:B2329)</f>
        <v/>
      </c>
    </row>
    <row r="2330">
      <c r="C2330" s="125">
        <f>AVERAGE(B2313:B2330)</f>
        <v/>
      </c>
      <c r="D2330" s="125">
        <f>AVERAGE(B2078:B2330)</f>
        <v/>
      </c>
    </row>
    <row r="2331">
      <c r="C2331" s="125">
        <f>AVERAGE(B2314:B2331)</f>
        <v/>
      </c>
      <c r="D2331" s="125">
        <f>AVERAGE(B2079:B2331)</f>
        <v/>
      </c>
    </row>
    <row r="2332">
      <c r="C2332" s="125">
        <f>AVERAGE(B2315:B2332)</f>
        <v/>
      </c>
      <c r="D2332" s="125">
        <f>AVERAGE(B2080:B2332)</f>
        <v/>
      </c>
    </row>
    <row r="2333">
      <c r="C2333" s="125">
        <f>AVERAGE(B2316:B2333)</f>
        <v/>
      </c>
      <c r="D2333" s="125">
        <f>AVERAGE(B2081:B2333)</f>
        <v/>
      </c>
    </row>
    <row r="2334">
      <c r="C2334" s="125">
        <f>AVERAGE(B2317:B2334)</f>
        <v/>
      </c>
      <c r="D2334" s="125">
        <f>AVERAGE(B2082:B2334)</f>
        <v/>
      </c>
    </row>
    <row r="2335">
      <c r="C2335" s="125">
        <f>AVERAGE(B2318:B2335)</f>
        <v/>
      </c>
      <c r="D2335" s="125">
        <f>AVERAGE(B2083:B2335)</f>
        <v/>
      </c>
    </row>
    <row r="2336">
      <c r="C2336" s="125">
        <f>AVERAGE(B2319:B2336)</f>
        <v/>
      </c>
      <c r="D2336" s="125">
        <f>AVERAGE(B2084:B2336)</f>
        <v/>
      </c>
    </row>
    <row r="2337">
      <c r="C2337" s="125">
        <f>AVERAGE(B2320:B2337)</f>
        <v/>
      </c>
      <c r="D2337" s="125">
        <f>AVERAGE(B2085:B2337)</f>
        <v/>
      </c>
    </row>
    <row r="2338">
      <c r="C2338" s="125">
        <f>AVERAGE(B2321:B2338)</f>
        <v/>
      </c>
      <c r="D2338" s="125">
        <f>AVERAGE(B2086:B2338)</f>
        <v/>
      </c>
    </row>
    <row r="2339">
      <c r="C2339" s="125">
        <f>AVERAGE(B2322:B2339)</f>
        <v/>
      </c>
      <c r="D2339" s="125">
        <f>AVERAGE(B2087:B2339)</f>
        <v/>
      </c>
    </row>
    <row r="2340">
      <c r="C2340" s="125">
        <f>AVERAGE(B2323:B2340)</f>
        <v/>
      </c>
      <c r="D2340" s="125">
        <f>AVERAGE(B2088:B2340)</f>
        <v/>
      </c>
    </row>
    <row r="2341">
      <c r="C2341" s="125">
        <f>AVERAGE(B2324:B2341)</f>
        <v/>
      </c>
      <c r="D2341" s="125">
        <f>AVERAGE(B2089:B2341)</f>
        <v/>
      </c>
    </row>
    <row r="2342">
      <c r="C2342" s="125">
        <f>AVERAGE(B2325:B2342)</f>
        <v/>
      </c>
      <c r="D2342" s="125">
        <f>AVERAGE(B2090:B2342)</f>
        <v/>
      </c>
    </row>
    <row r="2343">
      <c r="C2343" s="125">
        <f>AVERAGE(B2326:B2343)</f>
        <v/>
      </c>
      <c r="D2343" s="125">
        <f>AVERAGE(B2091:B2343)</f>
        <v/>
      </c>
    </row>
    <row r="2344">
      <c r="C2344" s="125">
        <f>AVERAGE(B2327:B2344)</f>
        <v/>
      </c>
      <c r="D2344" s="125">
        <f>AVERAGE(B2092:B2344)</f>
        <v/>
      </c>
    </row>
    <row r="2345">
      <c r="C2345" s="125">
        <f>AVERAGE(B2328:B2345)</f>
        <v/>
      </c>
      <c r="D2345" s="125">
        <f>AVERAGE(B2093:B2345)</f>
        <v/>
      </c>
    </row>
    <row r="2346">
      <c r="C2346" s="125">
        <f>AVERAGE(B2329:B2346)</f>
        <v/>
      </c>
      <c r="D2346" s="125">
        <f>AVERAGE(B2094:B2346)</f>
        <v/>
      </c>
    </row>
    <row r="2347">
      <c r="C2347" s="125">
        <f>AVERAGE(B2330:B2347)</f>
        <v/>
      </c>
      <c r="D2347" s="125">
        <f>AVERAGE(B2095:B2347)</f>
        <v/>
      </c>
    </row>
    <row r="2348">
      <c r="C2348" s="125">
        <f>AVERAGE(B2331:B2348)</f>
        <v/>
      </c>
      <c r="D2348" s="125">
        <f>AVERAGE(B2096:B2348)</f>
        <v/>
      </c>
    </row>
    <row r="2349">
      <c r="C2349" s="125">
        <f>AVERAGE(B2332:B2349)</f>
        <v/>
      </c>
      <c r="D2349" s="125">
        <f>AVERAGE(B2097:B2349)</f>
        <v/>
      </c>
    </row>
    <row r="2350">
      <c r="C2350" s="125">
        <f>AVERAGE(B2333:B2350)</f>
        <v/>
      </c>
      <c r="D2350" s="125">
        <f>AVERAGE(B2098:B2350)</f>
        <v/>
      </c>
    </row>
    <row r="2351">
      <c r="C2351" s="125">
        <f>AVERAGE(B2334:B2351)</f>
        <v/>
      </c>
      <c r="D2351" s="125">
        <f>AVERAGE(B2099:B2351)</f>
        <v/>
      </c>
    </row>
    <row r="2352">
      <c r="C2352" s="125">
        <f>AVERAGE(B2335:B2352)</f>
        <v/>
      </c>
      <c r="D2352" s="125">
        <f>AVERAGE(B2100:B2352)</f>
        <v/>
      </c>
    </row>
    <row r="2353">
      <c r="C2353" s="125">
        <f>AVERAGE(B2336:B2353)</f>
        <v/>
      </c>
      <c r="D2353" s="125">
        <f>AVERAGE(B2101:B2353)</f>
        <v/>
      </c>
    </row>
    <row r="2354">
      <c r="C2354" s="125">
        <f>AVERAGE(B2337:B2354)</f>
        <v/>
      </c>
      <c r="D2354" s="125">
        <f>AVERAGE(B2102:B2354)</f>
        <v/>
      </c>
    </row>
    <row r="2355">
      <c r="C2355" s="125">
        <f>AVERAGE(B2338:B2355)</f>
        <v/>
      </c>
      <c r="D2355" s="125">
        <f>AVERAGE(B2103:B2355)</f>
        <v/>
      </c>
    </row>
    <row r="2356">
      <c r="C2356" s="125">
        <f>AVERAGE(B2339:B2356)</f>
        <v/>
      </c>
      <c r="D2356" s="125">
        <f>AVERAGE(B2104:B2356)</f>
        <v/>
      </c>
    </row>
    <row r="2357">
      <c r="C2357" s="125">
        <f>AVERAGE(B2340:B2357)</f>
        <v/>
      </c>
      <c r="D2357" s="125">
        <f>AVERAGE(B2105:B2357)</f>
        <v/>
      </c>
    </row>
    <row r="2358">
      <c r="C2358" s="125">
        <f>AVERAGE(B2341:B2358)</f>
        <v/>
      </c>
      <c r="D2358" s="125">
        <f>AVERAGE(B2106:B2358)</f>
        <v/>
      </c>
    </row>
    <row r="2359">
      <c r="C2359" s="125">
        <f>AVERAGE(B2342:B2359)</f>
        <v/>
      </c>
      <c r="D2359" s="125">
        <f>AVERAGE(B2107:B2359)</f>
        <v/>
      </c>
    </row>
    <row r="2360">
      <c r="C2360" s="125">
        <f>AVERAGE(B2343:B2360)</f>
        <v/>
      </c>
      <c r="D2360" s="125">
        <f>AVERAGE(B2108:B2360)</f>
        <v/>
      </c>
    </row>
    <row r="2361">
      <c r="C2361" s="125">
        <f>AVERAGE(B2344:B2361)</f>
        <v/>
      </c>
      <c r="D2361" s="125">
        <f>AVERAGE(B2109:B2361)</f>
        <v/>
      </c>
    </row>
    <row r="2362">
      <c r="C2362" s="125">
        <f>AVERAGE(B2345:B2362)</f>
        <v/>
      </c>
      <c r="D2362" s="125">
        <f>AVERAGE(B2110:B2362)</f>
        <v/>
      </c>
    </row>
    <row r="2363">
      <c r="C2363" s="125">
        <f>AVERAGE(B2346:B2363)</f>
        <v/>
      </c>
      <c r="D2363" s="125">
        <f>AVERAGE(B2111:B2363)</f>
        <v/>
      </c>
    </row>
    <row r="2364">
      <c r="C2364" s="125">
        <f>AVERAGE(B2347:B2364)</f>
        <v/>
      </c>
      <c r="D2364" s="125">
        <f>AVERAGE(B2112:B2364)</f>
        <v/>
      </c>
    </row>
    <row r="2365">
      <c r="C2365" s="125">
        <f>AVERAGE(B2348:B2365)</f>
        <v/>
      </c>
      <c r="D2365" s="125">
        <f>AVERAGE(B2113:B2365)</f>
        <v/>
      </c>
    </row>
    <row r="2366">
      <c r="C2366" s="125">
        <f>AVERAGE(B2349:B2366)</f>
        <v/>
      </c>
      <c r="D2366" s="125">
        <f>AVERAGE(B2114:B2366)</f>
        <v/>
      </c>
    </row>
    <row r="2367">
      <c r="C2367" s="125">
        <f>AVERAGE(B2350:B2367)</f>
        <v/>
      </c>
      <c r="D2367" s="125">
        <f>AVERAGE(B2115:B2367)</f>
        <v/>
      </c>
    </row>
    <row r="2368">
      <c r="C2368" s="125">
        <f>AVERAGE(B2351:B2368)</f>
        <v/>
      </c>
      <c r="D2368" s="125">
        <f>AVERAGE(B2116:B2368)</f>
        <v/>
      </c>
    </row>
    <row r="2369">
      <c r="C2369" s="125">
        <f>AVERAGE(B2352:B2369)</f>
        <v/>
      </c>
      <c r="D2369" s="125">
        <f>AVERAGE(B2117:B2369)</f>
        <v/>
      </c>
    </row>
    <row r="2370">
      <c r="C2370" s="125">
        <f>AVERAGE(B2353:B2370)</f>
        <v/>
      </c>
      <c r="D2370" s="125">
        <f>AVERAGE(B2118:B2370)</f>
        <v/>
      </c>
    </row>
    <row r="2371">
      <c r="C2371" s="125">
        <f>AVERAGE(B2354:B2371)</f>
        <v/>
      </c>
      <c r="D2371" s="125">
        <f>AVERAGE(B2119:B2371)</f>
        <v/>
      </c>
    </row>
    <row r="2372">
      <c r="C2372" s="125">
        <f>AVERAGE(B2355:B2372)</f>
        <v/>
      </c>
      <c r="D2372" s="125">
        <f>AVERAGE(B2120:B2372)</f>
        <v/>
      </c>
    </row>
    <row r="2373">
      <c r="C2373" s="125">
        <f>AVERAGE(B2356:B2373)</f>
        <v/>
      </c>
      <c r="D2373" s="125">
        <f>AVERAGE(B2121:B2373)</f>
        <v/>
      </c>
    </row>
    <row r="2374">
      <c r="C2374" s="125">
        <f>AVERAGE(B2357:B2374)</f>
        <v/>
      </c>
      <c r="D2374" s="125">
        <f>AVERAGE(B2122:B2374)</f>
        <v/>
      </c>
    </row>
    <row r="2375">
      <c r="C2375" s="125">
        <f>AVERAGE(B2358:B2375)</f>
        <v/>
      </c>
      <c r="D2375" s="125">
        <f>AVERAGE(B2123:B2375)</f>
        <v/>
      </c>
    </row>
    <row r="2376">
      <c r="C2376" s="125">
        <f>AVERAGE(B2359:B2376)</f>
        <v/>
      </c>
      <c r="D2376" s="125">
        <f>AVERAGE(B2124:B2376)</f>
        <v/>
      </c>
    </row>
    <row r="2377">
      <c r="C2377" s="125">
        <f>AVERAGE(B2360:B2377)</f>
        <v/>
      </c>
      <c r="D2377" s="125">
        <f>AVERAGE(B2125:B2377)</f>
        <v/>
      </c>
    </row>
    <row r="2378">
      <c r="C2378" s="125">
        <f>AVERAGE(B2361:B2378)</f>
        <v/>
      </c>
      <c r="D2378" s="125">
        <f>AVERAGE(B2126:B2378)</f>
        <v/>
      </c>
    </row>
    <row r="2379">
      <c r="C2379" s="125">
        <f>AVERAGE(B2362:B2379)</f>
        <v/>
      </c>
      <c r="D2379" s="125">
        <f>AVERAGE(B2127:B2379)</f>
        <v/>
      </c>
    </row>
    <row r="2380">
      <c r="C2380" s="125">
        <f>AVERAGE(B2363:B2380)</f>
        <v/>
      </c>
      <c r="D2380" s="125">
        <f>AVERAGE(B2128:B2380)</f>
        <v/>
      </c>
    </row>
    <row r="2381">
      <c r="C2381" s="125">
        <f>AVERAGE(B2364:B2381)</f>
        <v/>
      </c>
      <c r="D2381" s="125">
        <f>AVERAGE(B2129:B2381)</f>
        <v/>
      </c>
    </row>
    <row r="2382">
      <c r="C2382" s="125">
        <f>AVERAGE(B2365:B2382)</f>
        <v/>
      </c>
      <c r="D2382" s="125">
        <f>AVERAGE(B2130:B2382)</f>
        <v/>
      </c>
    </row>
    <row r="2383">
      <c r="C2383" s="125">
        <f>AVERAGE(B2366:B2383)</f>
        <v/>
      </c>
      <c r="D2383" s="125">
        <f>AVERAGE(B2131:B2383)</f>
        <v/>
      </c>
    </row>
    <row r="2384">
      <c r="C2384" s="125">
        <f>AVERAGE(B2367:B2384)</f>
        <v/>
      </c>
      <c r="D2384" s="125">
        <f>AVERAGE(B2132:B2384)</f>
        <v/>
      </c>
    </row>
    <row r="2385">
      <c r="C2385" s="125">
        <f>AVERAGE(B2368:B2385)</f>
        <v/>
      </c>
      <c r="D2385" s="125">
        <f>AVERAGE(B2133:B2385)</f>
        <v/>
      </c>
    </row>
    <row r="2386">
      <c r="C2386" s="125">
        <f>AVERAGE(B2369:B2386)</f>
        <v/>
      </c>
      <c r="D2386" s="125">
        <f>AVERAGE(B2134:B2386)</f>
        <v/>
      </c>
    </row>
    <row r="2387">
      <c r="C2387" s="125">
        <f>AVERAGE(B2370:B2387)</f>
        <v/>
      </c>
      <c r="D2387" s="125">
        <f>AVERAGE(B2135:B2387)</f>
        <v/>
      </c>
    </row>
    <row r="2388">
      <c r="C2388" s="125">
        <f>AVERAGE(B2371:B2388)</f>
        <v/>
      </c>
      <c r="D2388" s="125">
        <f>AVERAGE(B2136:B2388)</f>
        <v/>
      </c>
    </row>
    <row r="2389">
      <c r="C2389" s="125">
        <f>AVERAGE(B2372:B2389)</f>
        <v/>
      </c>
      <c r="D2389" s="125">
        <f>AVERAGE(B2137:B2389)</f>
        <v/>
      </c>
    </row>
    <row r="2390">
      <c r="C2390" s="125">
        <f>AVERAGE(B2373:B2390)</f>
        <v/>
      </c>
      <c r="D2390" s="125">
        <f>AVERAGE(B2138:B2390)</f>
        <v/>
      </c>
    </row>
    <row r="2391">
      <c r="C2391" s="125">
        <f>AVERAGE(B2374:B2391)</f>
        <v/>
      </c>
      <c r="D2391" s="125">
        <f>AVERAGE(B2139:B2391)</f>
        <v/>
      </c>
    </row>
    <row r="2392">
      <c r="C2392" s="125">
        <f>AVERAGE(B2375:B2392)</f>
        <v/>
      </c>
      <c r="D2392" s="125">
        <f>AVERAGE(B2140:B2392)</f>
        <v/>
      </c>
    </row>
    <row r="2393">
      <c r="C2393" s="125">
        <f>AVERAGE(B2376:B2393)</f>
        <v/>
      </c>
      <c r="D2393" s="125">
        <f>AVERAGE(B2141:B2393)</f>
        <v/>
      </c>
    </row>
    <row r="2394">
      <c r="C2394" s="125">
        <f>AVERAGE(B2377:B2394)</f>
        <v/>
      </c>
      <c r="D2394" s="125">
        <f>AVERAGE(B2142:B2394)</f>
        <v/>
      </c>
    </row>
    <row r="2395">
      <c r="C2395" s="125">
        <f>AVERAGE(B2378:B2395)</f>
        <v/>
      </c>
      <c r="D2395" s="125">
        <f>AVERAGE(B2143:B2395)</f>
        <v/>
      </c>
    </row>
    <row r="2396">
      <c r="C2396" s="125">
        <f>AVERAGE(B2379:B2396)</f>
        <v/>
      </c>
      <c r="D2396" s="125">
        <f>AVERAGE(B2144:B2396)</f>
        <v/>
      </c>
    </row>
    <row r="2397">
      <c r="C2397" s="125">
        <f>AVERAGE(B2380:B2397)</f>
        <v/>
      </c>
      <c r="D2397" s="125">
        <f>AVERAGE(B2145:B2397)</f>
        <v/>
      </c>
    </row>
    <row r="2398">
      <c r="C2398" s="125">
        <f>AVERAGE(B2381:B2398)</f>
        <v/>
      </c>
      <c r="D2398" s="125">
        <f>AVERAGE(B2146:B2398)</f>
        <v/>
      </c>
    </row>
    <row r="2399">
      <c r="C2399" s="125">
        <f>AVERAGE(B2382:B2399)</f>
        <v/>
      </c>
      <c r="D2399" s="125">
        <f>AVERAGE(B2147:B2399)</f>
        <v/>
      </c>
    </row>
    <row r="2400">
      <c r="C2400" s="125">
        <f>AVERAGE(B2383:B2400)</f>
        <v/>
      </c>
      <c r="D2400" s="125">
        <f>AVERAGE(B2148:B2400)</f>
        <v/>
      </c>
    </row>
    <row r="2401">
      <c r="C2401" s="125">
        <f>AVERAGE(B2384:B2401)</f>
        <v/>
      </c>
      <c r="D2401" s="125">
        <f>AVERAGE(B2149:B2401)</f>
        <v/>
      </c>
    </row>
    <row r="2402">
      <c r="C2402" s="125">
        <f>AVERAGE(B2385:B2402)</f>
        <v/>
      </c>
      <c r="D2402" s="125">
        <f>AVERAGE(B2150:B2402)</f>
        <v/>
      </c>
    </row>
    <row r="2403">
      <c r="C2403" s="125">
        <f>AVERAGE(B2386:B2403)</f>
        <v/>
      </c>
      <c r="D2403" s="125">
        <f>AVERAGE(B2151:B2403)</f>
        <v/>
      </c>
    </row>
    <row r="2404">
      <c r="C2404" s="125">
        <f>AVERAGE(B2387:B2404)</f>
        <v/>
      </c>
      <c r="D2404" s="125">
        <f>AVERAGE(B2152:B2404)</f>
        <v/>
      </c>
    </row>
    <row r="2405">
      <c r="C2405" s="125">
        <f>AVERAGE(B2388:B2405)</f>
        <v/>
      </c>
      <c r="D2405" s="125">
        <f>AVERAGE(B2153:B2405)</f>
        <v/>
      </c>
    </row>
    <row r="2406">
      <c r="C2406" s="125">
        <f>AVERAGE(B2389:B2406)</f>
        <v/>
      </c>
      <c r="D2406" s="125">
        <f>AVERAGE(B2154:B2406)</f>
        <v/>
      </c>
    </row>
    <row r="2407">
      <c r="C2407" s="125">
        <f>AVERAGE(B2390:B2407)</f>
        <v/>
      </c>
      <c r="D2407" s="125">
        <f>AVERAGE(B2155:B2407)</f>
        <v/>
      </c>
    </row>
    <row r="2408">
      <c r="C2408" s="125">
        <f>AVERAGE(B2391:B2408)</f>
        <v/>
      </c>
      <c r="D2408" s="125">
        <f>AVERAGE(B2156:B2408)</f>
        <v/>
      </c>
    </row>
    <row r="2409">
      <c r="C2409" s="125">
        <f>AVERAGE(B2392:B2409)</f>
        <v/>
      </c>
      <c r="D2409" s="125">
        <f>AVERAGE(B2157:B2409)</f>
        <v/>
      </c>
    </row>
    <row r="2410">
      <c r="C2410" s="125">
        <f>AVERAGE(B2393:B2410)</f>
        <v/>
      </c>
      <c r="D2410" s="125">
        <f>AVERAGE(B2158:B2410)</f>
        <v/>
      </c>
    </row>
    <row r="2411">
      <c r="C2411" s="125">
        <f>AVERAGE(B2394:B2411)</f>
        <v/>
      </c>
      <c r="D2411" s="125">
        <f>AVERAGE(B2159:B2411)</f>
        <v/>
      </c>
    </row>
    <row r="2412">
      <c r="C2412" s="125">
        <f>AVERAGE(B2395:B2412)</f>
        <v/>
      </c>
      <c r="D2412" s="125">
        <f>AVERAGE(B2160:B2412)</f>
        <v/>
      </c>
    </row>
    <row r="2413">
      <c r="C2413" s="125">
        <f>AVERAGE(B2396:B2413)</f>
        <v/>
      </c>
      <c r="D2413" s="125">
        <f>AVERAGE(B2161:B2413)</f>
        <v/>
      </c>
    </row>
    <row r="2414">
      <c r="C2414" s="125">
        <f>AVERAGE(B2397:B2414)</f>
        <v/>
      </c>
      <c r="D2414" s="125">
        <f>AVERAGE(B2162:B2414)</f>
        <v/>
      </c>
    </row>
    <row r="2415">
      <c r="C2415" s="125">
        <f>AVERAGE(B2398:B2415)</f>
        <v/>
      </c>
      <c r="D2415" s="125">
        <f>AVERAGE(B2163:B2415)</f>
        <v/>
      </c>
    </row>
    <row r="2416">
      <c r="C2416" s="125">
        <f>AVERAGE(B2399:B2416)</f>
        <v/>
      </c>
      <c r="D2416" s="125">
        <f>AVERAGE(B2164:B2416)</f>
        <v/>
      </c>
    </row>
    <row r="2417">
      <c r="C2417" s="125">
        <f>AVERAGE(B2400:B2417)</f>
        <v/>
      </c>
      <c r="D2417" s="125">
        <f>AVERAGE(B2165:B2417)</f>
        <v/>
      </c>
    </row>
    <row r="2418">
      <c r="C2418" s="125">
        <f>AVERAGE(B2401:B2418)</f>
        <v/>
      </c>
      <c r="D2418" s="125">
        <f>AVERAGE(B2166:B2418)</f>
        <v/>
      </c>
    </row>
    <row r="2419">
      <c r="C2419" s="125">
        <f>AVERAGE(B2402:B2419)</f>
        <v/>
      </c>
      <c r="D2419" s="125">
        <f>AVERAGE(B2167:B2419)</f>
        <v/>
      </c>
    </row>
    <row r="2420">
      <c r="C2420" s="125">
        <f>AVERAGE(B2403:B2420)</f>
        <v/>
      </c>
      <c r="D2420" s="125">
        <f>AVERAGE(B2168:B2420)</f>
        <v/>
      </c>
    </row>
    <row r="2421">
      <c r="C2421" s="125">
        <f>AVERAGE(B2404:B2421)</f>
        <v/>
      </c>
      <c r="D2421" s="125">
        <f>AVERAGE(B2169:B2421)</f>
        <v/>
      </c>
    </row>
    <row r="2422">
      <c r="C2422" s="125">
        <f>AVERAGE(B2405:B2422)</f>
        <v/>
      </c>
      <c r="D2422" s="125">
        <f>AVERAGE(B2170:B2422)</f>
        <v/>
      </c>
    </row>
    <row r="2423">
      <c r="C2423" s="125">
        <f>AVERAGE(B2406:B2423)</f>
        <v/>
      </c>
      <c r="D2423" s="125">
        <f>AVERAGE(B2171:B2423)</f>
        <v/>
      </c>
    </row>
    <row r="2424">
      <c r="C2424" s="125">
        <f>AVERAGE(B2407:B2424)</f>
        <v/>
      </c>
      <c r="D2424" s="125">
        <f>AVERAGE(B2172:B2424)</f>
        <v/>
      </c>
    </row>
    <row r="2425">
      <c r="C2425" s="125">
        <f>AVERAGE(B2408:B2425)</f>
        <v/>
      </c>
      <c r="D2425" s="125">
        <f>AVERAGE(B2173:B2425)</f>
        <v/>
      </c>
    </row>
    <row r="2426">
      <c r="C2426" s="125">
        <f>AVERAGE(B2409:B2426)</f>
        <v/>
      </c>
      <c r="D2426" s="125">
        <f>AVERAGE(B2174:B2426)</f>
        <v/>
      </c>
    </row>
    <row r="2427">
      <c r="C2427" s="125">
        <f>AVERAGE(B2410:B2427)</f>
        <v/>
      </c>
      <c r="D2427" s="125">
        <f>AVERAGE(B2175:B2427)</f>
        <v/>
      </c>
    </row>
    <row r="2428">
      <c r="C2428" s="125">
        <f>AVERAGE(B2411:B2428)</f>
        <v/>
      </c>
      <c r="D2428" s="125">
        <f>AVERAGE(B2176:B2428)</f>
        <v/>
      </c>
    </row>
    <row r="2429">
      <c r="C2429" s="125">
        <f>AVERAGE(B2412:B2429)</f>
        <v/>
      </c>
      <c r="D2429" s="125">
        <f>AVERAGE(B2177:B2429)</f>
        <v/>
      </c>
    </row>
    <row r="2430">
      <c r="C2430" s="125">
        <f>AVERAGE(B2413:B2430)</f>
        <v/>
      </c>
      <c r="D2430" s="125">
        <f>AVERAGE(B2178:B2430)</f>
        <v/>
      </c>
    </row>
    <row r="2431">
      <c r="C2431" s="125">
        <f>AVERAGE(B2414:B2431)</f>
        <v/>
      </c>
      <c r="D2431" s="125">
        <f>AVERAGE(B2179:B2431)</f>
        <v/>
      </c>
    </row>
    <row r="2432">
      <c r="C2432" s="125">
        <f>AVERAGE(B2415:B2432)</f>
        <v/>
      </c>
      <c r="D2432" s="125">
        <f>AVERAGE(B2180:B2432)</f>
        <v/>
      </c>
    </row>
    <row r="2433">
      <c r="C2433" s="125">
        <f>AVERAGE(B2416:B2433)</f>
        <v/>
      </c>
      <c r="D2433" s="125">
        <f>AVERAGE(B2181:B2433)</f>
        <v/>
      </c>
    </row>
    <row r="2434">
      <c r="C2434" s="125">
        <f>AVERAGE(B2417:B2434)</f>
        <v/>
      </c>
      <c r="D2434" s="125">
        <f>AVERAGE(B2182:B2434)</f>
        <v/>
      </c>
    </row>
    <row r="2435">
      <c r="C2435" s="125">
        <f>AVERAGE(B2418:B2435)</f>
        <v/>
      </c>
      <c r="D2435" s="125">
        <f>AVERAGE(B2183:B2435)</f>
        <v/>
      </c>
    </row>
    <row r="2436">
      <c r="C2436" s="125">
        <f>AVERAGE(B2419:B2436)</f>
        <v/>
      </c>
      <c r="D2436" s="125">
        <f>AVERAGE(B2184:B2436)</f>
        <v/>
      </c>
    </row>
    <row r="2437">
      <c r="C2437" s="125">
        <f>AVERAGE(B2420:B2437)</f>
        <v/>
      </c>
      <c r="D2437" s="125">
        <f>AVERAGE(B2185:B2437)</f>
        <v/>
      </c>
    </row>
    <row r="2438">
      <c r="C2438" s="125">
        <f>AVERAGE(B2421:B2438)</f>
        <v/>
      </c>
      <c r="D2438" s="125">
        <f>AVERAGE(B2186:B2438)</f>
        <v/>
      </c>
    </row>
    <row r="2439">
      <c r="C2439" s="125">
        <f>AVERAGE(B2422:B2439)</f>
        <v/>
      </c>
      <c r="D2439" s="125">
        <f>AVERAGE(B2187:B2439)</f>
        <v/>
      </c>
    </row>
    <row r="2440">
      <c r="C2440" s="125">
        <f>AVERAGE(B2423:B2440)</f>
        <v/>
      </c>
      <c r="D2440" s="125">
        <f>AVERAGE(B2188:B2440)</f>
        <v/>
      </c>
    </row>
    <row r="2441">
      <c r="C2441" s="125">
        <f>AVERAGE(B2424:B2441)</f>
        <v/>
      </c>
      <c r="D2441" s="125">
        <f>AVERAGE(B2189:B2441)</f>
        <v/>
      </c>
    </row>
    <row r="2442">
      <c r="C2442" s="125">
        <f>AVERAGE(B2425:B2442)</f>
        <v/>
      </c>
      <c r="D2442" s="125">
        <f>AVERAGE(B2190:B2442)</f>
        <v/>
      </c>
    </row>
    <row r="2443">
      <c r="C2443" s="125">
        <f>AVERAGE(B2426:B2443)</f>
        <v/>
      </c>
      <c r="D2443" s="125">
        <f>AVERAGE(B2191:B2443)</f>
        <v/>
      </c>
    </row>
    <row r="2444">
      <c r="C2444" s="125">
        <f>AVERAGE(B2427:B2444)</f>
        <v/>
      </c>
      <c r="D2444" s="125">
        <f>AVERAGE(B2192:B2444)</f>
        <v/>
      </c>
    </row>
    <row r="2445">
      <c r="C2445" s="125">
        <f>AVERAGE(B2428:B2445)</f>
        <v/>
      </c>
      <c r="D2445" s="125">
        <f>AVERAGE(B2193:B2445)</f>
        <v/>
      </c>
    </row>
    <row r="2446">
      <c r="C2446" s="125">
        <f>AVERAGE(B2429:B2446)</f>
        <v/>
      </c>
      <c r="D2446" s="125">
        <f>AVERAGE(B2194:B2446)</f>
        <v/>
      </c>
    </row>
    <row r="2447">
      <c r="C2447" s="125">
        <f>AVERAGE(B2430:B2447)</f>
        <v/>
      </c>
      <c r="D2447" s="125">
        <f>AVERAGE(B2195:B2447)</f>
        <v/>
      </c>
    </row>
    <row r="2448">
      <c r="C2448" s="125">
        <f>AVERAGE(B2431:B2448)</f>
        <v/>
      </c>
      <c r="D2448" s="125">
        <f>AVERAGE(B2196:B2448)</f>
        <v/>
      </c>
    </row>
    <row r="2449">
      <c r="C2449" s="125">
        <f>AVERAGE(B2432:B2449)</f>
        <v/>
      </c>
      <c r="D2449" s="125">
        <f>AVERAGE(B2197:B2449)</f>
        <v/>
      </c>
    </row>
    <row r="2450">
      <c r="C2450" s="125">
        <f>AVERAGE(B2433:B2450)</f>
        <v/>
      </c>
      <c r="D2450" s="125">
        <f>AVERAGE(B2198:B2450)</f>
        <v/>
      </c>
    </row>
    <row r="2451">
      <c r="C2451" s="125">
        <f>AVERAGE(B2434:B2451)</f>
        <v/>
      </c>
      <c r="D2451" s="125">
        <f>AVERAGE(B2199:B2451)</f>
        <v/>
      </c>
    </row>
    <row r="2452">
      <c r="C2452" s="125">
        <f>AVERAGE(B2435:B2452)</f>
        <v/>
      </c>
      <c r="D2452" s="125">
        <f>AVERAGE(B2200:B2452)</f>
        <v/>
      </c>
    </row>
    <row r="2453">
      <c r="C2453" s="125">
        <f>AVERAGE(B2436:B2453)</f>
        <v/>
      </c>
      <c r="D2453" s="125">
        <f>AVERAGE(B2201:B2453)</f>
        <v/>
      </c>
    </row>
    <row r="2454">
      <c r="C2454" s="125">
        <f>AVERAGE(B2437:B2454)</f>
        <v/>
      </c>
      <c r="D2454" s="125">
        <f>AVERAGE(B2202:B2454)</f>
        <v/>
      </c>
    </row>
    <row r="2455">
      <c r="C2455" s="125">
        <f>AVERAGE(B2438:B2455)</f>
        <v/>
      </c>
      <c r="D2455" s="125">
        <f>AVERAGE(B2203:B2455)</f>
        <v/>
      </c>
    </row>
    <row r="2456">
      <c r="C2456" s="125">
        <f>AVERAGE(B2439:B2456)</f>
        <v/>
      </c>
      <c r="D2456" s="125">
        <f>AVERAGE(B2204:B2456)</f>
        <v/>
      </c>
    </row>
    <row r="2457">
      <c r="C2457" s="125">
        <f>AVERAGE(B2440:B2457)</f>
        <v/>
      </c>
      <c r="D2457" s="125">
        <f>AVERAGE(B2205:B2457)</f>
        <v/>
      </c>
    </row>
    <row r="2458">
      <c r="C2458" s="125">
        <f>AVERAGE(B2441:B2458)</f>
        <v/>
      </c>
      <c r="D2458" s="125">
        <f>AVERAGE(B2206:B2458)</f>
        <v/>
      </c>
    </row>
    <row r="2459">
      <c r="C2459" s="125">
        <f>AVERAGE(B2442:B2459)</f>
        <v/>
      </c>
      <c r="D2459" s="125">
        <f>AVERAGE(B2207:B2459)</f>
        <v/>
      </c>
    </row>
    <row r="2460">
      <c r="C2460" s="125">
        <f>AVERAGE(B2443:B2460)</f>
        <v/>
      </c>
      <c r="D2460" s="125">
        <f>AVERAGE(B2208:B2460)</f>
        <v/>
      </c>
    </row>
    <row r="2461">
      <c r="C2461" s="125">
        <f>AVERAGE(B2444:B2461)</f>
        <v/>
      </c>
      <c r="D2461" s="125">
        <f>AVERAGE(B2209:B2461)</f>
        <v/>
      </c>
    </row>
    <row r="2462">
      <c r="C2462" s="125">
        <f>AVERAGE(B2445:B2462)</f>
        <v/>
      </c>
      <c r="D2462" s="125">
        <f>AVERAGE(B2210:B2462)</f>
        <v/>
      </c>
    </row>
    <row r="2463">
      <c r="C2463" s="125">
        <f>AVERAGE(B2446:B2463)</f>
        <v/>
      </c>
      <c r="D2463" s="125">
        <f>AVERAGE(B2211:B2463)</f>
        <v/>
      </c>
    </row>
    <row r="2464">
      <c r="C2464" s="125">
        <f>AVERAGE(B2447:B2464)</f>
        <v/>
      </c>
      <c r="D2464" s="125">
        <f>AVERAGE(B2212:B2464)</f>
        <v/>
      </c>
    </row>
    <row r="2465">
      <c r="C2465" s="125">
        <f>AVERAGE(B2448:B2465)</f>
        <v/>
      </c>
      <c r="D2465" s="125">
        <f>AVERAGE(B2213:B2465)</f>
        <v/>
      </c>
    </row>
    <row r="2466">
      <c r="C2466" s="125">
        <f>AVERAGE(B2449:B2466)</f>
        <v/>
      </c>
      <c r="D2466" s="125">
        <f>AVERAGE(B2214:B2466)</f>
        <v/>
      </c>
    </row>
    <row r="2467">
      <c r="C2467" s="125">
        <f>AVERAGE(B2450:B2467)</f>
        <v/>
      </c>
      <c r="D2467" s="125">
        <f>AVERAGE(B2215:B2467)</f>
        <v/>
      </c>
    </row>
    <row r="2468">
      <c r="C2468" s="125">
        <f>AVERAGE(B2451:B2468)</f>
        <v/>
      </c>
      <c r="D2468" s="125">
        <f>AVERAGE(B2216:B2468)</f>
        <v/>
      </c>
    </row>
    <row r="2469">
      <c r="C2469" s="125">
        <f>AVERAGE(B2452:B2469)</f>
        <v/>
      </c>
      <c r="D2469" s="125">
        <f>AVERAGE(B2217:B2469)</f>
        <v/>
      </c>
    </row>
    <row r="2470">
      <c r="C2470" s="125">
        <f>AVERAGE(B2453:B2470)</f>
        <v/>
      </c>
      <c r="D2470" s="125">
        <f>AVERAGE(B2218:B2470)</f>
        <v/>
      </c>
    </row>
    <row r="2471">
      <c r="C2471" s="125">
        <f>AVERAGE(B2454:B2471)</f>
        <v/>
      </c>
      <c r="D2471" s="125">
        <f>AVERAGE(B2219:B2471)</f>
        <v/>
      </c>
    </row>
    <row r="2472">
      <c r="C2472" s="125">
        <f>AVERAGE(B2455:B2472)</f>
        <v/>
      </c>
      <c r="D2472" s="125">
        <f>AVERAGE(B2220:B2472)</f>
        <v/>
      </c>
    </row>
    <row r="2473">
      <c r="C2473" s="125">
        <f>AVERAGE(B2456:B2473)</f>
        <v/>
      </c>
      <c r="D2473" s="125">
        <f>AVERAGE(B2221:B2473)</f>
        <v/>
      </c>
    </row>
    <row r="2474">
      <c r="C2474" s="125">
        <f>AVERAGE(B2457:B2474)</f>
        <v/>
      </c>
      <c r="D2474" s="125">
        <f>AVERAGE(B2222:B2474)</f>
        <v/>
      </c>
    </row>
    <row r="2475">
      <c r="C2475" s="125">
        <f>AVERAGE(B2458:B2475)</f>
        <v/>
      </c>
      <c r="D2475" s="125">
        <f>AVERAGE(B2223:B2475)</f>
        <v/>
      </c>
    </row>
    <row r="2476">
      <c r="C2476" s="125">
        <f>AVERAGE(B2459:B2476)</f>
        <v/>
      </c>
      <c r="D2476" s="125">
        <f>AVERAGE(B2224:B2476)</f>
        <v/>
      </c>
    </row>
    <row r="2477">
      <c r="C2477" s="125">
        <f>AVERAGE(B2460:B2477)</f>
        <v/>
      </c>
      <c r="D2477" s="125">
        <f>AVERAGE(B2225:B2477)</f>
        <v/>
      </c>
    </row>
    <row r="2478">
      <c r="C2478" s="125">
        <f>AVERAGE(B2461:B2478)</f>
        <v/>
      </c>
      <c r="D2478" s="125">
        <f>AVERAGE(B2226:B2478)</f>
        <v/>
      </c>
    </row>
    <row r="2479">
      <c r="C2479" s="125">
        <f>AVERAGE(B2462:B2479)</f>
        <v/>
      </c>
      <c r="D2479" s="125">
        <f>AVERAGE(B2227:B2479)</f>
        <v/>
      </c>
    </row>
    <row r="2480">
      <c r="C2480" s="125">
        <f>AVERAGE(B2463:B2480)</f>
        <v/>
      </c>
      <c r="D2480" s="125">
        <f>AVERAGE(B2228:B2480)</f>
        <v/>
      </c>
    </row>
    <row r="2481">
      <c r="C2481" s="125">
        <f>AVERAGE(B2464:B2481)</f>
        <v/>
      </c>
      <c r="D2481" s="125">
        <f>AVERAGE(B2229:B2481)</f>
        <v/>
      </c>
    </row>
    <row r="2482">
      <c r="C2482" s="125">
        <f>AVERAGE(B2465:B2482)</f>
        <v/>
      </c>
      <c r="D2482" s="125">
        <f>AVERAGE(B2230:B2482)</f>
        <v/>
      </c>
    </row>
    <row r="2483">
      <c r="C2483" s="125">
        <f>AVERAGE(B2466:B2483)</f>
        <v/>
      </c>
      <c r="D2483" s="125">
        <f>AVERAGE(B2231:B2483)</f>
        <v/>
      </c>
    </row>
    <row r="2484">
      <c r="C2484" s="125">
        <f>AVERAGE(B2467:B2484)</f>
        <v/>
      </c>
      <c r="D2484" s="125">
        <f>AVERAGE(B2232:B2484)</f>
        <v/>
      </c>
    </row>
    <row r="2485">
      <c r="C2485" s="125">
        <f>AVERAGE(B2468:B2485)</f>
        <v/>
      </c>
      <c r="D2485" s="125">
        <f>AVERAGE(B2233:B2485)</f>
        <v/>
      </c>
    </row>
    <row r="2486">
      <c r="C2486" s="125">
        <f>AVERAGE(B2469:B2486)</f>
        <v/>
      </c>
      <c r="D2486" s="125">
        <f>AVERAGE(B2234:B2486)</f>
        <v/>
      </c>
    </row>
    <row r="2487">
      <c r="C2487" s="125">
        <f>AVERAGE(B2470:B2487)</f>
        <v/>
      </c>
      <c r="D2487" s="125">
        <f>AVERAGE(B2235:B2487)</f>
        <v/>
      </c>
    </row>
    <row r="2488">
      <c r="C2488" s="125">
        <f>AVERAGE(B2471:B2488)</f>
        <v/>
      </c>
      <c r="D2488" s="125">
        <f>AVERAGE(B2236:B2488)</f>
        <v/>
      </c>
    </row>
    <row r="2489">
      <c r="C2489" s="125">
        <f>AVERAGE(B2472:B2489)</f>
        <v/>
      </c>
      <c r="D2489" s="125">
        <f>AVERAGE(B2237:B2489)</f>
        <v/>
      </c>
    </row>
    <row r="2490">
      <c r="C2490" s="125">
        <f>AVERAGE(B2473:B2490)</f>
        <v/>
      </c>
      <c r="D2490" s="125">
        <f>AVERAGE(B2238:B2490)</f>
        <v/>
      </c>
    </row>
    <row r="2491">
      <c r="C2491" s="125">
        <f>AVERAGE(B2474:B2491)</f>
        <v/>
      </c>
      <c r="D2491" s="125">
        <f>AVERAGE(B2239:B2491)</f>
        <v/>
      </c>
    </row>
    <row r="2492">
      <c r="C2492" s="125">
        <f>AVERAGE(B2475:B2492)</f>
        <v/>
      </c>
      <c r="D2492" s="125">
        <f>AVERAGE(B2240:B2492)</f>
        <v/>
      </c>
    </row>
    <row r="2493">
      <c r="C2493" s="125">
        <f>AVERAGE(B2476:B2493)</f>
        <v/>
      </c>
      <c r="D2493" s="125">
        <f>AVERAGE(B2241:B2493)</f>
        <v/>
      </c>
    </row>
    <row r="2494">
      <c r="C2494" s="125">
        <f>AVERAGE(B2477:B2494)</f>
        <v/>
      </c>
      <c r="D2494" s="125">
        <f>AVERAGE(B2242:B2494)</f>
        <v/>
      </c>
    </row>
    <row r="2495">
      <c r="C2495" s="125">
        <f>AVERAGE(B2478:B2495)</f>
        <v/>
      </c>
      <c r="D2495" s="125">
        <f>AVERAGE(B2243:B2495)</f>
        <v/>
      </c>
    </row>
    <row r="2496">
      <c r="C2496" s="125">
        <f>AVERAGE(B2479:B2496)</f>
        <v/>
      </c>
      <c r="D2496" s="125">
        <f>AVERAGE(B2244:B2496)</f>
        <v/>
      </c>
    </row>
    <row r="2497">
      <c r="C2497" s="125">
        <f>AVERAGE(B2480:B2497)</f>
        <v/>
      </c>
      <c r="D2497" s="125">
        <f>AVERAGE(B2245:B2497)</f>
        <v/>
      </c>
    </row>
    <row r="2498">
      <c r="C2498" s="125">
        <f>AVERAGE(B2481:B2498)</f>
        <v/>
      </c>
      <c r="D2498" s="125">
        <f>AVERAGE(B2246:B2498)</f>
        <v/>
      </c>
    </row>
    <row r="2499">
      <c r="C2499" s="125">
        <f>AVERAGE(B2482:B2499)</f>
        <v/>
      </c>
      <c r="D2499" s="125">
        <f>AVERAGE(B2247:B2499)</f>
        <v/>
      </c>
    </row>
    <row r="2500">
      <c r="C2500" s="125">
        <f>AVERAGE(B2483:B2500)</f>
        <v/>
      </c>
      <c r="D2500" s="125">
        <f>AVERAGE(B2248:B2500)</f>
        <v/>
      </c>
    </row>
    <row r="2501">
      <c r="C2501" s="125">
        <f>AVERAGE(B2484:B2501)</f>
        <v/>
      </c>
      <c r="D2501" s="125">
        <f>AVERAGE(B2249:B2501)</f>
        <v/>
      </c>
    </row>
    <row r="2502">
      <c r="C2502" s="125">
        <f>AVERAGE(B2485:B2502)</f>
        <v/>
      </c>
      <c r="D2502" s="125">
        <f>AVERAGE(B2250:B2502)</f>
        <v/>
      </c>
    </row>
    <row r="2503">
      <c r="C2503" s="125">
        <f>AVERAGE(B2486:B2503)</f>
        <v/>
      </c>
      <c r="D2503" s="125">
        <f>AVERAGE(B2251:B2503)</f>
        <v/>
      </c>
    </row>
    <row r="2504">
      <c r="C2504" s="125">
        <f>AVERAGE(B2487:B2504)</f>
        <v/>
      </c>
      <c r="D2504" s="125">
        <f>AVERAGE(B2252:B2504)</f>
        <v/>
      </c>
    </row>
    <row r="2505">
      <c r="C2505" s="125">
        <f>AVERAGE(B2488:B2505)</f>
        <v/>
      </c>
      <c r="D2505" s="125">
        <f>AVERAGE(B2253:B2505)</f>
        <v/>
      </c>
    </row>
    <row r="2506">
      <c r="C2506" s="125">
        <f>AVERAGE(B2489:B2506)</f>
        <v/>
      </c>
      <c r="D2506" s="125">
        <f>AVERAGE(B2254:B2506)</f>
        <v/>
      </c>
    </row>
    <row r="2507">
      <c r="C2507" s="125">
        <f>AVERAGE(B2490:B2507)</f>
        <v/>
      </c>
      <c r="D2507" s="125">
        <f>AVERAGE(B2255:B2507)</f>
        <v/>
      </c>
    </row>
    <row r="2508">
      <c r="C2508" s="125">
        <f>AVERAGE(B2491:B2508)</f>
        <v/>
      </c>
      <c r="D2508" s="125">
        <f>AVERAGE(B2256:B2508)</f>
        <v/>
      </c>
    </row>
    <row r="2509">
      <c r="C2509" s="125">
        <f>AVERAGE(B2492:B2509)</f>
        <v/>
      </c>
      <c r="D2509" s="125">
        <f>AVERAGE(B2257:B2509)</f>
        <v/>
      </c>
    </row>
    <row r="2510">
      <c r="C2510" s="125">
        <f>AVERAGE(B2493:B2510)</f>
        <v/>
      </c>
      <c r="D2510" s="125">
        <f>AVERAGE(B2258:B2510)</f>
        <v/>
      </c>
    </row>
    <row r="2511">
      <c r="C2511" s="125">
        <f>AVERAGE(B2494:B2511)</f>
        <v/>
      </c>
      <c r="D2511" s="125">
        <f>AVERAGE(B2259:B2511)</f>
        <v/>
      </c>
    </row>
    <row r="2512">
      <c r="C2512" s="125">
        <f>AVERAGE(B2495:B2512)</f>
        <v/>
      </c>
      <c r="D2512" s="125">
        <f>AVERAGE(B2260:B2512)</f>
        <v/>
      </c>
    </row>
    <row r="2513">
      <c r="C2513" s="125">
        <f>AVERAGE(B2496:B2513)</f>
        <v/>
      </c>
      <c r="D2513" s="125">
        <f>AVERAGE(B2261:B2513)</f>
        <v/>
      </c>
    </row>
    <row r="2514">
      <c r="C2514" s="125">
        <f>AVERAGE(B2497:B2514)</f>
        <v/>
      </c>
      <c r="D2514" s="125">
        <f>AVERAGE(B2262:B2514)</f>
        <v/>
      </c>
    </row>
    <row r="2515">
      <c r="C2515" s="125">
        <f>AVERAGE(B2498:B2515)</f>
        <v/>
      </c>
      <c r="D2515" s="125">
        <f>AVERAGE(B2263:B2515)</f>
        <v/>
      </c>
    </row>
    <row r="2516">
      <c r="C2516" s="125">
        <f>AVERAGE(B2499:B2516)</f>
        <v/>
      </c>
      <c r="D2516" s="125">
        <f>AVERAGE(B2264:B2516)</f>
        <v/>
      </c>
    </row>
    <row r="2517">
      <c r="C2517" s="125">
        <f>AVERAGE(B2500:B2517)</f>
        <v/>
      </c>
      <c r="D2517" s="125">
        <f>AVERAGE(B2265:B2517)</f>
        <v/>
      </c>
    </row>
    <row r="2518">
      <c r="C2518" s="125">
        <f>AVERAGE(B2501:B2518)</f>
        <v/>
      </c>
      <c r="D2518" s="125">
        <f>AVERAGE(B2266:B2518)</f>
        <v/>
      </c>
    </row>
    <row r="2519">
      <c r="C2519" s="125">
        <f>AVERAGE(B2502:B2519)</f>
        <v/>
      </c>
      <c r="D2519" s="125">
        <f>AVERAGE(B2267:B2519)</f>
        <v/>
      </c>
    </row>
    <row r="2520">
      <c r="C2520" s="125">
        <f>AVERAGE(B2503:B2520)</f>
        <v/>
      </c>
      <c r="D2520" s="125">
        <f>AVERAGE(B2268:B2520)</f>
        <v/>
      </c>
    </row>
    <row r="2521">
      <c r="C2521" s="125">
        <f>AVERAGE(B2504:B2521)</f>
        <v/>
      </c>
      <c r="D2521" s="125">
        <f>AVERAGE(B2269:B2521)</f>
        <v/>
      </c>
    </row>
    <row r="2522">
      <c r="C2522" s="125">
        <f>AVERAGE(B2505:B2522)</f>
        <v/>
      </c>
      <c r="D2522" s="125">
        <f>AVERAGE(B2270:B2522)</f>
        <v/>
      </c>
    </row>
    <row r="2523">
      <c r="C2523" s="125">
        <f>AVERAGE(B2506:B2523)</f>
        <v/>
      </c>
      <c r="D2523" s="125">
        <f>AVERAGE(B2271:B2523)</f>
        <v/>
      </c>
    </row>
    <row r="2524">
      <c r="C2524" s="125">
        <f>AVERAGE(B2507:B2524)</f>
        <v/>
      </c>
      <c r="D2524" s="125">
        <f>AVERAGE(B2272:B2524)</f>
        <v/>
      </c>
    </row>
    <row r="2525">
      <c r="C2525" s="125">
        <f>AVERAGE(B2508:B2525)</f>
        <v/>
      </c>
      <c r="D2525" s="125">
        <f>AVERAGE(B2273:B2525)</f>
        <v/>
      </c>
    </row>
    <row r="2526">
      <c r="C2526" s="125">
        <f>AVERAGE(B2509:B2526)</f>
        <v/>
      </c>
      <c r="D2526" s="125">
        <f>AVERAGE(B2274:B2526)</f>
        <v/>
      </c>
    </row>
    <row r="2527">
      <c r="C2527" s="125">
        <f>AVERAGE(B2510:B2527)</f>
        <v/>
      </c>
      <c r="D2527" s="125">
        <f>AVERAGE(B2275:B2527)</f>
        <v/>
      </c>
    </row>
    <row r="2528">
      <c r="C2528" s="125">
        <f>AVERAGE(B2511:B2528)</f>
        <v/>
      </c>
      <c r="D2528" s="125">
        <f>AVERAGE(B2276:B2528)</f>
        <v/>
      </c>
    </row>
    <row r="2529">
      <c r="C2529" s="125">
        <f>AVERAGE(B2512:B2529)</f>
        <v/>
      </c>
      <c r="D2529" s="125">
        <f>AVERAGE(B2277:B2529)</f>
        <v/>
      </c>
    </row>
    <row r="2530">
      <c r="C2530" s="125">
        <f>AVERAGE(B2513:B2530)</f>
        <v/>
      </c>
      <c r="D2530" s="125">
        <f>AVERAGE(B2278:B2530)</f>
        <v/>
      </c>
    </row>
    <row r="2531">
      <c r="C2531" s="125">
        <f>AVERAGE(B2514:B2531)</f>
        <v/>
      </c>
      <c r="D2531" s="125">
        <f>AVERAGE(B2279:B2531)</f>
        <v/>
      </c>
    </row>
    <row r="2532">
      <c r="C2532" s="125">
        <f>AVERAGE(B2515:B2532)</f>
        <v/>
      </c>
      <c r="D2532" s="125">
        <f>AVERAGE(B2280:B2532)</f>
        <v/>
      </c>
    </row>
    <row r="2533">
      <c r="C2533" s="125">
        <f>AVERAGE(B2516:B2533)</f>
        <v/>
      </c>
      <c r="D2533" s="125">
        <f>AVERAGE(B2281:B2533)</f>
        <v/>
      </c>
    </row>
    <row r="2534">
      <c r="C2534" s="125">
        <f>AVERAGE(B2517:B2534)</f>
        <v/>
      </c>
      <c r="D2534" s="125">
        <f>AVERAGE(B2282:B2534)</f>
        <v/>
      </c>
    </row>
    <row r="2535">
      <c r="C2535" s="125">
        <f>AVERAGE(B2518:B2535)</f>
        <v/>
      </c>
      <c r="D2535" s="125">
        <f>AVERAGE(B2283:B2535)</f>
        <v/>
      </c>
    </row>
    <row r="2536">
      <c r="C2536" s="125">
        <f>AVERAGE(B2519:B2536)</f>
        <v/>
      </c>
      <c r="D2536" s="125">
        <f>AVERAGE(B2284:B2536)</f>
        <v/>
      </c>
    </row>
    <row r="2537">
      <c r="C2537" s="125">
        <f>AVERAGE(B2520:B2537)</f>
        <v/>
      </c>
      <c r="D2537" s="125">
        <f>AVERAGE(B2285:B2537)</f>
        <v/>
      </c>
    </row>
    <row r="2538">
      <c r="C2538" s="125">
        <f>AVERAGE(B2521:B2538)</f>
        <v/>
      </c>
      <c r="D2538" s="125">
        <f>AVERAGE(B2286:B2538)</f>
        <v/>
      </c>
    </row>
    <row r="2539">
      <c r="C2539" s="125">
        <f>AVERAGE(B2522:B2539)</f>
        <v/>
      </c>
      <c r="D2539" s="125">
        <f>AVERAGE(B2287:B2539)</f>
        <v/>
      </c>
    </row>
    <row r="2540">
      <c r="C2540" s="125">
        <f>AVERAGE(B2523:B2540)</f>
        <v/>
      </c>
      <c r="D2540" s="125">
        <f>AVERAGE(B2288:B2540)</f>
        <v/>
      </c>
    </row>
    <row r="2541">
      <c r="C2541" s="125">
        <f>AVERAGE(B2524:B2541)</f>
        <v/>
      </c>
      <c r="D2541" s="125">
        <f>AVERAGE(B2289:B2541)</f>
        <v/>
      </c>
    </row>
    <row r="2542">
      <c r="C2542" s="125">
        <f>AVERAGE(B2525:B2542)</f>
        <v/>
      </c>
      <c r="D2542" s="125">
        <f>AVERAGE(B2290:B2542)</f>
        <v/>
      </c>
    </row>
    <row r="2543">
      <c r="C2543" s="125">
        <f>AVERAGE(B2526:B2543)</f>
        <v/>
      </c>
      <c r="D2543" s="125">
        <f>AVERAGE(B2291:B2543)</f>
        <v/>
      </c>
    </row>
    <row r="2544">
      <c r="C2544" s="125">
        <f>AVERAGE(B2527:B2544)</f>
        <v/>
      </c>
      <c r="D2544" s="125">
        <f>AVERAGE(B2292:B2544)</f>
        <v/>
      </c>
    </row>
    <row r="2545">
      <c r="C2545" s="125">
        <f>AVERAGE(B2528:B2545)</f>
        <v/>
      </c>
      <c r="D2545" s="125">
        <f>AVERAGE(B2293:B2545)</f>
        <v/>
      </c>
    </row>
    <row r="2546">
      <c r="C2546" s="125">
        <f>AVERAGE(B2529:B2546)</f>
        <v/>
      </c>
      <c r="D2546" s="125">
        <f>AVERAGE(B2294:B2546)</f>
        <v/>
      </c>
    </row>
    <row r="2547">
      <c r="C2547" s="125">
        <f>AVERAGE(B2530:B2547)</f>
        <v/>
      </c>
      <c r="D2547" s="125">
        <f>AVERAGE(B2295:B2547)</f>
        <v/>
      </c>
    </row>
    <row r="2548">
      <c r="C2548" s="125">
        <f>AVERAGE(B2531:B2548)</f>
        <v/>
      </c>
      <c r="D2548" s="125">
        <f>AVERAGE(B2296:B2548)</f>
        <v/>
      </c>
    </row>
    <row r="2549">
      <c r="C2549" s="125">
        <f>AVERAGE(B2532:B2549)</f>
        <v/>
      </c>
      <c r="D2549" s="125">
        <f>AVERAGE(B2297:B2549)</f>
        <v/>
      </c>
    </row>
    <row r="2550">
      <c r="C2550" s="125">
        <f>AVERAGE(B2533:B2550)</f>
        <v/>
      </c>
      <c r="D2550" s="125">
        <f>AVERAGE(B2298:B2550)</f>
        <v/>
      </c>
    </row>
    <row r="2551">
      <c r="C2551" s="125">
        <f>AVERAGE(B2534:B2551)</f>
        <v/>
      </c>
      <c r="D2551" s="125">
        <f>AVERAGE(B2299:B2551)</f>
        <v/>
      </c>
    </row>
    <row r="2552">
      <c r="C2552" s="125">
        <f>AVERAGE(B2535:B2552)</f>
        <v/>
      </c>
      <c r="D2552" s="125">
        <f>AVERAGE(B2300:B2552)</f>
        <v/>
      </c>
    </row>
    <row r="2553">
      <c r="C2553" s="125">
        <f>AVERAGE(B2536:B2553)</f>
        <v/>
      </c>
      <c r="D2553" s="125">
        <f>AVERAGE(B2301:B2553)</f>
        <v/>
      </c>
    </row>
    <row r="2554">
      <c r="C2554" s="125">
        <f>AVERAGE(B2537:B2554)</f>
        <v/>
      </c>
      <c r="D2554" s="125">
        <f>AVERAGE(B2302:B2554)</f>
        <v/>
      </c>
    </row>
    <row r="2555">
      <c r="C2555" s="125">
        <f>AVERAGE(B2538:B2555)</f>
        <v/>
      </c>
      <c r="D2555" s="125">
        <f>AVERAGE(B2303:B2555)</f>
        <v/>
      </c>
    </row>
    <row r="2556">
      <c r="C2556" s="125">
        <f>AVERAGE(B2539:B2556)</f>
        <v/>
      </c>
      <c r="D2556" s="125">
        <f>AVERAGE(B2304:B2556)</f>
        <v/>
      </c>
    </row>
    <row r="2557">
      <c r="C2557" s="125">
        <f>AVERAGE(B2540:B2557)</f>
        <v/>
      </c>
      <c r="D2557" s="125">
        <f>AVERAGE(B2305:B2557)</f>
        <v/>
      </c>
    </row>
    <row r="2558">
      <c r="C2558" s="125">
        <f>AVERAGE(B2541:B2558)</f>
        <v/>
      </c>
      <c r="D2558" s="125">
        <f>AVERAGE(B2306:B2558)</f>
        <v/>
      </c>
    </row>
    <row r="2559">
      <c r="C2559" s="125">
        <f>AVERAGE(B2542:B2559)</f>
        <v/>
      </c>
      <c r="D2559" s="125">
        <f>AVERAGE(B2307:B2559)</f>
        <v/>
      </c>
    </row>
    <row r="2560">
      <c r="C2560" s="125">
        <f>AVERAGE(B2543:B2560)</f>
        <v/>
      </c>
      <c r="D2560" s="125">
        <f>AVERAGE(B2308:B2560)</f>
        <v/>
      </c>
    </row>
    <row r="2561">
      <c r="C2561" s="125">
        <f>AVERAGE(B2544:B2561)</f>
        <v/>
      </c>
      <c r="D2561" s="125">
        <f>AVERAGE(B2309:B2561)</f>
        <v/>
      </c>
    </row>
    <row r="2562">
      <c r="C2562" s="125">
        <f>AVERAGE(B2545:B2562)</f>
        <v/>
      </c>
      <c r="D2562" s="125">
        <f>AVERAGE(B2310:B2562)</f>
        <v/>
      </c>
    </row>
    <row r="2563">
      <c r="C2563" s="125">
        <f>AVERAGE(B2546:B2563)</f>
        <v/>
      </c>
      <c r="D2563" s="125">
        <f>AVERAGE(B2311:B2563)</f>
        <v/>
      </c>
    </row>
    <row r="2564">
      <c r="C2564" s="125">
        <f>AVERAGE(B2547:B2564)</f>
        <v/>
      </c>
      <c r="D2564" s="125">
        <f>AVERAGE(B2312:B2564)</f>
        <v/>
      </c>
    </row>
    <row r="2565">
      <c r="C2565" s="125">
        <f>AVERAGE(B2548:B2565)</f>
        <v/>
      </c>
      <c r="D2565" s="125">
        <f>AVERAGE(B2313:B2565)</f>
        <v/>
      </c>
    </row>
    <row r="2566">
      <c r="C2566" s="125">
        <f>AVERAGE(B2549:B2566)</f>
        <v/>
      </c>
      <c r="D2566" s="125">
        <f>AVERAGE(B2314:B2566)</f>
        <v/>
      </c>
    </row>
    <row r="2567">
      <c r="C2567" s="125">
        <f>AVERAGE(B2550:B2567)</f>
        <v/>
      </c>
      <c r="D2567" s="125">
        <f>AVERAGE(B2315:B2567)</f>
        <v/>
      </c>
    </row>
    <row r="2568">
      <c r="C2568" s="125">
        <f>AVERAGE(B2551:B2568)</f>
        <v/>
      </c>
      <c r="D2568" s="125">
        <f>AVERAGE(B2316:B2568)</f>
        <v/>
      </c>
    </row>
    <row r="2569">
      <c r="C2569" s="125">
        <f>AVERAGE(B2552:B2569)</f>
        <v/>
      </c>
      <c r="D2569" s="125">
        <f>AVERAGE(B2317:B2569)</f>
        <v/>
      </c>
    </row>
    <row r="2570">
      <c r="C2570" s="125">
        <f>AVERAGE(B2553:B2570)</f>
        <v/>
      </c>
      <c r="D2570" s="125">
        <f>AVERAGE(B2318:B2570)</f>
        <v/>
      </c>
    </row>
    <row r="2571">
      <c r="C2571" s="125">
        <f>AVERAGE(B2554:B2571)</f>
        <v/>
      </c>
      <c r="D2571" s="125">
        <f>AVERAGE(B2319:B2571)</f>
        <v/>
      </c>
    </row>
    <row r="2572">
      <c r="C2572" s="125">
        <f>AVERAGE(B2555:B2572)</f>
        <v/>
      </c>
      <c r="D2572" s="125">
        <f>AVERAGE(B2320:B2572)</f>
        <v/>
      </c>
    </row>
    <row r="2573">
      <c r="C2573" s="125">
        <f>AVERAGE(B2556:B2573)</f>
        <v/>
      </c>
      <c r="D2573" s="125">
        <f>AVERAGE(B2321:B2573)</f>
        <v/>
      </c>
    </row>
    <row r="2574">
      <c r="C2574" s="125">
        <f>AVERAGE(B2557:B2574)</f>
        <v/>
      </c>
      <c r="D2574" s="125">
        <f>AVERAGE(B2322:B2574)</f>
        <v/>
      </c>
    </row>
    <row r="2575">
      <c r="C2575" s="125">
        <f>AVERAGE(B2558:B2575)</f>
        <v/>
      </c>
      <c r="D2575" s="125">
        <f>AVERAGE(B2323:B2575)</f>
        <v/>
      </c>
    </row>
    <row r="2576">
      <c r="C2576" s="125">
        <f>AVERAGE(B2559:B2576)</f>
        <v/>
      </c>
      <c r="D2576" s="125">
        <f>AVERAGE(B2324:B2576)</f>
        <v/>
      </c>
    </row>
    <row r="2577">
      <c r="C2577" s="125">
        <f>AVERAGE(B2560:B2577)</f>
        <v/>
      </c>
      <c r="D2577" s="125">
        <f>AVERAGE(B2325:B2577)</f>
        <v/>
      </c>
    </row>
    <row r="2578">
      <c r="C2578" s="125">
        <f>AVERAGE(B2561:B2578)</f>
        <v/>
      </c>
      <c r="D2578" s="125">
        <f>AVERAGE(B2326:B2578)</f>
        <v/>
      </c>
    </row>
    <row r="2579">
      <c r="C2579" s="125">
        <f>AVERAGE(B2562:B2579)</f>
        <v/>
      </c>
      <c r="D2579" s="125">
        <f>AVERAGE(B2327:B2579)</f>
        <v/>
      </c>
    </row>
    <row r="2580">
      <c r="C2580" s="125">
        <f>AVERAGE(B2563:B2580)</f>
        <v/>
      </c>
      <c r="D2580" s="125">
        <f>AVERAGE(B2328:B2580)</f>
        <v/>
      </c>
    </row>
    <row r="2581">
      <c r="C2581" s="125">
        <f>AVERAGE(B2564:B2581)</f>
        <v/>
      </c>
      <c r="D2581" s="125">
        <f>AVERAGE(B2329:B2581)</f>
        <v/>
      </c>
    </row>
    <row r="2582">
      <c r="C2582" s="125">
        <f>AVERAGE(B2565:B2582)</f>
        <v/>
      </c>
      <c r="D2582" s="125">
        <f>AVERAGE(B2330:B2582)</f>
        <v/>
      </c>
    </row>
    <row r="2583">
      <c r="C2583" s="125">
        <f>AVERAGE(B2566:B2583)</f>
        <v/>
      </c>
      <c r="D2583" s="125">
        <f>AVERAGE(B2331:B2583)</f>
        <v/>
      </c>
    </row>
    <row r="2584">
      <c r="C2584" s="125">
        <f>AVERAGE(B2567:B2584)</f>
        <v/>
      </c>
      <c r="D2584" s="125">
        <f>AVERAGE(B2332:B2584)</f>
        <v/>
      </c>
    </row>
    <row r="2585">
      <c r="C2585" s="125">
        <f>AVERAGE(B2568:B2585)</f>
        <v/>
      </c>
      <c r="D2585" s="125">
        <f>AVERAGE(B2333:B2585)</f>
        <v/>
      </c>
    </row>
    <row r="2586">
      <c r="C2586" s="125">
        <f>AVERAGE(B2569:B2586)</f>
        <v/>
      </c>
      <c r="D2586" s="125">
        <f>AVERAGE(B2334:B2586)</f>
        <v/>
      </c>
    </row>
    <row r="2587">
      <c r="C2587" s="125">
        <f>AVERAGE(B2570:B2587)</f>
        <v/>
      </c>
      <c r="D2587" s="125">
        <f>AVERAGE(B2335:B2587)</f>
        <v/>
      </c>
    </row>
    <row r="2588">
      <c r="C2588" s="125">
        <f>AVERAGE(B2571:B2588)</f>
        <v/>
      </c>
      <c r="D2588" s="125">
        <f>AVERAGE(B2336:B2588)</f>
        <v/>
      </c>
    </row>
    <row r="2589">
      <c r="C2589" s="125">
        <f>AVERAGE(B2572:B2589)</f>
        <v/>
      </c>
      <c r="D2589" s="125">
        <f>AVERAGE(B2337:B2589)</f>
        <v/>
      </c>
    </row>
    <row r="2590">
      <c r="C2590" s="125">
        <f>AVERAGE(B2573:B2590)</f>
        <v/>
      </c>
      <c r="D2590" s="125">
        <f>AVERAGE(B2338:B2590)</f>
        <v/>
      </c>
    </row>
    <row r="2591">
      <c r="C2591" s="125">
        <f>AVERAGE(B2574:B2591)</f>
        <v/>
      </c>
      <c r="D2591" s="125">
        <f>AVERAGE(B2339:B2591)</f>
        <v/>
      </c>
    </row>
    <row r="2592">
      <c r="C2592" s="125">
        <f>AVERAGE(B2575:B2592)</f>
        <v/>
      </c>
      <c r="D2592" s="125">
        <f>AVERAGE(B2340:B2592)</f>
        <v/>
      </c>
    </row>
    <row r="2593">
      <c r="C2593" s="125">
        <f>AVERAGE(B2576:B2593)</f>
        <v/>
      </c>
      <c r="D2593" s="125">
        <f>AVERAGE(B2341:B2593)</f>
        <v/>
      </c>
    </row>
    <row r="2594">
      <c r="C2594" s="125">
        <f>AVERAGE(B2577:B2594)</f>
        <v/>
      </c>
      <c r="D2594" s="125">
        <f>AVERAGE(B2342:B2594)</f>
        <v/>
      </c>
    </row>
    <row r="2595">
      <c r="C2595" s="125">
        <f>AVERAGE(B2578:B2595)</f>
        <v/>
      </c>
      <c r="D2595" s="125">
        <f>AVERAGE(B2343:B2595)</f>
        <v/>
      </c>
    </row>
    <row r="2596">
      <c r="C2596" s="125">
        <f>AVERAGE(B2579:B2596)</f>
        <v/>
      </c>
      <c r="D2596" s="125">
        <f>AVERAGE(B2344:B2596)</f>
        <v/>
      </c>
    </row>
    <row r="2597">
      <c r="C2597" s="125">
        <f>AVERAGE(B2580:B2597)</f>
        <v/>
      </c>
      <c r="D2597" s="125">
        <f>AVERAGE(B2345:B2597)</f>
        <v/>
      </c>
    </row>
    <row r="2598">
      <c r="C2598" s="125">
        <f>AVERAGE(B2581:B2598)</f>
        <v/>
      </c>
      <c r="D2598" s="125">
        <f>AVERAGE(B2346:B2598)</f>
        <v/>
      </c>
    </row>
    <row r="2599">
      <c r="C2599" s="125">
        <f>AVERAGE(B2582:B2599)</f>
        <v/>
      </c>
      <c r="D2599" s="125">
        <f>AVERAGE(B2347:B2599)</f>
        <v/>
      </c>
    </row>
    <row r="2600">
      <c r="C2600" s="125">
        <f>AVERAGE(B2583:B2600)</f>
        <v/>
      </c>
      <c r="D2600" s="125">
        <f>AVERAGE(B2348:B2600)</f>
        <v/>
      </c>
    </row>
    <row r="2601">
      <c r="C2601" s="125">
        <f>AVERAGE(B2584:B2601)</f>
        <v/>
      </c>
      <c r="D2601" s="125">
        <f>AVERAGE(B2349:B2601)</f>
        <v/>
      </c>
    </row>
    <row r="2602">
      <c r="C2602" s="125">
        <f>AVERAGE(B2585:B2602)</f>
        <v/>
      </c>
      <c r="D2602" s="125">
        <f>AVERAGE(B2350:B2602)</f>
        <v/>
      </c>
    </row>
    <row r="2603">
      <c r="C2603" s="125">
        <f>AVERAGE(B2586:B2603)</f>
        <v/>
      </c>
      <c r="D2603" s="125">
        <f>AVERAGE(B2351:B2603)</f>
        <v/>
      </c>
    </row>
    <row r="2604">
      <c r="C2604" s="125">
        <f>AVERAGE(B2587:B2604)</f>
        <v/>
      </c>
      <c r="D2604" s="125">
        <f>AVERAGE(B2352:B2604)</f>
        <v/>
      </c>
    </row>
    <row r="2605">
      <c r="C2605" s="125">
        <f>AVERAGE(B2588:B2605)</f>
        <v/>
      </c>
      <c r="D2605" s="125">
        <f>AVERAGE(B2353:B2605)</f>
        <v/>
      </c>
    </row>
    <row r="2606">
      <c r="C2606" s="125">
        <f>AVERAGE(B2589:B2606)</f>
        <v/>
      </c>
      <c r="D2606" s="125">
        <f>AVERAGE(B2354:B2606)</f>
        <v/>
      </c>
    </row>
    <row r="2607">
      <c r="C2607" s="125">
        <f>AVERAGE(B2590:B2607)</f>
        <v/>
      </c>
      <c r="D2607" s="125">
        <f>AVERAGE(B2355:B2607)</f>
        <v/>
      </c>
    </row>
    <row r="2608">
      <c r="C2608" s="125">
        <f>AVERAGE(B2591:B2608)</f>
        <v/>
      </c>
      <c r="D2608" s="125">
        <f>AVERAGE(B2356:B2608)</f>
        <v/>
      </c>
    </row>
    <row r="2609">
      <c r="C2609" s="125">
        <f>AVERAGE(B2592:B2609)</f>
        <v/>
      </c>
      <c r="D2609" s="125">
        <f>AVERAGE(B2357:B2609)</f>
        <v/>
      </c>
    </row>
    <row r="2610">
      <c r="C2610" s="125">
        <f>AVERAGE(B2593:B2610)</f>
        <v/>
      </c>
      <c r="D2610" s="125">
        <f>AVERAGE(B2358:B2610)</f>
        <v/>
      </c>
    </row>
    <row r="2611">
      <c r="C2611" s="125">
        <f>AVERAGE(B2594:B2611)</f>
        <v/>
      </c>
      <c r="D2611" s="125">
        <f>AVERAGE(B2359:B2611)</f>
        <v/>
      </c>
    </row>
    <row r="2612">
      <c r="C2612" s="125">
        <f>AVERAGE(B2595:B2612)</f>
        <v/>
      </c>
      <c r="D2612" s="125">
        <f>AVERAGE(B2360:B2612)</f>
        <v/>
      </c>
    </row>
    <row r="2613">
      <c r="C2613" s="125">
        <f>AVERAGE(B2596:B2613)</f>
        <v/>
      </c>
      <c r="D2613" s="125">
        <f>AVERAGE(B2361:B2613)</f>
        <v/>
      </c>
    </row>
    <row r="2614">
      <c r="C2614" s="125">
        <f>AVERAGE(B2597:B2614)</f>
        <v/>
      </c>
      <c r="D2614" s="125">
        <f>AVERAGE(B2362:B2614)</f>
        <v/>
      </c>
    </row>
    <row r="2615">
      <c r="C2615" s="125">
        <f>AVERAGE(B2598:B2615)</f>
        <v/>
      </c>
      <c r="D2615" s="125">
        <f>AVERAGE(B2363:B2615)</f>
        <v/>
      </c>
    </row>
    <row r="2616">
      <c r="C2616" s="125">
        <f>AVERAGE(B2599:B2616)</f>
        <v/>
      </c>
      <c r="D2616" s="125">
        <f>AVERAGE(B2364:B2616)</f>
        <v/>
      </c>
    </row>
    <row r="2617">
      <c r="C2617" s="125">
        <f>AVERAGE(B2600:B2617)</f>
        <v/>
      </c>
      <c r="D2617" s="125">
        <f>AVERAGE(B2365:B2617)</f>
        <v/>
      </c>
    </row>
    <row r="2618">
      <c r="C2618" s="125">
        <f>AVERAGE(B2601:B2618)</f>
        <v/>
      </c>
      <c r="D2618" s="125">
        <f>AVERAGE(B2366:B2618)</f>
        <v/>
      </c>
    </row>
    <row r="2619">
      <c r="C2619" s="125">
        <f>AVERAGE(B2602:B2619)</f>
        <v/>
      </c>
      <c r="D2619" s="125">
        <f>AVERAGE(B2367:B2619)</f>
        <v/>
      </c>
    </row>
    <row r="2620">
      <c r="C2620" s="125">
        <f>AVERAGE(B2603:B2620)</f>
        <v/>
      </c>
      <c r="D2620" s="125">
        <f>AVERAGE(B2368:B2620)</f>
        <v/>
      </c>
    </row>
    <row r="2621">
      <c r="C2621" s="125">
        <f>AVERAGE(B2604:B2621)</f>
        <v/>
      </c>
      <c r="D2621" s="125">
        <f>AVERAGE(B2369:B2621)</f>
        <v/>
      </c>
    </row>
    <row r="2622">
      <c r="C2622" s="125">
        <f>AVERAGE(B2605:B2622)</f>
        <v/>
      </c>
      <c r="D2622" s="125">
        <f>AVERAGE(B2370:B2622)</f>
        <v/>
      </c>
    </row>
    <row r="2623">
      <c r="C2623" s="125">
        <f>AVERAGE(B2606:B2623)</f>
        <v/>
      </c>
      <c r="D2623" s="125">
        <f>AVERAGE(B2371:B2623)</f>
        <v/>
      </c>
    </row>
    <row r="2624">
      <c r="C2624" s="125">
        <f>AVERAGE(B2607:B2624)</f>
        <v/>
      </c>
      <c r="D2624" s="125">
        <f>AVERAGE(B2372:B2624)</f>
        <v/>
      </c>
    </row>
    <row r="2625">
      <c r="C2625" s="125">
        <f>AVERAGE(B2608:B2625)</f>
        <v/>
      </c>
      <c r="D2625" s="125">
        <f>AVERAGE(B2373:B2625)</f>
        <v/>
      </c>
    </row>
    <row r="2626">
      <c r="C2626" s="125">
        <f>AVERAGE(B2609:B2626)</f>
        <v/>
      </c>
      <c r="D2626" s="125">
        <f>AVERAGE(B2374:B2626)</f>
        <v/>
      </c>
    </row>
    <row r="2627">
      <c r="C2627" s="125">
        <f>AVERAGE(B2610:B2627)</f>
        <v/>
      </c>
      <c r="D2627" s="125">
        <f>AVERAGE(B2375:B2627)</f>
        <v/>
      </c>
    </row>
    <row r="2628">
      <c r="C2628" s="125">
        <f>AVERAGE(B2611:B2628)</f>
        <v/>
      </c>
      <c r="D2628" s="125">
        <f>AVERAGE(B2376:B2628)</f>
        <v/>
      </c>
    </row>
    <row r="2629">
      <c r="C2629" s="125">
        <f>AVERAGE(B2612:B2629)</f>
        <v/>
      </c>
      <c r="D2629" s="125">
        <f>AVERAGE(B2377:B2629)</f>
        <v/>
      </c>
    </row>
    <row r="2630">
      <c r="C2630" s="125">
        <f>AVERAGE(B2613:B2630)</f>
        <v/>
      </c>
      <c r="D2630" s="125">
        <f>AVERAGE(B2378:B2630)</f>
        <v/>
      </c>
    </row>
    <row r="2631">
      <c r="C2631" s="125">
        <f>AVERAGE(B2614:B2631)</f>
        <v/>
      </c>
      <c r="D2631" s="125">
        <f>AVERAGE(B2379:B2631)</f>
        <v/>
      </c>
    </row>
    <row r="2632">
      <c r="C2632" s="125">
        <f>AVERAGE(B2615:B2632)</f>
        <v/>
      </c>
      <c r="D2632" s="125">
        <f>AVERAGE(B2380:B2632)</f>
        <v/>
      </c>
    </row>
    <row r="2633">
      <c r="C2633" s="125">
        <f>AVERAGE(B2616:B2633)</f>
        <v/>
      </c>
      <c r="D2633" s="125">
        <f>AVERAGE(B2381:B2633)</f>
        <v/>
      </c>
    </row>
    <row r="2634">
      <c r="C2634" s="125">
        <f>AVERAGE(B2617:B2634)</f>
        <v/>
      </c>
      <c r="D2634" s="125">
        <f>AVERAGE(B2382:B2634)</f>
        <v/>
      </c>
    </row>
    <row r="2635">
      <c r="C2635" s="125">
        <f>AVERAGE(B2618:B2635)</f>
        <v/>
      </c>
      <c r="D2635" s="125">
        <f>AVERAGE(B2383:B2635)</f>
        <v/>
      </c>
    </row>
    <row r="2636">
      <c r="C2636" s="125">
        <f>AVERAGE(B2619:B2636)</f>
        <v/>
      </c>
      <c r="D2636" s="125">
        <f>AVERAGE(B2384:B2636)</f>
        <v/>
      </c>
    </row>
    <row r="2637">
      <c r="C2637" s="125">
        <f>AVERAGE(B2620:B2637)</f>
        <v/>
      </c>
      <c r="D2637" s="125">
        <f>AVERAGE(B2385:B2637)</f>
        <v/>
      </c>
    </row>
    <row r="2638">
      <c r="C2638" s="125">
        <f>AVERAGE(B2621:B2638)</f>
        <v/>
      </c>
      <c r="D2638" s="125">
        <f>AVERAGE(B2386:B2638)</f>
        <v/>
      </c>
    </row>
    <row r="2639">
      <c r="C2639" s="125">
        <f>AVERAGE(B2622:B2639)</f>
        <v/>
      </c>
      <c r="D2639" s="125">
        <f>AVERAGE(B2387:B2639)</f>
        <v/>
      </c>
    </row>
    <row r="2640">
      <c r="C2640" s="125">
        <f>AVERAGE(B2623:B2640)</f>
        <v/>
      </c>
      <c r="D2640" s="125">
        <f>AVERAGE(B2388:B2640)</f>
        <v/>
      </c>
    </row>
    <row r="2641">
      <c r="C2641" s="125">
        <f>AVERAGE(B2624:B2641)</f>
        <v/>
      </c>
      <c r="D2641" s="125">
        <f>AVERAGE(B2389:B2641)</f>
        <v/>
      </c>
    </row>
    <row r="2642">
      <c r="C2642" s="125">
        <f>AVERAGE(B2625:B2642)</f>
        <v/>
      </c>
      <c r="D2642" s="125">
        <f>AVERAGE(B2390:B2642)</f>
        <v/>
      </c>
    </row>
    <row r="2643">
      <c r="C2643" s="125">
        <f>AVERAGE(B2626:B2643)</f>
        <v/>
      </c>
      <c r="D2643" s="125">
        <f>AVERAGE(B2391:B2643)</f>
        <v/>
      </c>
    </row>
    <row r="2644">
      <c r="C2644" s="125">
        <f>AVERAGE(B2627:B2644)</f>
        <v/>
      </c>
      <c r="D2644" s="125">
        <f>AVERAGE(B2392:B2644)</f>
        <v/>
      </c>
    </row>
    <row r="2645">
      <c r="C2645" s="125">
        <f>AVERAGE(B2628:B2645)</f>
        <v/>
      </c>
      <c r="D2645" s="125">
        <f>AVERAGE(B2393:B2645)</f>
        <v/>
      </c>
    </row>
    <row r="2646">
      <c r="C2646" s="125">
        <f>AVERAGE(B2629:B2646)</f>
        <v/>
      </c>
      <c r="D2646" s="125">
        <f>AVERAGE(B2394:B2646)</f>
        <v/>
      </c>
    </row>
    <row r="2647">
      <c r="C2647" s="125">
        <f>AVERAGE(B2630:B2647)</f>
        <v/>
      </c>
      <c r="D2647" s="125">
        <f>AVERAGE(B2395:B2647)</f>
        <v/>
      </c>
    </row>
    <row r="2648">
      <c r="C2648" s="125">
        <f>AVERAGE(B2631:B2648)</f>
        <v/>
      </c>
      <c r="D2648" s="125">
        <f>AVERAGE(B2396:B2648)</f>
        <v/>
      </c>
    </row>
    <row r="2649">
      <c r="C2649" s="125">
        <f>AVERAGE(B2632:B2649)</f>
        <v/>
      </c>
      <c r="D2649" s="125">
        <f>AVERAGE(B2397:B2649)</f>
        <v/>
      </c>
    </row>
    <row r="2650">
      <c r="C2650" s="125">
        <f>AVERAGE(B2633:B2650)</f>
        <v/>
      </c>
      <c r="D2650" s="125">
        <f>AVERAGE(B2398:B2650)</f>
        <v/>
      </c>
    </row>
    <row r="2651">
      <c r="C2651" s="125">
        <f>AVERAGE(B2634:B2651)</f>
        <v/>
      </c>
      <c r="D2651" s="125">
        <f>AVERAGE(B2399:B2651)</f>
        <v/>
      </c>
    </row>
    <row r="2652">
      <c r="C2652" s="125">
        <f>AVERAGE(B2635:B2652)</f>
        <v/>
      </c>
      <c r="D2652" s="125">
        <f>AVERAGE(B2400:B2652)</f>
        <v/>
      </c>
    </row>
    <row r="2653">
      <c r="C2653" s="125">
        <f>AVERAGE(B2636:B2653)</f>
        <v/>
      </c>
      <c r="D2653" s="125">
        <f>AVERAGE(B2401:B2653)</f>
        <v/>
      </c>
    </row>
    <row r="2654">
      <c r="C2654" s="125">
        <f>AVERAGE(B2637:B2654)</f>
        <v/>
      </c>
      <c r="D2654" s="125">
        <f>AVERAGE(B2402:B2654)</f>
        <v/>
      </c>
    </row>
    <row r="2655">
      <c r="C2655" s="125">
        <f>AVERAGE(B2638:B2655)</f>
        <v/>
      </c>
      <c r="D2655" s="125">
        <f>AVERAGE(B2403:B2655)</f>
        <v/>
      </c>
    </row>
    <row r="2656">
      <c r="C2656" s="125">
        <f>AVERAGE(B2639:B2656)</f>
        <v/>
      </c>
      <c r="D2656" s="125">
        <f>AVERAGE(B2404:B2656)</f>
        <v/>
      </c>
    </row>
    <row r="2657">
      <c r="C2657" s="125">
        <f>AVERAGE(B2640:B2657)</f>
        <v/>
      </c>
      <c r="D2657" s="125">
        <f>AVERAGE(B2405:B2657)</f>
        <v/>
      </c>
    </row>
    <row r="2658">
      <c r="C2658" s="125">
        <f>AVERAGE(B2641:B2658)</f>
        <v/>
      </c>
      <c r="D2658" s="125">
        <f>AVERAGE(B2406:B2658)</f>
        <v/>
      </c>
    </row>
    <row r="2659">
      <c r="C2659" s="125">
        <f>AVERAGE(B2642:B2659)</f>
        <v/>
      </c>
      <c r="D2659" s="125">
        <f>AVERAGE(B2407:B2659)</f>
        <v/>
      </c>
    </row>
    <row r="2660">
      <c r="C2660" s="125">
        <f>AVERAGE(B2643:B2660)</f>
        <v/>
      </c>
      <c r="D2660" s="125">
        <f>AVERAGE(B2408:B2660)</f>
        <v/>
      </c>
    </row>
    <row r="2661">
      <c r="C2661" s="125">
        <f>AVERAGE(B2644:B2661)</f>
        <v/>
      </c>
      <c r="D2661" s="125">
        <f>AVERAGE(B2409:B2661)</f>
        <v/>
      </c>
    </row>
    <row r="2662">
      <c r="C2662" s="125">
        <f>AVERAGE(B2645:B2662)</f>
        <v/>
      </c>
      <c r="D2662" s="125">
        <f>AVERAGE(B2410:B2662)</f>
        <v/>
      </c>
    </row>
    <row r="2663">
      <c r="C2663" s="125">
        <f>AVERAGE(B2646:B2663)</f>
        <v/>
      </c>
      <c r="D2663" s="125">
        <f>AVERAGE(B2411:B2663)</f>
        <v/>
      </c>
    </row>
    <row r="2664">
      <c r="C2664" s="125">
        <f>AVERAGE(B2647:B2664)</f>
        <v/>
      </c>
      <c r="D2664" s="125">
        <f>AVERAGE(B2412:B2664)</f>
        <v/>
      </c>
    </row>
    <row r="2665">
      <c r="C2665" s="125">
        <f>AVERAGE(B2648:B2665)</f>
        <v/>
      </c>
      <c r="D2665" s="125">
        <f>AVERAGE(B2413:B2665)</f>
        <v/>
      </c>
    </row>
    <row r="2666">
      <c r="C2666" s="125">
        <f>AVERAGE(B2649:B2666)</f>
        <v/>
      </c>
      <c r="D2666" s="125">
        <f>AVERAGE(B2414:B2666)</f>
        <v/>
      </c>
    </row>
    <row r="2667">
      <c r="C2667" s="125">
        <f>AVERAGE(B2650:B2667)</f>
        <v/>
      </c>
      <c r="D2667" s="125">
        <f>AVERAGE(B2415:B2667)</f>
        <v/>
      </c>
    </row>
    <row r="2668">
      <c r="C2668" s="125">
        <f>AVERAGE(B2651:B2668)</f>
        <v/>
      </c>
      <c r="D2668" s="125">
        <f>AVERAGE(B2416:B2668)</f>
        <v/>
      </c>
    </row>
    <row r="2669">
      <c r="C2669" s="125">
        <f>AVERAGE(B2652:B2669)</f>
        <v/>
      </c>
      <c r="D2669" s="125">
        <f>AVERAGE(B2417:B2669)</f>
        <v/>
      </c>
    </row>
    <row r="2670">
      <c r="C2670" s="125">
        <f>AVERAGE(B2653:B2670)</f>
        <v/>
      </c>
      <c r="D2670" s="125">
        <f>AVERAGE(B2418:B2670)</f>
        <v/>
      </c>
    </row>
    <row r="2671">
      <c r="C2671" s="125">
        <f>AVERAGE(B2654:B2671)</f>
        <v/>
      </c>
      <c r="D2671" s="125">
        <f>AVERAGE(B2419:B2671)</f>
        <v/>
      </c>
    </row>
    <row r="2672">
      <c r="C2672" s="125">
        <f>AVERAGE(B2655:B2672)</f>
        <v/>
      </c>
      <c r="D2672" s="125">
        <f>AVERAGE(B2420:B2672)</f>
        <v/>
      </c>
    </row>
    <row r="2673">
      <c r="C2673" s="125">
        <f>AVERAGE(B2656:B2673)</f>
        <v/>
      </c>
      <c r="D2673" s="125">
        <f>AVERAGE(B2421:B2673)</f>
        <v/>
      </c>
    </row>
    <row r="2674">
      <c r="C2674" s="125">
        <f>AVERAGE(B2657:B2674)</f>
        <v/>
      </c>
      <c r="D2674" s="125">
        <f>AVERAGE(B2422:B2674)</f>
        <v/>
      </c>
    </row>
    <row r="2675">
      <c r="C2675" s="125">
        <f>AVERAGE(B2658:B2675)</f>
        <v/>
      </c>
      <c r="D2675" s="125">
        <f>AVERAGE(B2423:B2675)</f>
        <v/>
      </c>
    </row>
    <row r="2676">
      <c r="C2676" s="125">
        <f>AVERAGE(B2659:B2676)</f>
        <v/>
      </c>
      <c r="D2676" s="125">
        <f>AVERAGE(B2424:B2676)</f>
        <v/>
      </c>
    </row>
    <row r="2677">
      <c r="C2677" s="125">
        <f>AVERAGE(B2660:B2677)</f>
        <v/>
      </c>
      <c r="D2677" s="125">
        <f>AVERAGE(B2425:B2677)</f>
        <v/>
      </c>
    </row>
    <row r="2678">
      <c r="C2678" s="125">
        <f>AVERAGE(B2661:B2678)</f>
        <v/>
      </c>
      <c r="D2678" s="125">
        <f>AVERAGE(B2426:B2678)</f>
        <v/>
      </c>
    </row>
    <row r="2679">
      <c r="C2679" s="125">
        <f>AVERAGE(B2662:B2679)</f>
        <v/>
      </c>
      <c r="D2679" s="125">
        <f>AVERAGE(B2427:B2679)</f>
        <v/>
      </c>
    </row>
    <row r="2680">
      <c r="C2680" s="125">
        <f>AVERAGE(B2663:B2680)</f>
        <v/>
      </c>
      <c r="D2680" s="125">
        <f>AVERAGE(B2428:B2680)</f>
        <v/>
      </c>
    </row>
    <row r="2681">
      <c r="C2681" s="125">
        <f>AVERAGE(B2664:B2681)</f>
        <v/>
      </c>
      <c r="D2681" s="125">
        <f>AVERAGE(B2429:B2681)</f>
        <v/>
      </c>
    </row>
    <row r="2682">
      <c r="C2682" s="125">
        <f>AVERAGE(B2665:B2682)</f>
        <v/>
      </c>
      <c r="D2682" s="125">
        <f>AVERAGE(B2430:B2682)</f>
        <v/>
      </c>
    </row>
    <row r="2683">
      <c r="C2683" s="125">
        <f>AVERAGE(B2666:B2683)</f>
        <v/>
      </c>
      <c r="D2683" s="125">
        <f>AVERAGE(B2431:B2683)</f>
        <v/>
      </c>
    </row>
    <row r="2684">
      <c r="C2684" s="125">
        <f>AVERAGE(B2667:B2684)</f>
        <v/>
      </c>
      <c r="D2684" s="125">
        <f>AVERAGE(B2432:B2684)</f>
        <v/>
      </c>
    </row>
    <row r="2685">
      <c r="C2685" s="125">
        <f>AVERAGE(B2668:B2685)</f>
        <v/>
      </c>
      <c r="D2685" s="125">
        <f>AVERAGE(B2433:B2685)</f>
        <v/>
      </c>
    </row>
    <row r="2686">
      <c r="C2686" s="125">
        <f>AVERAGE(B2669:B2686)</f>
        <v/>
      </c>
      <c r="D2686" s="125">
        <f>AVERAGE(B2434:B2686)</f>
        <v/>
      </c>
    </row>
    <row r="2687">
      <c r="C2687" s="125">
        <f>AVERAGE(B2670:B2687)</f>
        <v/>
      </c>
      <c r="D2687" s="125">
        <f>AVERAGE(B2435:B2687)</f>
        <v/>
      </c>
    </row>
    <row r="2688">
      <c r="C2688" s="125">
        <f>AVERAGE(B2671:B2688)</f>
        <v/>
      </c>
      <c r="D2688" s="125">
        <f>AVERAGE(B2436:B2688)</f>
        <v/>
      </c>
    </row>
    <row r="2689">
      <c r="C2689" s="125">
        <f>AVERAGE(B2672:B2689)</f>
        <v/>
      </c>
      <c r="D2689" s="125">
        <f>AVERAGE(B2437:B2689)</f>
        <v/>
      </c>
    </row>
    <row r="2690">
      <c r="C2690" s="125">
        <f>AVERAGE(B2673:B2690)</f>
        <v/>
      </c>
      <c r="D2690" s="125">
        <f>AVERAGE(B2438:B2690)</f>
        <v/>
      </c>
    </row>
    <row r="2691">
      <c r="C2691" s="125">
        <f>AVERAGE(B2674:B2691)</f>
        <v/>
      </c>
      <c r="D2691" s="125">
        <f>AVERAGE(B2439:B2691)</f>
        <v/>
      </c>
    </row>
    <row r="2692">
      <c r="C2692" s="125">
        <f>AVERAGE(B2675:B2692)</f>
        <v/>
      </c>
      <c r="D2692" s="125">
        <f>AVERAGE(B2440:B2692)</f>
        <v/>
      </c>
    </row>
    <row r="2693">
      <c r="C2693" s="125">
        <f>AVERAGE(B2676:B2693)</f>
        <v/>
      </c>
      <c r="D2693" s="125">
        <f>AVERAGE(B2441:B2693)</f>
        <v/>
      </c>
    </row>
    <row r="2694">
      <c r="C2694" s="125">
        <f>AVERAGE(B2677:B2694)</f>
        <v/>
      </c>
      <c r="D2694" s="125">
        <f>AVERAGE(B2442:B2694)</f>
        <v/>
      </c>
    </row>
    <row r="2695">
      <c r="C2695" s="125">
        <f>AVERAGE(B2678:B2695)</f>
        <v/>
      </c>
      <c r="D2695" s="125">
        <f>AVERAGE(B2443:B2695)</f>
        <v/>
      </c>
    </row>
    <row r="2696">
      <c r="C2696" s="125">
        <f>AVERAGE(B2679:B2696)</f>
        <v/>
      </c>
      <c r="D2696" s="125">
        <f>AVERAGE(B2444:B2696)</f>
        <v/>
      </c>
    </row>
    <row r="2697">
      <c r="C2697" s="125">
        <f>AVERAGE(B2680:B2697)</f>
        <v/>
      </c>
      <c r="D2697" s="125">
        <f>AVERAGE(B2445:B2697)</f>
        <v/>
      </c>
    </row>
    <row r="2698">
      <c r="C2698" s="125">
        <f>AVERAGE(B2681:B2698)</f>
        <v/>
      </c>
      <c r="D2698" s="125">
        <f>AVERAGE(B2446:B2698)</f>
        <v/>
      </c>
    </row>
    <row r="2699">
      <c r="C2699" s="125">
        <f>AVERAGE(B2682:B2699)</f>
        <v/>
      </c>
      <c r="D2699" s="125">
        <f>AVERAGE(B2447:B2699)</f>
        <v/>
      </c>
    </row>
    <row r="2700">
      <c r="C2700" s="125">
        <f>AVERAGE(B2683:B2700)</f>
        <v/>
      </c>
      <c r="D2700" s="125">
        <f>AVERAGE(B2448:B2700)</f>
        <v/>
      </c>
    </row>
    <row r="2701">
      <c r="C2701" s="125">
        <f>AVERAGE(B2684:B2701)</f>
        <v/>
      </c>
      <c r="D2701" s="125">
        <f>AVERAGE(B2449:B2701)</f>
        <v/>
      </c>
    </row>
    <row r="2702">
      <c r="C2702" s="125">
        <f>AVERAGE(B2685:B2702)</f>
        <v/>
      </c>
      <c r="D2702" s="125">
        <f>AVERAGE(B2450:B2702)</f>
        <v/>
      </c>
    </row>
    <row r="2703">
      <c r="C2703" s="125">
        <f>AVERAGE(B2686:B2703)</f>
        <v/>
      </c>
      <c r="D2703" s="125">
        <f>AVERAGE(B2451:B2703)</f>
        <v/>
      </c>
    </row>
    <row r="2704">
      <c r="C2704" s="125">
        <f>AVERAGE(B2687:B2704)</f>
        <v/>
      </c>
      <c r="D2704" s="125">
        <f>AVERAGE(B2452:B2704)</f>
        <v/>
      </c>
    </row>
    <row r="2705">
      <c r="C2705" s="125">
        <f>AVERAGE(B2688:B2705)</f>
        <v/>
      </c>
      <c r="D2705" s="125">
        <f>AVERAGE(B2453:B2705)</f>
        <v/>
      </c>
    </row>
    <row r="2706">
      <c r="C2706" s="125">
        <f>AVERAGE(B2689:B2706)</f>
        <v/>
      </c>
      <c r="D2706" s="125">
        <f>AVERAGE(B2454:B2706)</f>
        <v/>
      </c>
    </row>
    <row r="2707">
      <c r="C2707" s="125">
        <f>AVERAGE(B2690:B2707)</f>
        <v/>
      </c>
      <c r="D2707" s="125">
        <f>AVERAGE(B2455:B2707)</f>
        <v/>
      </c>
    </row>
    <row r="2708">
      <c r="C2708" s="125">
        <f>AVERAGE(B2691:B2708)</f>
        <v/>
      </c>
      <c r="D2708" s="125">
        <f>AVERAGE(B2456:B2708)</f>
        <v/>
      </c>
    </row>
    <row r="2709">
      <c r="C2709" s="125">
        <f>AVERAGE(B2692:B2709)</f>
        <v/>
      </c>
      <c r="D2709" s="125">
        <f>AVERAGE(B2457:B2709)</f>
        <v/>
      </c>
    </row>
    <row r="2710">
      <c r="C2710" s="125">
        <f>AVERAGE(B2693:B2710)</f>
        <v/>
      </c>
      <c r="D2710" s="125">
        <f>AVERAGE(B2458:B2710)</f>
        <v/>
      </c>
    </row>
    <row r="2711">
      <c r="C2711" s="125">
        <f>AVERAGE(B2694:B2711)</f>
        <v/>
      </c>
      <c r="D2711" s="125">
        <f>AVERAGE(B2459:B2711)</f>
        <v/>
      </c>
    </row>
    <row r="2712">
      <c r="C2712" s="125">
        <f>AVERAGE(B2695:B2712)</f>
        <v/>
      </c>
      <c r="D2712" s="125">
        <f>AVERAGE(B2460:B2712)</f>
        <v/>
      </c>
    </row>
    <row r="2713">
      <c r="C2713" s="125">
        <f>AVERAGE(B2696:B2713)</f>
        <v/>
      </c>
      <c r="D2713" s="125">
        <f>AVERAGE(B2461:B2713)</f>
        <v/>
      </c>
    </row>
    <row r="2714">
      <c r="C2714" s="125">
        <f>AVERAGE(B2697:B2714)</f>
        <v/>
      </c>
      <c r="D2714" s="125">
        <f>AVERAGE(B2462:B2714)</f>
        <v/>
      </c>
    </row>
    <row r="2715">
      <c r="C2715" s="125">
        <f>AVERAGE(B2698:B2715)</f>
        <v/>
      </c>
      <c r="D2715" s="125">
        <f>AVERAGE(B2463:B2715)</f>
        <v/>
      </c>
    </row>
    <row r="2716">
      <c r="C2716" s="125">
        <f>AVERAGE(B2699:B2716)</f>
        <v/>
      </c>
      <c r="D2716" s="125">
        <f>AVERAGE(B2464:B2716)</f>
        <v/>
      </c>
    </row>
    <row r="2717">
      <c r="C2717" s="125">
        <f>AVERAGE(B2700:B2717)</f>
        <v/>
      </c>
      <c r="D2717" s="125">
        <f>AVERAGE(B2465:B2717)</f>
        <v/>
      </c>
    </row>
    <row r="2718">
      <c r="C2718" s="125">
        <f>AVERAGE(B2701:B2718)</f>
        <v/>
      </c>
      <c r="D2718" s="125">
        <f>AVERAGE(B2466:B2718)</f>
        <v/>
      </c>
    </row>
    <row r="2719">
      <c r="C2719" s="125">
        <f>AVERAGE(B2702:B2719)</f>
        <v/>
      </c>
      <c r="D2719" s="125">
        <f>AVERAGE(B2467:B2719)</f>
        <v/>
      </c>
    </row>
    <row r="2720">
      <c r="C2720" s="125">
        <f>AVERAGE(B2703:B2720)</f>
        <v/>
      </c>
      <c r="D2720" s="125">
        <f>AVERAGE(B2468:B2720)</f>
        <v/>
      </c>
    </row>
    <row r="2721">
      <c r="C2721" s="125">
        <f>AVERAGE(B2704:B2721)</f>
        <v/>
      </c>
      <c r="D2721" s="125">
        <f>AVERAGE(B2469:B2721)</f>
        <v/>
      </c>
    </row>
    <row r="2722">
      <c r="C2722" s="125">
        <f>AVERAGE(B2705:B2722)</f>
        <v/>
      </c>
      <c r="D2722" s="125">
        <f>AVERAGE(B2470:B2722)</f>
        <v/>
      </c>
    </row>
    <row r="2723">
      <c r="C2723" s="125">
        <f>AVERAGE(B2706:B2723)</f>
        <v/>
      </c>
      <c r="D2723" s="125">
        <f>AVERAGE(B2471:B2723)</f>
        <v/>
      </c>
    </row>
    <row r="2724">
      <c r="C2724" s="125">
        <f>AVERAGE(B2707:B2724)</f>
        <v/>
      </c>
      <c r="D2724" s="125">
        <f>AVERAGE(B2472:B2724)</f>
        <v/>
      </c>
    </row>
    <row r="2725">
      <c r="C2725" s="125">
        <f>AVERAGE(B2708:B2725)</f>
        <v/>
      </c>
      <c r="D2725" s="125">
        <f>AVERAGE(B2473:B2725)</f>
        <v/>
      </c>
    </row>
    <row r="2726">
      <c r="C2726" s="125">
        <f>AVERAGE(B2709:B2726)</f>
        <v/>
      </c>
      <c r="D2726" s="125">
        <f>AVERAGE(B2474:B2726)</f>
        <v/>
      </c>
    </row>
    <row r="2727">
      <c r="C2727" s="125">
        <f>AVERAGE(B2710:B2727)</f>
        <v/>
      </c>
      <c r="D2727" s="125">
        <f>AVERAGE(B2475:B2727)</f>
        <v/>
      </c>
    </row>
    <row r="2728">
      <c r="C2728" s="125">
        <f>AVERAGE(B2711:B2728)</f>
        <v/>
      </c>
      <c r="D2728" s="125">
        <f>AVERAGE(B2476:B2728)</f>
        <v/>
      </c>
    </row>
    <row r="2729">
      <c r="C2729" s="125">
        <f>AVERAGE(B2712:B2729)</f>
        <v/>
      </c>
      <c r="D2729" s="125">
        <f>AVERAGE(B2477:B2729)</f>
        <v/>
      </c>
    </row>
    <row r="2730">
      <c r="C2730" s="125">
        <f>AVERAGE(B2713:B2730)</f>
        <v/>
      </c>
      <c r="D2730" s="125">
        <f>AVERAGE(B2478:B2730)</f>
        <v/>
      </c>
    </row>
    <row r="2731">
      <c r="C2731" s="125">
        <f>AVERAGE(B2714:B2731)</f>
        <v/>
      </c>
      <c r="D2731" s="125">
        <f>AVERAGE(B2479:B2731)</f>
        <v/>
      </c>
    </row>
    <row r="2732">
      <c r="C2732" s="125">
        <f>AVERAGE(B2715:B2732)</f>
        <v/>
      </c>
      <c r="D2732" s="125">
        <f>AVERAGE(B2480:B2732)</f>
        <v/>
      </c>
    </row>
    <row r="2733">
      <c r="C2733" s="125">
        <f>AVERAGE(B2716:B2733)</f>
        <v/>
      </c>
      <c r="D2733" s="125">
        <f>AVERAGE(B2481:B2733)</f>
        <v/>
      </c>
    </row>
    <row r="2734">
      <c r="C2734" s="125">
        <f>AVERAGE(B2717:B2734)</f>
        <v/>
      </c>
      <c r="D2734" s="125">
        <f>AVERAGE(B2482:B2734)</f>
        <v/>
      </c>
    </row>
    <row r="2735">
      <c r="C2735" s="125">
        <f>AVERAGE(B2718:B2735)</f>
        <v/>
      </c>
      <c r="D2735" s="125">
        <f>AVERAGE(B2483:B2735)</f>
        <v/>
      </c>
    </row>
    <row r="2736">
      <c r="C2736" s="125">
        <f>AVERAGE(B2719:B2736)</f>
        <v/>
      </c>
      <c r="D2736" s="125">
        <f>AVERAGE(B2484:B2736)</f>
        <v/>
      </c>
    </row>
    <row r="2737">
      <c r="C2737" s="125">
        <f>AVERAGE(B2720:B2737)</f>
        <v/>
      </c>
      <c r="D2737" s="125">
        <f>AVERAGE(B2485:B2737)</f>
        <v/>
      </c>
    </row>
    <row r="2738">
      <c r="C2738" s="125">
        <f>AVERAGE(B2721:B2738)</f>
        <v/>
      </c>
      <c r="D2738" s="125">
        <f>AVERAGE(B2486:B2738)</f>
        <v/>
      </c>
    </row>
    <row r="2739">
      <c r="C2739" s="125">
        <f>AVERAGE(B2722:B2739)</f>
        <v/>
      </c>
      <c r="D2739" s="125">
        <f>AVERAGE(B2487:B2739)</f>
        <v/>
      </c>
    </row>
    <row r="2740">
      <c r="C2740" s="125">
        <f>AVERAGE(B2723:B2740)</f>
        <v/>
      </c>
      <c r="D2740" s="125">
        <f>AVERAGE(B2488:B2740)</f>
        <v/>
      </c>
    </row>
    <row r="2741">
      <c r="C2741" s="125">
        <f>AVERAGE(B2724:B2741)</f>
        <v/>
      </c>
      <c r="D2741" s="125">
        <f>AVERAGE(B2489:B2741)</f>
        <v/>
      </c>
    </row>
    <row r="2742">
      <c r="C2742" s="125">
        <f>AVERAGE(B2725:B2742)</f>
        <v/>
      </c>
      <c r="D2742" s="125">
        <f>AVERAGE(B2490:B2742)</f>
        <v/>
      </c>
    </row>
    <row r="2743">
      <c r="C2743" s="125">
        <f>AVERAGE(B2726:B2743)</f>
        <v/>
      </c>
      <c r="D2743" s="125">
        <f>AVERAGE(B2491:B2743)</f>
        <v/>
      </c>
    </row>
    <row r="2744">
      <c r="C2744" s="125">
        <f>AVERAGE(B2727:B2744)</f>
        <v/>
      </c>
      <c r="D2744" s="125">
        <f>AVERAGE(B2492:B2744)</f>
        <v/>
      </c>
    </row>
    <row r="2745">
      <c r="C2745" s="125">
        <f>AVERAGE(B2728:B2745)</f>
        <v/>
      </c>
      <c r="D2745" s="125">
        <f>AVERAGE(B2493:B2745)</f>
        <v/>
      </c>
    </row>
    <row r="2746">
      <c r="C2746" s="125">
        <f>AVERAGE(B2729:B2746)</f>
        <v/>
      </c>
      <c r="D2746" s="125">
        <f>AVERAGE(B2494:B2746)</f>
        <v/>
      </c>
    </row>
    <row r="2747">
      <c r="C2747" s="125">
        <f>AVERAGE(B2730:B2747)</f>
        <v/>
      </c>
      <c r="D2747" s="125">
        <f>AVERAGE(B2495:B2747)</f>
        <v/>
      </c>
    </row>
    <row r="2748">
      <c r="C2748" s="125">
        <f>AVERAGE(B2731:B2748)</f>
        <v/>
      </c>
      <c r="D2748" s="125">
        <f>AVERAGE(B2496:B2748)</f>
        <v/>
      </c>
    </row>
    <row r="2749">
      <c r="C2749" s="125">
        <f>AVERAGE(B2732:B2749)</f>
        <v/>
      </c>
      <c r="D2749" s="125">
        <f>AVERAGE(B2497:B2749)</f>
        <v/>
      </c>
    </row>
    <row r="2750">
      <c r="C2750" s="125">
        <f>AVERAGE(B2733:B2750)</f>
        <v/>
      </c>
      <c r="D2750" s="125">
        <f>AVERAGE(B2498:B2750)</f>
        <v/>
      </c>
    </row>
    <row r="2751">
      <c r="C2751" s="125">
        <f>AVERAGE(B2734:B2751)</f>
        <v/>
      </c>
      <c r="D2751" s="125">
        <f>AVERAGE(B2499:B2751)</f>
        <v/>
      </c>
    </row>
    <row r="2752">
      <c r="C2752" s="125">
        <f>AVERAGE(B2735:B2752)</f>
        <v/>
      </c>
      <c r="D2752" s="125">
        <f>AVERAGE(B2500:B2752)</f>
        <v/>
      </c>
    </row>
    <row r="2753">
      <c r="C2753" s="125">
        <f>AVERAGE(B2736:B2753)</f>
        <v/>
      </c>
      <c r="D2753" s="125">
        <f>AVERAGE(B2501:B2753)</f>
        <v/>
      </c>
    </row>
    <row r="2754">
      <c r="C2754" s="125">
        <f>AVERAGE(B2737:B2754)</f>
        <v/>
      </c>
      <c r="D2754" s="125">
        <f>AVERAGE(B2502:B2754)</f>
        <v/>
      </c>
    </row>
    <row r="2755">
      <c r="C2755" s="125">
        <f>AVERAGE(B2738:B2755)</f>
        <v/>
      </c>
      <c r="D2755" s="125">
        <f>AVERAGE(B2503:B2755)</f>
        <v/>
      </c>
    </row>
    <row r="2756">
      <c r="C2756" s="125">
        <f>AVERAGE(B2739:B2756)</f>
        <v/>
      </c>
      <c r="D2756" s="125">
        <f>AVERAGE(B2504:B2756)</f>
        <v/>
      </c>
    </row>
    <row r="2757">
      <c r="C2757" s="125">
        <f>AVERAGE(B2740:B2757)</f>
        <v/>
      </c>
      <c r="D2757" s="125">
        <f>AVERAGE(B2505:B2757)</f>
        <v/>
      </c>
    </row>
    <row r="2758">
      <c r="C2758" s="125">
        <f>AVERAGE(B2741:B2758)</f>
        <v/>
      </c>
      <c r="D2758" s="125">
        <f>AVERAGE(B2506:B2758)</f>
        <v/>
      </c>
    </row>
    <row r="2759">
      <c r="C2759" s="125">
        <f>AVERAGE(B2742:B2759)</f>
        <v/>
      </c>
      <c r="D2759" s="125">
        <f>AVERAGE(B2507:B2759)</f>
        <v/>
      </c>
    </row>
    <row r="2760">
      <c r="C2760" s="125">
        <f>AVERAGE(B2743:B2760)</f>
        <v/>
      </c>
      <c r="D2760" s="125">
        <f>AVERAGE(B2508:B2760)</f>
        <v/>
      </c>
    </row>
    <row r="2761">
      <c r="C2761" s="125">
        <f>AVERAGE(B2744:B2761)</f>
        <v/>
      </c>
      <c r="D2761" s="125">
        <f>AVERAGE(B2509:B2761)</f>
        <v/>
      </c>
    </row>
    <row r="2762">
      <c r="C2762" s="125">
        <f>AVERAGE(B2745:B2762)</f>
        <v/>
      </c>
      <c r="D2762" s="125">
        <f>AVERAGE(B2510:B2762)</f>
        <v/>
      </c>
    </row>
    <row r="2763">
      <c r="C2763" s="125">
        <f>AVERAGE(B2746:B2763)</f>
        <v/>
      </c>
      <c r="D2763" s="125">
        <f>AVERAGE(B2511:B2763)</f>
        <v/>
      </c>
    </row>
    <row r="2764">
      <c r="C2764" s="125">
        <f>AVERAGE(B2747:B2764)</f>
        <v/>
      </c>
      <c r="D2764" s="125">
        <f>AVERAGE(B2512:B2764)</f>
        <v/>
      </c>
    </row>
    <row r="2765">
      <c r="C2765" s="125">
        <f>AVERAGE(B2748:B2765)</f>
        <v/>
      </c>
      <c r="D2765" s="125">
        <f>AVERAGE(B2513:B2765)</f>
        <v/>
      </c>
    </row>
    <row r="2766">
      <c r="C2766" s="125">
        <f>AVERAGE(B2749:B2766)</f>
        <v/>
      </c>
      <c r="D2766" s="125">
        <f>AVERAGE(B2514:B2766)</f>
        <v/>
      </c>
    </row>
    <row r="2767">
      <c r="C2767" s="125">
        <f>AVERAGE(B2750:B2767)</f>
        <v/>
      </c>
      <c r="D2767" s="125">
        <f>AVERAGE(B2515:B2767)</f>
        <v/>
      </c>
    </row>
    <row r="2768">
      <c r="C2768" s="125">
        <f>AVERAGE(B2751:B2768)</f>
        <v/>
      </c>
      <c r="D2768" s="125">
        <f>AVERAGE(B2516:B2768)</f>
        <v/>
      </c>
    </row>
    <row r="2769">
      <c r="C2769" s="125">
        <f>AVERAGE(B2752:B2769)</f>
        <v/>
      </c>
      <c r="D2769" s="125">
        <f>AVERAGE(B2517:B2769)</f>
        <v/>
      </c>
    </row>
    <row r="2770">
      <c r="C2770" s="125">
        <f>AVERAGE(B2753:B2770)</f>
        <v/>
      </c>
      <c r="D2770" s="125">
        <f>AVERAGE(B2518:B2770)</f>
        <v/>
      </c>
    </row>
    <row r="2771">
      <c r="C2771" s="125">
        <f>AVERAGE(B2754:B2771)</f>
        <v/>
      </c>
      <c r="D2771" s="125">
        <f>AVERAGE(B2519:B2771)</f>
        <v/>
      </c>
    </row>
    <row r="2772">
      <c r="C2772" s="125">
        <f>AVERAGE(B2755:B2772)</f>
        <v/>
      </c>
      <c r="D2772" s="125">
        <f>AVERAGE(B2520:B2772)</f>
        <v/>
      </c>
    </row>
    <row r="2773">
      <c r="C2773" s="125">
        <f>AVERAGE(B2756:B2773)</f>
        <v/>
      </c>
      <c r="D2773" s="125">
        <f>AVERAGE(B2521:B2773)</f>
        <v/>
      </c>
    </row>
    <row r="2774">
      <c r="C2774" s="125">
        <f>AVERAGE(B2757:B2774)</f>
        <v/>
      </c>
      <c r="D2774" s="125">
        <f>AVERAGE(B2522:B2774)</f>
        <v/>
      </c>
    </row>
    <row r="2775">
      <c r="C2775" s="125">
        <f>AVERAGE(B2758:B2775)</f>
        <v/>
      </c>
      <c r="D2775" s="125">
        <f>AVERAGE(B2523:B2775)</f>
        <v/>
      </c>
    </row>
    <row r="2776">
      <c r="C2776" s="125">
        <f>AVERAGE(B2759:B2776)</f>
        <v/>
      </c>
      <c r="D2776" s="125">
        <f>AVERAGE(B2524:B2776)</f>
        <v/>
      </c>
    </row>
    <row r="2777">
      <c r="C2777" s="125">
        <f>AVERAGE(B2760:B2777)</f>
        <v/>
      </c>
      <c r="D2777" s="125">
        <f>AVERAGE(B2525:B2777)</f>
        <v/>
      </c>
    </row>
    <row r="2778">
      <c r="C2778" s="125">
        <f>AVERAGE(B2761:B2778)</f>
        <v/>
      </c>
      <c r="D2778" s="125">
        <f>AVERAGE(B2526:B2778)</f>
        <v/>
      </c>
    </row>
    <row r="2779">
      <c r="C2779" s="125">
        <f>AVERAGE(B2762:B2779)</f>
        <v/>
      </c>
      <c r="D2779" s="125">
        <f>AVERAGE(B2527:B2779)</f>
        <v/>
      </c>
    </row>
    <row r="2780">
      <c r="C2780" s="125">
        <f>AVERAGE(B2763:B2780)</f>
        <v/>
      </c>
      <c r="D2780" s="125">
        <f>AVERAGE(B2528:B2780)</f>
        <v/>
      </c>
    </row>
    <row r="2781">
      <c r="C2781" s="125">
        <f>AVERAGE(B2764:B2781)</f>
        <v/>
      </c>
      <c r="D2781" s="125">
        <f>AVERAGE(B2529:B2781)</f>
        <v/>
      </c>
    </row>
    <row r="2782">
      <c r="C2782" s="125">
        <f>AVERAGE(B2765:B2782)</f>
        <v/>
      </c>
      <c r="D2782" s="125">
        <f>AVERAGE(B2530:B2782)</f>
        <v/>
      </c>
    </row>
    <row r="2783">
      <c r="C2783" s="125">
        <f>AVERAGE(B2766:B2783)</f>
        <v/>
      </c>
      <c r="D2783" s="125">
        <f>AVERAGE(B2531:B2783)</f>
        <v/>
      </c>
    </row>
    <row r="2784">
      <c r="C2784" s="125">
        <f>AVERAGE(B2767:B2784)</f>
        <v/>
      </c>
      <c r="D2784" s="125">
        <f>AVERAGE(B2532:B2784)</f>
        <v/>
      </c>
    </row>
    <row r="2785">
      <c r="C2785" s="125">
        <f>AVERAGE(B2768:B2785)</f>
        <v/>
      </c>
      <c r="D2785" s="125">
        <f>AVERAGE(B2533:B2785)</f>
        <v/>
      </c>
    </row>
    <row r="2786">
      <c r="C2786" s="125">
        <f>AVERAGE(B2769:B2786)</f>
        <v/>
      </c>
      <c r="D2786" s="125">
        <f>AVERAGE(B2534:B2786)</f>
        <v/>
      </c>
    </row>
    <row r="2787">
      <c r="C2787" s="125">
        <f>AVERAGE(B2770:B2787)</f>
        <v/>
      </c>
      <c r="D2787" s="125">
        <f>AVERAGE(B2535:B2787)</f>
        <v/>
      </c>
    </row>
    <row r="2788">
      <c r="C2788" s="125">
        <f>AVERAGE(B2771:B2788)</f>
        <v/>
      </c>
      <c r="D2788" s="125">
        <f>AVERAGE(B2536:B2788)</f>
        <v/>
      </c>
    </row>
    <row r="2789">
      <c r="C2789" s="125">
        <f>AVERAGE(B2772:B2789)</f>
        <v/>
      </c>
      <c r="D2789" s="125">
        <f>AVERAGE(B2537:B2789)</f>
        <v/>
      </c>
    </row>
    <row r="2790">
      <c r="C2790" s="125">
        <f>AVERAGE(B2773:B2790)</f>
        <v/>
      </c>
      <c r="D2790" s="125">
        <f>AVERAGE(B2538:B2790)</f>
        <v/>
      </c>
    </row>
    <row r="2791">
      <c r="C2791" s="125">
        <f>AVERAGE(B2774:B2791)</f>
        <v/>
      </c>
      <c r="D2791" s="125">
        <f>AVERAGE(B2539:B2791)</f>
        <v/>
      </c>
    </row>
    <row r="2792">
      <c r="C2792" s="125">
        <f>AVERAGE(B2775:B2792)</f>
        <v/>
      </c>
      <c r="D2792" s="125">
        <f>AVERAGE(B2540:B2792)</f>
        <v/>
      </c>
    </row>
    <row r="2793">
      <c r="C2793" s="125">
        <f>AVERAGE(B2776:B2793)</f>
        <v/>
      </c>
      <c r="D2793" s="125">
        <f>AVERAGE(B2541:B2793)</f>
        <v/>
      </c>
    </row>
    <row r="2794">
      <c r="C2794" s="125">
        <f>AVERAGE(B2777:B2794)</f>
        <v/>
      </c>
      <c r="D2794" s="125">
        <f>AVERAGE(B2542:B2794)</f>
        <v/>
      </c>
    </row>
    <row r="2795">
      <c r="C2795" s="125">
        <f>AVERAGE(B2778:B2795)</f>
        <v/>
      </c>
      <c r="D2795" s="125">
        <f>AVERAGE(B2543:B2795)</f>
        <v/>
      </c>
    </row>
    <row r="2796">
      <c r="C2796" s="125">
        <f>AVERAGE(B2779:B2796)</f>
        <v/>
      </c>
      <c r="D2796" s="125">
        <f>AVERAGE(B2544:B2796)</f>
        <v/>
      </c>
    </row>
    <row r="2797">
      <c r="C2797" s="125">
        <f>AVERAGE(B2780:B2797)</f>
        <v/>
      </c>
      <c r="D2797" s="125">
        <f>AVERAGE(B2545:B2797)</f>
        <v/>
      </c>
    </row>
    <row r="2798">
      <c r="C2798" s="125">
        <f>AVERAGE(B2781:B2798)</f>
        <v/>
      </c>
      <c r="D2798" s="125">
        <f>AVERAGE(B2546:B2798)</f>
        <v/>
      </c>
    </row>
    <row r="2799">
      <c r="C2799" s="125">
        <f>AVERAGE(B2782:B2799)</f>
        <v/>
      </c>
      <c r="D2799" s="125">
        <f>AVERAGE(B2547:B2799)</f>
        <v/>
      </c>
    </row>
    <row r="2800">
      <c r="C2800" s="125">
        <f>AVERAGE(B2783:B2800)</f>
        <v/>
      </c>
      <c r="D2800" s="125">
        <f>AVERAGE(B2548:B2800)</f>
        <v/>
      </c>
    </row>
    <row r="2801">
      <c r="C2801" s="125">
        <f>AVERAGE(B2784:B2801)</f>
        <v/>
      </c>
      <c r="D2801" s="125">
        <f>AVERAGE(B2549:B2801)</f>
        <v/>
      </c>
    </row>
    <row r="2802">
      <c r="C2802" s="125">
        <f>AVERAGE(B2785:B2802)</f>
        <v/>
      </c>
      <c r="D2802" s="125">
        <f>AVERAGE(B2550:B2802)</f>
        <v/>
      </c>
    </row>
    <row r="2803">
      <c r="C2803" s="125">
        <f>AVERAGE(B2786:B2803)</f>
        <v/>
      </c>
      <c r="D2803" s="125">
        <f>AVERAGE(B2551:B2803)</f>
        <v/>
      </c>
    </row>
    <row r="2804">
      <c r="C2804" s="125">
        <f>AVERAGE(B2787:B2804)</f>
        <v/>
      </c>
      <c r="D2804" s="125">
        <f>AVERAGE(B2552:B2804)</f>
        <v/>
      </c>
    </row>
    <row r="2805">
      <c r="C2805" s="125">
        <f>AVERAGE(B2788:B2805)</f>
        <v/>
      </c>
      <c r="D2805" s="125">
        <f>AVERAGE(B2553:B2805)</f>
        <v/>
      </c>
    </row>
    <row r="2806">
      <c r="C2806" s="125">
        <f>AVERAGE(B2789:B2806)</f>
        <v/>
      </c>
      <c r="D2806" s="125">
        <f>AVERAGE(B2554:B2806)</f>
        <v/>
      </c>
    </row>
    <row r="2807">
      <c r="C2807" s="125">
        <f>AVERAGE(B2790:B2807)</f>
        <v/>
      </c>
      <c r="D2807" s="125">
        <f>AVERAGE(B2555:B2807)</f>
        <v/>
      </c>
    </row>
    <row r="2808">
      <c r="C2808" s="125">
        <f>AVERAGE(B2791:B2808)</f>
        <v/>
      </c>
      <c r="D2808" s="125">
        <f>AVERAGE(B2556:B2808)</f>
        <v/>
      </c>
    </row>
    <row r="2809">
      <c r="C2809" s="125">
        <f>AVERAGE(B2792:B2809)</f>
        <v/>
      </c>
      <c r="D2809" s="125">
        <f>AVERAGE(B2557:B2809)</f>
        <v/>
      </c>
    </row>
    <row r="2810">
      <c r="C2810" s="125">
        <f>AVERAGE(B2793:B2810)</f>
        <v/>
      </c>
      <c r="D2810" s="125">
        <f>AVERAGE(B2558:B2810)</f>
        <v/>
      </c>
    </row>
    <row r="2811">
      <c r="C2811" s="125">
        <f>AVERAGE(B2794:B2811)</f>
        <v/>
      </c>
      <c r="D2811" s="125">
        <f>AVERAGE(B2559:B2811)</f>
        <v/>
      </c>
    </row>
    <row r="2812">
      <c r="C2812" s="125">
        <f>AVERAGE(B2795:B2812)</f>
        <v/>
      </c>
      <c r="D2812" s="125">
        <f>AVERAGE(B2560:B2812)</f>
        <v/>
      </c>
    </row>
    <row r="2813">
      <c r="C2813" s="125">
        <f>AVERAGE(B2796:B2813)</f>
        <v/>
      </c>
      <c r="D2813" s="125">
        <f>AVERAGE(B2561:B2813)</f>
        <v/>
      </c>
    </row>
    <row r="2814">
      <c r="C2814" s="125">
        <f>AVERAGE(B2797:B2814)</f>
        <v/>
      </c>
      <c r="D2814" s="125">
        <f>AVERAGE(B2562:B2814)</f>
        <v/>
      </c>
    </row>
    <row r="2815">
      <c r="C2815" s="125">
        <f>AVERAGE(B2798:B2815)</f>
        <v/>
      </c>
      <c r="D2815" s="125">
        <f>AVERAGE(B2563:B2815)</f>
        <v/>
      </c>
    </row>
    <row r="2816">
      <c r="C2816" s="125">
        <f>AVERAGE(B2799:B2816)</f>
        <v/>
      </c>
      <c r="D2816" s="125">
        <f>AVERAGE(B2564:B2816)</f>
        <v/>
      </c>
    </row>
    <row r="2817">
      <c r="C2817" s="125">
        <f>AVERAGE(B2800:B2817)</f>
        <v/>
      </c>
      <c r="D2817" s="125">
        <f>AVERAGE(B2565:B2817)</f>
        <v/>
      </c>
    </row>
    <row r="2818">
      <c r="C2818" s="125">
        <f>AVERAGE(B2801:B2818)</f>
        <v/>
      </c>
      <c r="D2818" s="125">
        <f>AVERAGE(B2566:B2818)</f>
        <v/>
      </c>
    </row>
    <row r="2819">
      <c r="C2819" s="125">
        <f>AVERAGE(B2802:B2819)</f>
        <v/>
      </c>
      <c r="D2819" s="125">
        <f>AVERAGE(B2567:B2819)</f>
        <v/>
      </c>
    </row>
    <row r="2820">
      <c r="C2820" s="125">
        <f>AVERAGE(B2803:B2820)</f>
        <v/>
      </c>
      <c r="D2820" s="125">
        <f>AVERAGE(B2568:B2820)</f>
        <v/>
      </c>
    </row>
    <row r="2821">
      <c r="C2821" s="125">
        <f>AVERAGE(B2804:B2821)</f>
        <v/>
      </c>
      <c r="D2821" s="125">
        <f>AVERAGE(B2569:B2821)</f>
        <v/>
      </c>
    </row>
    <row r="2822">
      <c r="C2822" s="125">
        <f>AVERAGE(B2805:B2822)</f>
        <v/>
      </c>
      <c r="D2822" s="125">
        <f>AVERAGE(B2570:B2822)</f>
        <v/>
      </c>
    </row>
    <row r="2823">
      <c r="C2823" s="125">
        <f>AVERAGE(B2806:B2823)</f>
        <v/>
      </c>
      <c r="D2823" s="125">
        <f>AVERAGE(B2571:B2823)</f>
        <v/>
      </c>
    </row>
    <row r="2824">
      <c r="C2824" s="125">
        <f>AVERAGE(B2807:B2824)</f>
        <v/>
      </c>
      <c r="D2824" s="125">
        <f>AVERAGE(B2572:B2824)</f>
        <v/>
      </c>
    </row>
    <row r="2825">
      <c r="C2825" s="125">
        <f>AVERAGE(B2808:B2825)</f>
        <v/>
      </c>
      <c r="D2825" s="125">
        <f>AVERAGE(B2573:B2825)</f>
        <v/>
      </c>
    </row>
    <row r="2826">
      <c r="C2826" s="125">
        <f>AVERAGE(B2809:B2826)</f>
        <v/>
      </c>
      <c r="D2826" s="125">
        <f>AVERAGE(B2574:B2826)</f>
        <v/>
      </c>
    </row>
    <row r="2827">
      <c r="C2827" s="125">
        <f>AVERAGE(B2810:B2827)</f>
        <v/>
      </c>
      <c r="D2827" s="125">
        <f>AVERAGE(B2575:B2827)</f>
        <v/>
      </c>
    </row>
    <row r="2828">
      <c r="C2828" s="125">
        <f>AVERAGE(B2811:B2828)</f>
        <v/>
      </c>
      <c r="D2828" s="125">
        <f>AVERAGE(B2576:B2828)</f>
        <v/>
      </c>
    </row>
    <row r="2829">
      <c r="C2829" s="125">
        <f>AVERAGE(B2812:B2829)</f>
        <v/>
      </c>
      <c r="D2829" s="125">
        <f>AVERAGE(B2577:B2829)</f>
        <v/>
      </c>
    </row>
    <row r="2830">
      <c r="C2830" s="125">
        <f>AVERAGE(B2813:B2830)</f>
        <v/>
      </c>
      <c r="D2830" s="125">
        <f>AVERAGE(B2578:B2830)</f>
        <v/>
      </c>
    </row>
    <row r="2831">
      <c r="C2831" s="125">
        <f>AVERAGE(B2814:B2831)</f>
        <v/>
      </c>
      <c r="D2831" s="125">
        <f>AVERAGE(B2579:B2831)</f>
        <v/>
      </c>
    </row>
    <row r="2832">
      <c r="C2832" s="125">
        <f>AVERAGE(B2815:B2832)</f>
        <v/>
      </c>
      <c r="D2832" s="125">
        <f>AVERAGE(B2580:B2832)</f>
        <v/>
      </c>
    </row>
    <row r="2833">
      <c r="C2833" s="125">
        <f>AVERAGE(B2816:B2833)</f>
        <v/>
      </c>
      <c r="D2833" s="125">
        <f>AVERAGE(B2581:B2833)</f>
        <v/>
      </c>
    </row>
    <row r="2834">
      <c r="C2834" s="125">
        <f>AVERAGE(B2817:B2834)</f>
        <v/>
      </c>
      <c r="D2834" s="125">
        <f>AVERAGE(B2582:B2834)</f>
        <v/>
      </c>
    </row>
    <row r="2835">
      <c r="C2835" s="125">
        <f>AVERAGE(B2818:B2835)</f>
        <v/>
      </c>
      <c r="D2835" s="125">
        <f>AVERAGE(B2583:B2835)</f>
        <v/>
      </c>
    </row>
    <row r="2836">
      <c r="C2836" s="125">
        <f>AVERAGE(B2819:B2836)</f>
        <v/>
      </c>
      <c r="D2836" s="125">
        <f>AVERAGE(B2584:B2836)</f>
        <v/>
      </c>
    </row>
    <row r="2837">
      <c r="C2837" s="125">
        <f>AVERAGE(B2820:B2837)</f>
        <v/>
      </c>
      <c r="D2837" s="125">
        <f>AVERAGE(B2585:B2837)</f>
        <v/>
      </c>
    </row>
    <row r="2838">
      <c r="C2838" s="125">
        <f>AVERAGE(B2821:B2838)</f>
        <v/>
      </c>
      <c r="D2838" s="125">
        <f>AVERAGE(B2586:B2838)</f>
        <v/>
      </c>
    </row>
    <row r="2839">
      <c r="C2839" s="125">
        <f>AVERAGE(B2822:B2839)</f>
        <v/>
      </c>
      <c r="D2839" s="125">
        <f>AVERAGE(B2587:B2839)</f>
        <v/>
      </c>
    </row>
    <row r="2840">
      <c r="C2840" s="125">
        <f>AVERAGE(B2823:B2840)</f>
        <v/>
      </c>
      <c r="D2840" s="125">
        <f>AVERAGE(B2588:B2840)</f>
        <v/>
      </c>
    </row>
    <row r="2841">
      <c r="C2841" s="125">
        <f>AVERAGE(B2824:B2841)</f>
        <v/>
      </c>
      <c r="D2841" s="125">
        <f>AVERAGE(B2589:B2841)</f>
        <v/>
      </c>
    </row>
    <row r="2842">
      <c r="C2842" s="125">
        <f>AVERAGE(B2825:B2842)</f>
        <v/>
      </c>
      <c r="D2842" s="125">
        <f>AVERAGE(B2590:B2842)</f>
        <v/>
      </c>
    </row>
    <row r="2843">
      <c r="C2843" s="125">
        <f>AVERAGE(B2826:B2843)</f>
        <v/>
      </c>
      <c r="D2843" s="125">
        <f>AVERAGE(B2591:B2843)</f>
        <v/>
      </c>
    </row>
    <row r="2844">
      <c r="C2844" s="125">
        <f>AVERAGE(B2827:B2844)</f>
        <v/>
      </c>
      <c r="D2844" s="125">
        <f>AVERAGE(B2592:B2844)</f>
        <v/>
      </c>
    </row>
    <row r="2845">
      <c r="C2845" s="125">
        <f>AVERAGE(B2828:B2845)</f>
        <v/>
      </c>
      <c r="D2845" s="125">
        <f>AVERAGE(B2593:B2845)</f>
        <v/>
      </c>
    </row>
    <row r="2846">
      <c r="C2846" s="125">
        <f>AVERAGE(B2829:B2846)</f>
        <v/>
      </c>
      <c r="D2846" s="125">
        <f>AVERAGE(B2594:B2846)</f>
        <v/>
      </c>
    </row>
    <row r="2847">
      <c r="C2847" s="125">
        <f>AVERAGE(B2830:B2847)</f>
        <v/>
      </c>
      <c r="D2847" s="125">
        <f>AVERAGE(B2595:B2847)</f>
        <v/>
      </c>
    </row>
    <row r="2848">
      <c r="C2848" s="125">
        <f>AVERAGE(B2831:B2848)</f>
        <v/>
      </c>
      <c r="D2848" s="125">
        <f>AVERAGE(B2596:B2848)</f>
        <v/>
      </c>
    </row>
    <row r="2849">
      <c r="C2849" s="125">
        <f>AVERAGE(B2832:B2849)</f>
        <v/>
      </c>
      <c r="D2849" s="125">
        <f>AVERAGE(B2597:B2849)</f>
        <v/>
      </c>
    </row>
    <row r="2850">
      <c r="C2850" s="125">
        <f>AVERAGE(B2833:B2850)</f>
        <v/>
      </c>
      <c r="D2850" s="125">
        <f>AVERAGE(B2598:B2850)</f>
        <v/>
      </c>
    </row>
    <row r="2851">
      <c r="C2851" s="125">
        <f>AVERAGE(B2834:B2851)</f>
        <v/>
      </c>
      <c r="D2851" s="125">
        <f>AVERAGE(B2599:B2851)</f>
        <v/>
      </c>
    </row>
    <row r="2852">
      <c r="C2852" s="125">
        <f>AVERAGE(B2835:B2852)</f>
        <v/>
      </c>
      <c r="D2852" s="125">
        <f>AVERAGE(B2600:B2852)</f>
        <v/>
      </c>
    </row>
    <row r="2853">
      <c r="C2853" s="125">
        <f>AVERAGE(B2836:B2853)</f>
        <v/>
      </c>
      <c r="D2853" s="125">
        <f>AVERAGE(B2601:B2853)</f>
        <v/>
      </c>
    </row>
    <row r="2854">
      <c r="C2854" s="125">
        <f>AVERAGE(B2837:B2854)</f>
        <v/>
      </c>
      <c r="D2854" s="125">
        <f>AVERAGE(B2602:B2854)</f>
        <v/>
      </c>
    </row>
    <row r="2855">
      <c r="C2855" s="125">
        <f>AVERAGE(B2838:B2855)</f>
        <v/>
      </c>
      <c r="D2855" s="125">
        <f>AVERAGE(B2603:B2855)</f>
        <v/>
      </c>
    </row>
    <row r="2856">
      <c r="C2856" s="125">
        <f>AVERAGE(B2839:B2856)</f>
        <v/>
      </c>
      <c r="D2856" s="125">
        <f>AVERAGE(B2604:B2856)</f>
        <v/>
      </c>
    </row>
    <row r="2857">
      <c r="C2857" s="125">
        <f>AVERAGE(B2840:B2857)</f>
        <v/>
      </c>
      <c r="D2857" s="125">
        <f>AVERAGE(B2605:B2857)</f>
        <v/>
      </c>
    </row>
    <row r="2858">
      <c r="C2858" s="125">
        <f>AVERAGE(B2841:B2858)</f>
        <v/>
      </c>
      <c r="D2858" s="125">
        <f>AVERAGE(B2606:B2858)</f>
        <v/>
      </c>
    </row>
    <row r="2859">
      <c r="C2859" s="125">
        <f>AVERAGE(B2842:B2859)</f>
        <v/>
      </c>
      <c r="D2859" s="125">
        <f>AVERAGE(B2607:B2859)</f>
        <v/>
      </c>
    </row>
    <row r="2860">
      <c r="C2860" s="125">
        <f>AVERAGE(B2843:B2860)</f>
        <v/>
      </c>
      <c r="D2860" s="125">
        <f>AVERAGE(B2608:B2860)</f>
        <v/>
      </c>
    </row>
    <row r="2861">
      <c r="C2861" s="125">
        <f>AVERAGE(B2844:B2861)</f>
        <v/>
      </c>
      <c r="D2861" s="125">
        <f>AVERAGE(B2609:B2861)</f>
        <v/>
      </c>
    </row>
    <row r="2862">
      <c r="C2862" s="125">
        <f>AVERAGE(B2845:B2862)</f>
        <v/>
      </c>
      <c r="D2862" s="125">
        <f>AVERAGE(B2610:B2862)</f>
        <v/>
      </c>
    </row>
    <row r="2863">
      <c r="C2863" s="125">
        <f>AVERAGE(B2846:B2863)</f>
        <v/>
      </c>
      <c r="D2863" s="125">
        <f>AVERAGE(B2611:B2863)</f>
        <v/>
      </c>
    </row>
    <row r="2864">
      <c r="C2864" s="125">
        <f>AVERAGE(B2847:B2864)</f>
        <v/>
      </c>
      <c r="D2864" s="125">
        <f>AVERAGE(B2612:B2864)</f>
        <v/>
      </c>
    </row>
    <row r="2865">
      <c r="C2865" s="125">
        <f>AVERAGE(B2848:B2865)</f>
        <v/>
      </c>
      <c r="D2865" s="125">
        <f>AVERAGE(B2613:B2865)</f>
        <v/>
      </c>
    </row>
    <row r="2866">
      <c r="C2866" s="125">
        <f>AVERAGE(B2849:B2866)</f>
        <v/>
      </c>
      <c r="D2866" s="125">
        <f>AVERAGE(B2614:B2866)</f>
        <v/>
      </c>
    </row>
    <row r="2867">
      <c r="C2867" s="125">
        <f>AVERAGE(B2850:B2867)</f>
        <v/>
      </c>
      <c r="D2867" s="125">
        <f>AVERAGE(B2615:B2867)</f>
        <v/>
      </c>
    </row>
    <row r="2868">
      <c r="C2868" s="125">
        <f>AVERAGE(B2851:B2868)</f>
        <v/>
      </c>
      <c r="D2868" s="125">
        <f>AVERAGE(B2616:B2868)</f>
        <v/>
      </c>
    </row>
    <row r="2869">
      <c r="C2869" s="125">
        <f>AVERAGE(B2852:B2869)</f>
        <v/>
      </c>
      <c r="D2869" s="125">
        <f>AVERAGE(B2617:B2869)</f>
        <v/>
      </c>
    </row>
    <row r="2870">
      <c r="C2870" s="125">
        <f>AVERAGE(B2853:B2870)</f>
        <v/>
      </c>
      <c r="D2870" s="125">
        <f>AVERAGE(B2618:B2870)</f>
        <v/>
      </c>
    </row>
    <row r="2871">
      <c r="C2871" s="125">
        <f>AVERAGE(B2854:B2871)</f>
        <v/>
      </c>
      <c r="D2871" s="125">
        <f>AVERAGE(B2619:B2871)</f>
        <v/>
      </c>
    </row>
    <row r="2872">
      <c r="C2872" s="125">
        <f>AVERAGE(B2855:B2872)</f>
        <v/>
      </c>
      <c r="D2872" s="125">
        <f>AVERAGE(B2620:B2872)</f>
        <v/>
      </c>
    </row>
    <row r="2873">
      <c r="C2873" s="125">
        <f>AVERAGE(B2856:B2873)</f>
        <v/>
      </c>
      <c r="D2873" s="125">
        <f>AVERAGE(B2621:B2873)</f>
        <v/>
      </c>
    </row>
    <row r="2874">
      <c r="C2874" s="125">
        <f>AVERAGE(B2857:B2874)</f>
        <v/>
      </c>
      <c r="D2874" s="125">
        <f>AVERAGE(B2622:B2874)</f>
        <v/>
      </c>
    </row>
    <row r="2875">
      <c r="C2875" s="125">
        <f>AVERAGE(B2858:B2875)</f>
        <v/>
      </c>
      <c r="D2875" s="125">
        <f>AVERAGE(B2623:B2875)</f>
        <v/>
      </c>
    </row>
    <row r="2876">
      <c r="C2876" s="125">
        <f>AVERAGE(B2859:B2876)</f>
        <v/>
      </c>
      <c r="D2876" s="125">
        <f>AVERAGE(B2624:B2876)</f>
        <v/>
      </c>
    </row>
    <row r="2877">
      <c r="C2877" s="125">
        <f>AVERAGE(B2860:B2877)</f>
        <v/>
      </c>
      <c r="D2877" s="125">
        <f>AVERAGE(B2625:B2877)</f>
        <v/>
      </c>
    </row>
    <row r="2878">
      <c r="C2878" s="125">
        <f>AVERAGE(B2861:B2878)</f>
        <v/>
      </c>
      <c r="D2878" s="125">
        <f>AVERAGE(B2626:B2878)</f>
        <v/>
      </c>
    </row>
    <row r="2879">
      <c r="C2879" s="125">
        <f>AVERAGE(B2862:B2879)</f>
        <v/>
      </c>
      <c r="D2879" s="125">
        <f>AVERAGE(B2627:B2879)</f>
        <v/>
      </c>
    </row>
    <row r="2880">
      <c r="C2880" s="125">
        <f>AVERAGE(B2863:B2880)</f>
        <v/>
      </c>
      <c r="D2880" s="125">
        <f>AVERAGE(B2628:B2880)</f>
        <v/>
      </c>
    </row>
    <row r="2881">
      <c r="C2881" s="125">
        <f>AVERAGE(B2864:B2881)</f>
        <v/>
      </c>
      <c r="D2881" s="125">
        <f>AVERAGE(B2629:B2881)</f>
        <v/>
      </c>
    </row>
    <row r="2882">
      <c r="C2882" s="125">
        <f>AVERAGE(B2865:B2882)</f>
        <v/>
      </c>
      <c r="D2882" s="125">
        <f>AVERAGE(B2630:B2882)</f>
        <v/>
      </c>
    </row>
    <row r="2883">
      <c r="C2883" s="125">
        <f>AVERAGE(B2866:B2883)</f>
        <v/>
      </c>
      <c r="D2883" s="125">
        <f>AVERAGE(B2631:B2883)</f>
        <v/>
      </c>
    </row>
    <row r="2884">
      <c r="C2884" s="125">
        <f>AVERAGE(B2867:B2884)</f>
        <v/>
      </c>
      <c r="D2884" s="125">
        <f>AVERAGE(B2632:B2884)</f>
        <v/>
      </c>
    </row>
    <row r="2885">
      <c r="C2885" s="125">
        <f>AVERAGE(B2868:B2885)</f>
        <v/>
      </c>
      <c r="D2885" s="125">
        <f>AVERAGE(B2633:B2885)</f>
        <v/>
      </c>
    </row>
    <row r="2886">
      <c r="C2886" s="125">
        <f>AVERAGE(B2869:B2886)</f>
        <v/>
      </c>
      <c r="D2886" s="125">
        <f>AVERAGE(B2634:B2886)</f>
        <v/>
      </c>
    </row>
    <row r="2887">
      <c r="C2887" s="125">
        <f>AVERAGE(B2870:B2887)</f>
        <v/>
      </c>
      <c r="D2887" s="125">
        <f>AVERAGE(B2635:B2887)</f>
        <v/>
      </c>
    </row>
    <row r="2888">
      <c r="C2888" s="125">
        <f>AVERAGE(B2871:B2888)</f>
        <v/>
      </c>
      <c r="D2888" s="125">
        <f>AVERAGE(B2636:B2888)</f>
        <v/>
      </c>
    </row>
    <row r="2889">
      <c r="C2889" s="125">
        <f>AVERAGE(B2872:B2889)</f>
        <v/>
      </c>
      <c r="D2889" s="125">
        <f>AVERAGE(B2637:B2889)</f>
        <v/>
      </c>
    </row>
    <row r="2890">
      <c r="C2890" s="125">
        <f>AVERAGE(B2873:B2890)</f>
        <v/>
      </c>
      <c r="D2890" s="125">
        <f>AVERAGE(B2638:B2890)</f>
        <v/>
      </c>
    </row>
    <row r="2891">
      <c r="C2891" s="125">
        <f>AVERAGE(B2874:B2891)</f>
        <v/>
      </c>
      <c r="D2891" s="125">
        <f>AVERAGE(B2639:B2891)</f>
        <v/>
      </c>
    </row>
    <row r="2892">
      <c r="C2892" s="125">
        <f>AVERAGE(B2875:B2892)</f>
        <v/>
      </c>
      <c r="D2892" s="125">
        <f>AVERAGE(B2640:B2892)</f>
        <v/>
      </c>
    </row>
    <row r="2893">
      <c r="C2893" s="125">
        <f>AVERAGE(B2876:B2893)</f>
        <v/>
      </c>
      <c r="D2893" s="125">
        <f>AVERAGE(B2641:B2893)</f>
        <v/>
      </c>
    </row>
    <row r="2894">
      <c r="C2894" s="125">
        <f>AVERAGE(B2877:B2894)</f>
        <v/>
      </c>
      <c r="D2894" s="125">
        <f>AVERAGE(B2642:B2894)</f>
        <v/>
      </c>
    </row>
    <row r="2895">
      <c r="C2895" s="125">
        <f>AVERAGE(B2878:B2895)</f>
        <v/>
      </c>
      <c r="D2895" s="125">
        <f>AVERAGE(B2643:B2895)</f>
        <v/>
      </c>
    </row>
    <row r="2896">
      <c r="C2896" s="125">
        <f>AVERAGE(B2879:B2896)</f>
        <v/>
      </c>
      <c r="D2896" s="125">
        <f>AVERAGE(B2644:B2896)</f>
        <v/>
      </c>
    </row>
    <row r="2897">
      <c r="C2897" s="125">
        <f>AVERAGE(B2880:B2897)</f>
        <v/>
      </c>
      <c r="D2897" s="125">
        <f>AVERAGE(B2645:B2897)</f>
        <v/>
      </c>
    </row>
    <row r="2898">
      <c r="C2898" s="125">
        <f>AVERAGE(B2881:B2898)</f>
        <v/>
      </c>
      <c r="D2898" s="125">
        <f>AVERAGE(B2646:B2898)</f>
        <v/>
      </c>
    </row>
    <row r="2899">
      <c r="C2899" s="125">
        <f>AVERAGE(B2882:B2899)</f>
        <v/>
      </c>
      <c r="D2899" s="125">
        <f>AVERAGE(B2647:B2899)</f>
        <v/>
      </c>
    </row>
    <row r="2900">
      <c r="C2900" s="125">
        <f>AVERAGE(B2883:B2900)</f>
        <v/>
      </c>
      <c r="D2900" s="125">
        <f>AVERAGE(B2648:B2900)</f>
        <v/>
      </c>
    </row>
    <row r="2901">
      <c r="C2901" s="125">
        <f>AVERAGE(B2884:B2901)</f>
        <v/>
      </c>
      <c r="D2901" s="125">
        <f>AVERAGE(B2649:B2901)</f>
        <v/>
      </c>
    </row>
    <row r="2902">
      <c r="C2902" s="125">
        <f>AVERAGE(B2885:B2902)</f>
        <v/>
      </c>
      <c r="D2902" s="125">
        <f>AVERAGE(B2650:B2902)</f>
        <v/>
      </c>
    </row>
    <row r="2903">
      <c r="C2903" s="125">
        <f>AVERAGE(B2886:B2903)</f>
        <v/>
      </c>
      <c r="D2903" s="125">
        <f>AVERAGE(B2651:B2903)</f>
        <v/>
      </c>
    </row>
    <row r="2904">
      <c r="C2904" s="125">
        <f>AVERAGE(B2887:B2904)</f>
        <v/>
      </c>
      <c r="D2904" s="125">
        <f>AVERAGE(B2652:B2904)</f>
        <v/>
      </c>
    </row>
    <row r="2905">
      <c r="C2905" s="125">
        <f>AVERAGE(B2888:B2905)</f>
        <v/>
      </c>
      <c r="D2905" s="125">
        <f>AVERAGE(B2653:B2905)</f>
        <v/>
      </c>
    </row>
    <row r="2906">
      <c r="C2906" s="125">
        <f>AVERAGE(B2889:B2906)</f>
        <v/>
      </c>
      <c r="D2906" s="125">
        <f>AVERAGE(B2654:B2906)</f>
        <v/>
      </c>
    </row>
    <row r="2907">
      <c r="C2907" s="125">
        <f>AVERAGE(B2890:B2907)</f>
        <v/>
      </c>
      <c r="D2907" s="125">
        <f>AVERAGE(B2655:B2907)</f>
        <v/>
      </c>
    </row>
    <row r="2908">
      <c r="C2908" s="125">
        <f>AVERAGE(B2891:B2908)</f>
        <v/>
      </c>
      <c r="D2908" s="125">
        <f>AVERAGE(B2656:B2908)</f>
        <v/>
      </c>
    </row>
    <row r="2909">
      <c r="C2909" s="125">
        <f>AVERAGE(B2892:B2909)</f>
        <v/>
      </c>
      <c r="D2909" s="125">
        <f>AVERAGE(B2657:B2909)</f>
        <v/>
      </c>
    </row>
    <row r="2910">
      <c r="C2910" s="125">
        <f>AVERAGE(B2893:B2910)</f>
        <v/>
      </c>
      <c r="D2910" s="125">
        <f>AVERAGE(B2658:B2910)</f>
        <v/>
      </c>
    </row>
    <row r="2911">
      <c r="C2911" s="125">
        <f>AVERAGE(B2894:B2911)</f>
        <v/>
      </c>
      <c r="D2911" s="125">
        <f>AVERAGE(B2659:B2911)</f>
        <v/>
      </c>
    </row>
    <row r="2912">
      <c r="C2912" s="125">
        <f>AVERAGE(B2895:B2912)</f>
        <v/>
      </c>
      <c r="D2912" s="125">
        <f>AVERAGE(B2660:B2912)</f>
        <v/>
      </c>
    </row>
    <row r="2913">
      <c r="C2913" s="125">
        <f>AVERAGE(B2896:B2913)</f>
        <v/>
      </c>
      <c r="D2913" s="125">
        <f>AVERAGE(B2661:B2913)</f>
        <v/>
      </c>
    </row>
    <row r="2914">
      <c r="C2914" s="125">
        <f>AVERAGE(B2897:B2914)</f>
        <v/>
      </c>
      <c r="D2914" s="125">
        <f>AVERAGE(B2662:B2914)</f>
        <v/>
      </c>
    </row>
    <row r="2915">
      <c r="C2915" s="125">
        <f>AVERAGE(B2898:B2915)</f>
        <v/>
      </c>
      <c r="D2915" s="125">
        <f>AVERAGE(B2663:B2915)</f>
        <v/>
      </c>
    </row>
    <row r="2916">
      <c r="C2916" s="125">
        <f>AVERAGE(B2899:B2916)</f>
        <v/>
      </c>
      <c r="D2916" s="125">
        <f>AVERAGE(B2664:B2916)</f>
        <v/>
      </c>
    </row>
    <row r="2917">
      <c r="C2917" s="125">
        <f>AVERAGE(B2900:B2917)</f>
        <v/>
      </c>
      <c r="D2917" s="125">
        <f>AVERAGE(B2665:B2917)</f>
        <v/>
      </c>
    </row>
    <row r="2918">
      <c r="C2918" s="125">
        <f>AVERAGE(B2901:B2918)</f>
        <v/>
      </c>
      <c r="D2918" s="125">
        <f>AVERAGE(B2666:B2918)</f>
        <v/>
      </c>
    </row>
    <row r="2919">
      <c r="C2919" s="125">
        <f>AVERAGE(B2902:B2919)</f>
        <v/>
      </c>
      <c r="D2919" s="125">
        <f>AVERAGE(B2667:B2919)</f>
        <v/>
      </c>
    </row>
    <row r="2920">
      <c r="C2920" s="125">
        <f>AVERAGE(B2903:B2920)</f>
        <v/>
      </c>
      <c r="D2920" s="125">
        <f>AVERAGE(B2668:B2920)</f>
        <v/>
      </c>
    </row>
    <row r="2921">
      <c r="C2921" s="125">
        <f>AVERAGE(B2904:B2921)</f>
        <v/>
      </c>
      <c r="D2921" s="125">
        <f>AVERAGE(B2669:B2921)</f>
        <v/>
      </c>
    </row>
    <row r="2922">
      <c r="C2922" s="125">
        <f>AVERAGE(B2905:B2922)</f>
        <v/>
      </c>
      <c r="D2922" s="125">
        <f>AVERAGE(B2670:B2922)</f>
        <v/>
      </c>
    </row>
    <row r="2923">
      <c r="C2923" s="125">
        <f>AVERAGE(B2906:B2923)</f>
        <v/>
      </c>
      <c r="D2923" s="125">
        <f>AVERAGE(B2671:B2923)</f>
        <v/>
      </c>
    </row>
    <row r="2924">
      <c r="C2924" s="125">
        <f>AVERAGE(B2907:B2924)</f>
        <v/>
      </c>
      <c r="D2924" s="125">
        <f>AVERAGE(B2672:B2924)</f>
        <v/>
      </c>
    </row>
    <row r="2925">
      <c r="C2925" s="125">
        <f>AVERAGE(B2908:B2925)</f>
        <v/>
      </c>
      <c r="D2925" s="125">
        <f>AVERAGE(B2673:B2925)</f>
        <v/>
      </c>
    </row>
    <row r="2926">
      <c r="C2926" s="125">
        <f>AVERAGE(B2909:B2926)</f>
        <v/>
      </c>
      <c r="D2926" s="125">
        <f>AVERAGE(B2674:B2926)</f>
        <v/>
      </c>
    </row>
    <row r="2927">
      <c r="C2927" s="125">
        <f>AVERAGE(B2910:B2927)</f>
        <v/>
      </c>
      <c r="D2927" s="125">
        <f>AVERAGE(B2675:B2927)</f>
        <v/>
      </c>
    </row>
    <row r="2928">
      <c r="C2928" s="125">
        <f>AVERAGE(B2911:B2928)</f>
        <v/>
      </c>
      <c r="D2928" s="125">
        <f>AVERAGE(B2676:B2928)</f>
        <v/>
      </c>
    </row>
    <row r="2929">
      <c r="C2929" s="125">
        <f>AVERAGE(B2912:B2929)</f>
        <v/>
      </c>
      <c r="D2929" s="125">
        <f>AVERAGE(B2677:B2929)</f>
        <v/>
      </c>
    </row>
    <row r="2930">
      <c r="C2930" s="125">
        <f>AVERAGE(B2913:B2930)</f>
        <v/>
      </c>
      <c r="D2930" s="125">
        <f>AVERAGE(B2678:B2930)</f>
        <v/>
      </c>
    </row>
    <row r="2931">
      <c r="C2931" s="125">
        <f>AVERAGE(B2914:B2931)</f>
        <v/>
      </c>
      <c r="D2931" s="125">
        <f>AVERAGE(B2679:B2931)</f>
        <v/>
      </c>
    </row>
    <row r="2932">
      <c r="C2932" s="125">
        <f>AVERAGE(B2915:B2932)</f>
        <v/>
      </c>
      <c r="D2932" s="125">
        <f>AVERAGE(B2680:B2932)</f>
        <v/>
      </c>
    </row>
    <row r="2933">
      <c r="C2933" s="125">
        <f>AVERAGE(B2916:B2933)</f>
        <v/>
      </c>
      <c r="D2933" s="125">
        <f>AVERAGE(B2681:B2933)</f>
        <v/>
      </c>
    </row>
    <row r="2934">
      <c r="C2934" s="125">
        <f>AVERAGE(B2917:B2934)</f>
        <v/>
      </c>
      <c r="D2934" s="125">
        <f>AVERAGE(B2682:B2934)</f>
        <v/>
      </c>
    </row>
    <row r="2935">
      <c r="C2935" s="125">
        <f>AVERAGE(B2918:B2935)</f>
        <v/>
      </c>
      <c r="D2935" s="125">
        <f>AVERAGE(B2683:B2935)</f>
        <v/>
      </c>
    </row>
    <row r="2936">
      <c r="C2936" s="125">
        <f>AVERAGE(B2919:B2936)</f>
        <v/>
      </c>
      <c r="D2936" s="125">
        <f>AVERAGE(B2684:B2936)</f>
        <v/>
      </c>
    </row>
    <row r="2937">
      <c r="C2937" s="125">
        <f>AVERAGE(B2920:B2937)</f>
        <v/>
      </c>
      <c r="D2937" s="125">
        <f>AVERAGE(B2685:B2937)</f>
        <v/>
      </c>
    </row>
    <row r="2938">
      <c r="C2938" s="125">
        <f>AVERAGE(B2921:B2938)</f>
        <v/>
      </c>
      <c r="D2938" s="125">
        <f>AVERAGE(B2686:B2938)</f>
        <v/>
      </c>
    </row>
    <row r="2939">
      <c r="C2939" s="125">
        <f>AVERAGE(B2922:B2939)</f>
        <v/>
      </c>
      <c r="D2939" s="125">
        <f>AVERAGE(B2687:B2939)</f>
        <v/>
      </c>
    </row>
    <row r="2940">
      <c r="C2940" s="125">
        <f>AVERAGE(B2923:B2940)</f>
        <v/>
      </c>
      <c r="D2940" s="125">
        <f>AVERAGE(B2688:B2940)</f>
        <v/>
      </c>
    </row>
    <row r="2941">
      <c r="C2941" s="125">
        <f>AVERAGE(B2924:B2941)</f>
        <v/>
      </c>
      <c r="D2941" s="125">
        <f>AVERAGE(B2689:B2941)</f>
        <v/>
      </c>
    </row>
    <row r="2942">
      <c r="C2942" s="125">
        <f>AVERAGE(B2925:B2942)</f>
        <v/>
      </c>
      <c r="D2942" s="125">
        <f>AVERAGE(B2690:B2942)</f>
        <v/>
      </c>
    </row>
    <row r="2943">
      <c r="C2943" s="125">
        <f>AVERAGE(B2926:B2943)</f>
        <v/>
      </c>
      <c r="D2943" s="125">
        <f>AVERAGE(B2691:B2943)</f>
        <v/>
      </c>
    </row>
    <row r="2944">
      <c r="C2944" s="125">
        <f>AVERAGE(B2927:B2944)</f>
        <v/>
      </c>
      <c r="D2944" s="125">
        <f>AVERAGE(B2692:B2944)</f>
        <v/>
      </c>
    </row>
    <row r="2945">
      <c r="C2945" s="125">
        <f>AVERAGE(B2928:B2945)</f>
        <v/>
      </c>
      <c r="D2945" s="125">
        <f>AVERAGE(B2693:B2945)</f>
        <v/>
      </c>
    </row>
    <row r="2946">
      <c r="C2946" s="125">
        <f>AVERAGE(B2929:B2946)</f>
        <v/>
      </c>
      <c r="D2946" s="125">
        <f>AVERAGE(B2694:B2946)</f>
        <v/>
      </c>
    </row>
    <row r="2947">
      <c r="C2947" s="125">
        <f>AVERAGE(B2930:B2947)</f>
        <v/>
      </c>
      <c r="D2947" s="125">
        <f>AVERAGE(B2695:B2947)</f>
        <v/>
      </c>
    </row>
    <row r="2948">
      <c r="C2948" s="125">
        <f>AVERAGE(B2931:B2948)</f>
        <v/>
      </c>
      <c r="D2948" s="125">
        <f>AVERAGE(B2696:B2948)</f>
        <v/>
      </c>
    </row>
    <row r="2949">
      <c r="C2949" s="125">
        <f>AVERAGE(B2932:B2949)</f>
        <v/>
      </c>
      <c r="D2949" s="125">
        <f>AVERAGE(B2697:B2949)</f>
        <v/>
      </c>
    </row>
    <row r="2950">
      <c r="C2950" s="125">
        <f>AVERAGE(B2933:B2950)</f>
        <v/>
      </c>
      <c r="D2950" s="125">
        <f>AVERAGE(B2698:B2950)</f>
        <v/>
      </c>
    </row>
    <row r="2951">
      <c r="C2951" s="125">
        <f>AVERAGE(B2934:B2951)</f>
        <v/>
      </c>
      <c r="D2951" s="125">
        <f>AVERAGE(B2699:B2951)</f>
        <v/>
      </c>
    </row>
    <row r="2952">
      <c r="C2952" s="125">
        <f>AVERAGE(B2935:B2952)</f>
        <v/>
      </c>
      <c r="D2952" s="125">
        <f>AVERAGE(B2700:B2952)</f>
        <v/>
      </c>
    </row>
    <row r="2953">
      <c r="C2953" s="125">
        <f>AVERAGE(B2936:B2953)</f>
        <v/>
      </c>
      <c r="D2953" s="125">
        <f>AVERAGE(B2701:B2953)</f>
        <v/>
      </c>
    </row>
    <row r="2954">
      <c r="C2954" s="125">
        <f>AVERAGE(B2937:B2954)</f>
        <v/>
      </c>
      <c r="D2954" s="125">
        <f>AVERAGE(B2702:B2954)</f>
        <v/>
      </c>
    </row>
    <row r="2955">
      <c r="C2955" s="125">
        <f>AVERAGE(B2938:B2955)</f>
        <v/>
      </c>
      <c r="D2955" s="125">
        <f>AVERAGE(B2703:B2955)</f>
        <v/>
      </c>
    </row>
    <row r="2956">
      <c r="C2956" s="125">
        <f>AVERAGE(B2939:B2956)</f>
        <v/>
      </c>
      <c r="D2956" s="125">
        <f>AVERAGE(B2704:B2956)</f>
        <v/>
      </c>
    </row>
    <row r="2957">
      <c r="C2957" s="125">
        <f>AVERAGE(B2940:B2957)</f>
        <v/>
      </c>
      <c r="D2957" s="125">
        <f>AVERAGE(B2705:B2957)</f>
        <v/>
      </c>
    </row>
    <row r="2958">
      <c r="C2958" s="125">
        <f>AVERAGE(B2941:B2958)</f>
        <v/>
      </c>
      <c r="D2958" s="125">
        <f>AVERAGE(B2706:B2958)</f>
        <v/>
      </c>
    </row>
    <row r="2959">
      <c r="C2959" s="125">
        <f>AVERAGE(B2942:B2959)</f>
        <v/>
      </c>
      <c r="D2959" s="125">
        <f>AVERAGE(B2707:B2959)</f>
        <v/>
      </c>
    </row>
    <row r="2960">
      <c r="C2960" s="125">
        <f>AVERAGE(B2943:B2960)</f>
        <v/>
      </c>
      <c r="D2960" s="125">
        <f>AVERAGE(B2708:B2960)</f>
        <v/>
      </c>
    </row>
    <row r="2961">
      <c r="C2961" s="125">
        <f>AVERAGE(B2944:B2961)</f>
        <v/>
      </c>
      <c r="D2961" s="125">
        <f>AVERAGE(B2709:B2961)</f>
        <v/>
      </c>
    </row>
    <row r="2962">
      <c r="C2962" s="125">
        <f>AVERAGE(B2945:B2962)</f>
        <v/>
      </c>
      <c r="D2962" s="125">
        <f>AVERAGE(B2710:B2962)</f>
        <v/>
      </c>
    </row>
    <row r="2963">
      <c r="C2963" s="125">
        <f>AVERAGE(B2946:B2963)</f>
        <v/>
      </c>
      <c r="D2963" s="125">
        <f>AVERAGE(B2711:B2963)</f>
        <v/>
      </c>
    </row>
    <row r="2964">
      <c r="C2964" s="125">
        <f>AVERAGE(B2947:B2964)</f>
        <v/>
      </c>
      <c r="D2964" s="125">
        <f>AVERAGE(B2712:B2964)</f>
        <v/>
      </c>
    </row>
    <row r="2965">
      <c r="C2965" s="125">
        <f>AVERAGE(B2948:B2965)</f>
        <v/>
      </c>
      <c r="D2965" s="125">
        <f>AVERAGE(B2713:B2965)</f>
        <v/>
      </c>
    </row>
    <row r="2966">
      <c r="C2966" s="125">
        <f>AVERAGE(B2949:B2966)</f>
        <v/>
      </c>
      <c r="D2966" s="125">
        <f>AVERAGE(B2714:B2966)</f>
        <v/>
      </c>
    </row>
    <row r="2967">
      <c r="C2967" s="125">
        <f>AVERAGE(B2950:B2967)</f>
        <v/>
      </c>
      <c r="D2967" s="125">
        <f>AVERAGE(B2715:B2967)</f>
        <v/>
      </c>
    </row>
    <row r="2968">
      <c r="C2968" s="125">
        <f>AVERAGE(B2951:B2968)</f>
        <v/>
      </c>
      <c r="D2968" s="125">
        <f>AVERAGE(B2716:B2968)</f>
        <v/>
      </c>
    </row>
    <row r="2969">
      <c r="C2969" s="125">
        <f>AVERAGE(B2952:B2969)</f>
        <v/>
      </c>
      <c r="D2969" s="125">
        <f>AVERAGE(B2717:B2969)</f>
        <v/>
      </c>
    </row>
    <row r="2970">
      <c r="C2970" s="125">
        <f>AVERAGE(B2953:B2970)</f>
        <v/>
      </c>
      <c r="D2970" s="125">
        <f>AVERAGE(B2718:B2970)</f>
        <v/>
      </c>
    </row>
    <row r="2971">
      <c r="C2971" s="125">
        <f>AVERAGE(B2954:B2971)</f>
        <v/>
      </c>
      <c r="D2971" s="125">
        <f>AVERAGE(B2719:B2971)</f>
        <v/>
      </c>
    </row>
    <row r="2972">
      <c r="C2972" s="125">
        <f>AVERAGE(B2955:B2972)</f>
        <v/>
      </c>
      <c r="D2972" s="125">
        <f>AVERAGE(B2720:B2972)</f>
        <v/>
      </c>
    </row>
    <row r="2973">
      <c r="C2973" s="125">
        <f>AVERAGE(B2956:B2973)</f>
        <v/>
      </c>
      <c r="D2973" s="125">
        <f>AVERAGE(B2721:B2973)</f>
        <v/>
      </c>
    </row>
    <row r="2974">
      <c r="C2974" s="125">
        <f>AVERAGE(B2957:B2974)</f>
        <v/>
      </c>
      <c r="D2974" s="125">
        <f>AVERAGE(B2722:B2974)</f>
        <v/>
      </c>
    </row>
    <row r="2975">
      <c r="C2975" s="125">
        <f>AVERAGE(B2958:B2975)</f>
        <v/>
      </c>
      <c r="D2975" s="125">
        <f>AVERAGE(B2723:B2975)</f>
        <v/>
      </c>
    </row>
    <row r="2976">
      <c r="C2976" s="125">
        <f>AVERAGE(B2959:B2976)</f>
        <v/>
      </c>
      <c r="D2976" s="125">
        <f>AVERAGE(B2724:B2976)</f>
        <v/>
      </c>
    </row>
    <row r="2977">
      <c r="C2977" s="125">
        <f>AVERAGE(B2960:B2977)</f>
        <v/>
      </c>
      <c r="D2977" s="125">
        <f>AVERAGE(B2725:B2977)</f>
        <v/>
      </c>
    </row>
    <row r="2978">
      <c r="C2978" s="125">
        <f>AVERAGE(B2961:B2978)</f>
        <v/>
      </c>
      <c r="D2978" s="125">
        <f>AVERAGE(B2726:B2978)</f>
        <v/>
      </c>
    </row>
    <row r="2979">
      <c r="C2979" s="125">
        <f>AVERAGE(B2962:B2979)</f>
        <v/>
      </c>
      <c r="D2979" s="125">
        <f>AVERAGE(B2727:B2979)</f>
        <v/>
      </c>
    </row>
    <row r="2980">
      <c r="C2980" s="125">
        <f>AVERAGE(B2963:B2980)</f>
        <v/>
      </c>
      <c r="D2980" s="125">
        <f>AVERAGE(B2728:B2980)</f>
        <v/>
      </c>
    </row>
    <row r="2981">
      <c r="C2981" s="125">
        <f>AVERAGE(B2964:B2981)</f>
        <v/>
      </c>
      <c r="D2981" s="125">
        <f>AVERAGE(B2729:B2981)</f>
        <v/>
      </c>
    </row>
    <row r="2982">
      <c r="C2982" s="125">
        <f>AVERAGE(B2965:B2982)</f>
        <v/>
      </c>
      <c r="D2982" s="125">
        <f>AVERAGE(B2730:B2982)</f>
        <v/>
      </c>
    </row>
    <row r="2983">
      <c r="C2983" s="125">
        <f>AVERAGE(B2966:B2983)</f>
        <v/>
      </c>
      <c r="D2983" s="125">
        <f>AVERAGE(B2731:B2983)</f>
        <v/>
      </c>
    </row>
    <row r="2984">
      <c r="C2984" s="125">
        <f>AVERAGE(B2967:B2984)</f>
        <v/>
      </c>
      <c r="D2984" s="125">
        <f>AVERAGE(B2732:B2984)</f>
        <v/>
      </c>
    </row>
    <row r="2985">
      <c r="C2985" s="125">
        <f>AVERAGE(B2968:B2985)</f>
        <v/>
      </c>
      <c r="D2985" s="125">
        <f>AVERAGE(B2733:B2985)</f>
        <v/>
      </c>
    </row>
    <row r="2986">
      <c r="C2986" s="125">
        <f>AVERAGE(B2969:B2986)</f>
        <v/>
      </c>
      <c r="D2986" s="125">
        <f>AVERAGE(B2734:B2986)</f>
        <v/>
      </c>
    </row>
    <row r="2987">
      <c r="C2987" s="125">
        <f>AVERAGE(B2970:B2987)</f>
        <v/>
      </c>
      <c r="D2987" s="125">
        <f>AVERAGE(B2735:B2987)</f>
        <v/>
      </c>
    </row>
    <row r="2988">
      <c r="C2988" s="125">
        <f>AVERAGE(B2971:B2988)</f>
        <v/>
      </c>
      <c r="D2988" s="125">
        <f>AVERAGE(B2736:B2988)</f>
        <v/>
      </c>
    </row>
    <row r="2989">
      <c r="C2989" s="125">
        <f>AVERAGE(B2972:B2989)</f>
        <v/>
      </c>
      <c r="D2989" s="125">
        <f>AVERAGE(B2737:B2989)</f>
        <v/>
      </c>
    </row>
    <row r="2990">
      <c r="C2990" s="125">
        <f>AVERAGE(B2973:B2990)</f>
        <v/>
      </c>
      <c r="D2990" s="125">
        <f>AVERAGE(B2738:B2990)</f>
        <v/>
      </c>
    </row>
    <row r="2991">
      <c r="C2991" s="125">
        <f>AVERAGE(B2974:B2991)</f>
        <v/>
      </c>
      <c r="D2991" s="125">
        <f>AVERAGE(B2739:B2991)</f>
        <v/>
      </c>
    </row>
    <row r="2992">
      <c r="C2992" s="125">
        <f>AVERAGE(B2975:B2992)</f>
        <v/>
      </c>
      <c r="D2992" s="125">
        <f>AVERAGE(B2740:B2992)</f>
        <v/>
      </c>
    </row>
    <row r="2993">
      <c r="C2993" s="125">
        <f>AVERAGE(B2976:B2993)</f>
        <v/>
      </c>
      <c r="D2993" s="125">
        <f>AVERAGE(B2741:B2993)</f>
        <v/>
      </c>
    </row>
    <row r="2994">
      <c r="C2994" s="125">
        <f>AVERAGE(B2977:B2994)</f>
        <v/>
      </c>
      <c r="D2994" s="125">
        <f>AVERAGE(B2742:B2994)</f>
        <v/>
      </c>
    </row>
    <row r="2995">
      <c r="C2995" s="125">
        <f>AVERAGE(B2978:B2995)</f>
        <v/>
      </c>
      <c r="D2995" s="125">
        <f>AVERAGE(B2743:B2995)</f>
        <v/>
      </c>
    </row>
    <row r="2996">
      <c r="C2996" s="125">
        <f>AVERAGE(B2979:B2996)</f>
        <v/>
      </c>
      <c r="D2996" s="125">
        <f>AVERAGE(B2744:B2996)</f>
        <v/>
      </c>
    </row>
    <row r="2997">
      <c r="C2997" s="125">
        <f>AVERAGE(B2980:B2997)</f>
        <v/>
      </c>
      <c r="D2997" s="125">
        <f>AVERAGE(B2745:B2997)</f>
        <v/>
      </c>
    </row>
    <row r="2998">
      <c r="C2998" s="125">
        <f>AVERAGE(B2981:B2998)</f>
        <v/>
      </c>
      <c r="D2998" s="125">
        <f>AVERAGE(B2746:B2998)</f>
        <v/>
      </c>
    </row>
    <row r="2999">
      <c r="C2999" s="125">
        <f>AVERAGE(B2982:B2999)</f>
        <v/>
      </c>
      <c r="D2999" s="125">
        <f>AVERAGE(B2747:B2999)</f>
        <v/>
      </c>
    </row>
    <row r="3000">
      <c r="C3000" s="125">
        <f>AVERAGE(B2983:B3000)</f>
        <v/>
      </c>
      <c r="D3000" s="125">
        <f>AVERAGE(B2748:B3000)</f>
        <v/>
      </c>
    </row>
    <row r="3001">
      <c r="C3001" s="125">
        <f>AVERAGE(B2984:B3001)</f>
        <v/>
      </c>
      <c r="D3001" s="125">
        <f>AVERAGE(B2749:B3001)</f>
        <v/>
      </c>
    </row>
    <row r="3002">
      <c r="C3002" s="125">
        <f>AVERAGE(B2985:B3002)</f>
        <v/>
      </c>
      <c r="D3002" s="125">
        <f>AVERAGE(B2750:B3002)</f>
        <v/>
      </c>
    </row>
    <row r="3003">
      <c r="C3003" s="125">
        <f>AVERAGE(B2986:B3003)</f>
        <v/>
      </c>
      <c r="D3003" s="125">
        <f>AVERAGE(B2751:B3003)</f>
        <v/>
      </c>
    </row>
    <row r="3004">
      <c r="C3004" s="125">
        <f>AVERAGE(B2987:B3004)</f>
        <v/>
      </c>
      <c r="D3004" s="125">
        <f>AVERAGE(B2752:B3004)</f>
        <v/>
      </c>
    </row>
    <row r="3005">
      <c r="C3005" s="125">
        <f>AVERAGE(B2988:B3005)</f>
        <v/>
      </c>
      <c r="D3005" s="125">
        <f>AVERAGE(B2753:B3005)</f>
        <v/>
      </c>
    </row>
    <row r="3006">
      <c r="C3006" s="125">
        <f>AVERAGE(B2989:B3006)</f>
        <v/>
      </c>
      <c r="D3006" s="125">
        <f>AVERAGE(B2754:B3006)</f>
        <v/>
      </c>
    </row>
    <row r="3007">
      <c r="C3007" s="125">
        <f>AVERAGE(B2990:B3007)</f>
        <v/>
      </c>
      <c r="D3007" s="125">
        <f>AVERAGE(B2755:B3007)</f>
        <v/>
      </c>
    </row>
    <row r="3008">
      <c r="C3008" s="125">
        <f>AVERAGE(B2991:B3008)</f>
        <v/>
      </c>
      <c r="D3008" s="125">
        <f>AVERAGE(B2756:B3008)</f>
        <v/>
      </c>
    </row>
    <row r="3009">
      <c r="C3009" s="125">
        <f>AVERAGE(B2992:B3009)</f>
        <v/>
      </c>
      <c r="D3009" s="125">
        <f>AVERAGE(B2757:B3009)</f>
        <v/>
      </c>
    </row>
    <row r="3010">
      <c r="C3010" s="125">
        <f>AVERAGE(B2993:B3010)</f>
        <v/>
      </c>
      <c r="D3010" s="125">
        <f>AVERAGE(B2758:B3010)</f>
        <v/>
      </c>
    </row>
    <row r="3011">
      <c r="C3011" s="125">
        <f>AVERAGE(B2994:B3011)</f>
        <v/>
      </c>
      <c r="D3011" s="125">
        <f>AVERAGE(B2759:B3011)</f>
        <v/>
      </c>
    </row>
    <row r="3012">
      <c r="C3012" s="125">
        <f>AVERAGE(B2995:B3012)</f>
        <v/>
      </c>
      <c r="D3012" s="125">
        <f>AVERAGE(B2760:B3012)</f>
        <v/>
      </c>
    </row>
    <row r="3013">
      <c r="C3013" s="125">
        <f>AVERAGE(B2996:B3013)</f>
        <v/>
      </c>
      <c r="D3013" s="125">
        <f>AVERAGE(B2761:B3013)</f>
        <v/>
      </c>
    </row>
    <row r="3014">
      <c r="C3014" s="125">
        <f>AVERAGE(B2997:B3014)</f>
        <v/>
      </c>
      <c r="D3014" s="125">
        <f>AVERAGE(B2762:B3014)</f>
        <v/>
      </c>
    </row>
    <row r="3015">
      <c r="C3015" s="125">
        <f>AVERAGE(B2998:B3015)</f>
        <v/>
      </c>
      <c r="D3015" s="125">
        <f>AVERAGE(B2763:B3015)</f>
        <v/>
      </c>
    </row>
    <row r="3016">
      <c r="C3016" s="125">
        <f>AVERAGE(B2999:B3016)</f>
        <v/>
      </c>
      <c r="D3016" s="125">
        <f>AVERAGE(B2764:B3016)</f>
        <v/>
      </c>
    </row>
    <row r="3017">
      <c r="C3017" s="125">
        <f>AVERAGE(B3000:B3017)</f>
        <v/>
      </c>
      <c r="D3017" s="125">
        <f>AVERAGE(B2765:B3017)</f>
        <v/>
      </c>
    </row>
    <row r="3018">
      <c r="C3018" s="125">
        <f>AVERAGE(B3001:B3018)</f>
        <v/>
      </c>
      <c r="D3018" s="125">
        <f>AVERAGE(B2766:B3018)</f>
        <v/>
      </c>
    </row>
    <row r="3019">
      <c r="C3019" s="125">
        <f>AVERAGE(B3002:B3019)</f>
        <v/>
      </c>
      <c r="D3019" s="125">
        <f>AVERAGE(B2767:B3019)</f>
        <v/>
      </c>
    </row>
    <row r="3020">
      <c r="C3020" s="125">
        <f>AVERAGE(B3003:B3020)</f>
        <v/>
      </c>
      <c r="D3020" s="125">
        <f>AVERAGE(B2768:B3020)</f>
        <v/>
      </c>
    </row>
    <row r="3021">
      <c r="C3021" s="125">
        <f>AVERAGE(B3004:B3021)</f>
        <v/>
      </c>
      <c r="D3021" s="125">
        <f>AVERAGE(B2769:B3021)</f>
        <v/>
      </c>
    </row>
    <row r="3022">
      <c r="C3022" s="125">
        <f>AVERAGE(B3005:B3022)</f>
        <v/>
      </c>
      <c r="D3022" s="125">
        <f>AVERAGE(B2770:B3022)</f>
        <v/>
      </c>
    </row>
    <row r="3023">
      <c r="C3023" s="125">
        <f>AVERAGE(B3006:B3023)</f>
        <v/>
      </c>
      <c r="D3023" s="125">
        <f>AVERAGE(B2771:B3023)</f>
        <v/>
      </c>
    </row>
    <row r="3024">
      <c r="C3024" s="125">
        <f>AVERAGE(B3007:B3024)</f>
        <v/>
      </c>
      <c r="D3024" s="125">
        <f>AVERAGE(B2772:B3024)</f>
        <v/>
      </c>
    </row>
    <row r="3025">
      <c r="C3025" s="125">
        <f>AVERAGE(B3008:B3025)</f>
        <v/>
      </c>
      <c r="D3025" s="125">
        <f>AVERAGE(B2773:B3025)</f>
        <v/>
      </c>
    </row>
    <row r="3026">
      <c r="C3026" s="125">
        <f>AVERAGE(B3009:B3026)</f>
        <v/>
      </c>
      <c r="D3026" s="125">
        <f>AVERAGE(B2774:B3026)</f>
        <v/>
      </c>
    </row>
    <row r="3027">
      <c r="C3027" s="125">
        <f>AVERAGE(B3010:B3027)</f>
        <v/>
      </c>
      <c r="D3027" s="125">
        <f>AVERAGE(B2775:B3027)</f>
        <v/>
      </c>
    </row>
    <row r="3028">
      <c r="C3028" s="125">
        <f>AVERAGE(B3011:B3028)</f>
        <v/>
      </c>
      <c r="D3028" s="125">
        <f>AVERAGE(B2776:B3028)</f>
        <v/>
      </c>
    </row>
    <row r="3029">
      <c r="C3029" s="125">
        <f>AVERAGE(B3012:B3029)</f>
        <v/>
      </c>
      <c r="D3029" s="125">
        <f>AVERAGE(B2777:B3029)</f>
        <v/>
      </c>
    </row>
    <row r="3030">
      <c r="C3030" s="125">
        <f>AVERAGE(B3013:B3030)</f>
        <v/>
      </c>
      <c r="D3030" s="125">
        <f>AVERAGE(B2778:B3030)</f>
        <v/>
      </c>
    </row>
    <row r="3031">
      <c r="C3031" s="125">
        <f>AVERAGE(B3014:B3031)</f>
        <v/>
      </c>
      <c r="D3031" s="125">
        <f>AVERAGE(B2779:B3031)</f>
        <v/>
      </c>
    </row>
    <row r="3032">
      <c r="C3032" s="125">
        <f>AVERAGE(B3015:B3032)</f>
        <v/>
      </c>
      <c r="D3032" s="125">
        <f>AVERAGE(B2780:B3032)</f>
        <v/>
      </c>
    </row>
    <row r="3033">
      <c r="C3033" s="125">
        <f>AVERAGE(B3016:B3033)</f>
        <v/>
      </c>
      <c r="D3033" s="125">
        <f>AVERAGE(B2781:B3033)</f>
        <v/>
      </c>
    </row>
    <row r="3034">
      <c r="C3034" s="125">
        <f>AVERAGE(B3017:B3034)</f>
        <v/>
      </c>
      <c r="D3034" s="125">
        <f>AVERAGE(B2782:B3034)</f>
        <v/>
      </c>
    </row>
    <row r="3035">
      <c r="C3035" s="125">
        <f>AVERAGE(B3018:B3035)</f>
        <v/>
      </c>
      <c r="D3035" s="125">
        <f>AVERAGE(B2783:B3035)</f>
        <v/>
      </c>
    </row>
    <row r="3036">
      <c r="C3036" s="125">
        <f>AVERAGE(B3019:B3036)</f>
        <v/>
      </c>
      <c r="D3036" s="125">
        <f>AVERAGE(B2784:B3036)</f>
        <v/>
      </c>
    </row>
    <row r="3037">
      <c r="C3037" s="125">
        <f>AVERAGE(B3020:B3037)</f>
        <v/>
      </c>
      <c r="D3037" s="125">
        <f>AVERAGE(B2785:B3037)</f>
        <v/>
      </c>
    </row>
    <row r="3038">
      <c r="C3038" s="125">
        <f>AVERAGE(B3021:B3038)</f>
        <v/>
      </c>
      <c r="D3038" s="125">
        <f>AVERAGE(B2786:B3038)</f>
        <v/>
      </c>
    </row>
    <row r="3039">
      <c r="C3039" s="125">
        <f>AVERAGE(B3022:B3039)</f>
        <v/>
      </c>
      <c r="D3039" s="125">
        <f>AVERAGE(B2787:B3039)</f>
        <v/>
      </c>
    </row>
    <row r="3040">
      <c r="C3040" s="125">
        <f>AVERAGE(B3023:B3040)</f>
        <v/>
      </c>
      <c r="D3040" s="125">
        <f>AVERAGE(B2788:B3040)</f>
        <v/>
      </c>
    </row>
    <row r="3041">
      <c r="C3041" s="125">
        <f>AVERAGE(B3024:B3041)</f>
        <v/>
      </c>
      <c r="D3041" s="125">
        <f>AVERAGE(B2789:B3041)</f>
        <v/>
      </c>
    </row>
    <row r="3042">
      <c r="C3042" s="125">
        <f>AVERAGE(B3025:B3042)</f>
        <v/>
      </c>
      <c r="D3042" s="125">
        <f>AVERAGE(B2790:B3042)</f>
        <v/>
      </c>
    </row>
    <row r="3043">
      <c r="C3043" s="125">
        <f>AVERAGE(B3026:B3043)</f>
        <v/>
      </c>
      <c r="D3043" s="125">
        <f>AVERAGE(B2791:B3043)</f>
        <v/>
      </c>
    </row>
    <row r="3044">
      <c r="C3044" s="125">
        <f>AVERAGE(B3027:B3044)</f>
        <v/>
      </c>
      <c r="D3044" s="125">
        <f>AVERAGE(B2792:B3044)</f>
        <v/>
      </c>
    </row>
    <row r="3045">
      <c r="C3045" s="125">
        <f>AVERAGE(B3028:B3045)</f>
        <v/>
      </c>
      <c r="D3045" s="125">
        <f>AVERAGE(B2793:B3045)</f>
        <v/>
      </c>
    </row>
    <row r="3046">
      <c r="C3046" s="125">
        <f>AVERAGE(B3029:B3046)</f>
        <v/>
      </c>
      <c r="D3046" s="125">
        <f>AVERAGE(B2794:B3046)</f>
        <v/>
      </c>
    </row>
    <row r="3047">
      <c r="C3047" s="125">
        <f>AVERAGE(B3030:B3047)</f>
        <v/>
      </c>
      <c r="D3047" s="125">
        <f>AVERAGE(B2795:B3047)</f>
        <v/>
      </c>
    </row>
    <row r="3048">
      <c r="C3048" s="125">
        <f>AVERAGE(B3031:B3048)</f>
        <v/>
      </c>
      <c r="D3048" s="125">
        <f>AVERAGE(B2796:B3048)</f>
        <v/>
      </c>
    </row>
    <row r="3049">
      <c r="C3049" s="125">
        <f>AVERAGE(B3032:B3049)</f>
        <v/>
      </c>
      <c r="D3049" s="125">
        <f>AVERAGE(B2797:B3049)</f>
        <v/>
      </c>
    </row>
    <row r="3050">
      <c r="C3050" s="125">
        <f>AVERAGE(B3033:B3050)</f>
        <v/>
      </c>
      <c r="D3050" s="125">
        <f>AVERAGE(B2798:B3050)</f>
        <v/>
      </c>
    </row>
    <row r="3051">
      <c r="C3051" s="125">
        <f>AVERAGE(B3034:B3051)</f>
        <v/>
      </c>
      <c r="D3051" s="125">
        <f>AVERAGE(B2799:B3051)</f>
        <v/>
      </c>
    </row>
    <row r="3052">
      <c r="C3052" s="125">
        <f>AVERAGE(B3035:B3052)</f>
        <v/>
      </c>
      <c r="D3052" s="125">
        <f>AVERAGE(B2800:B3052)</f>
        <v/>
      </c>
    </row>
    <row r="3053">
      <c r="C3053" s="125">
        <f>AVERAGE(B3036:B3053)</f>
        <v/>
      </c>
      <c r="D3053" s="125">
        <f>AVERAGE(B2801:B3053)</f>
        <v/>
      </c>
    </row>
    <row r="3054">
      <c r="C3054" s="125">
        <f>AVERAGE(B3037:B3054)</f>
        <v/>
      </c>
      <c r="D3054" s="125">
        <f>AVERAGE(B2802:B3054)</f>
        <v/>
      </c>
    </row>
    <row r="3055">
      <c r="C3055" s="125">
        <f>AVERAGE(B3038:B3055)</f>
        <v/>
      </c>
      <c r="D3055" s="125">
        <f>AVERAGE(B2803:B3055)</f>
        <v/>
      </c>
    </row>
    <row r="3056">
      <c r="C3056" s="125">
        <f>AVERAGE(B3039:B3056)</f>
        <v/>
      </c>
      <c r="D3056" s="125">
        <f>AVERAGE(B2804:B3056)</f>
        <v/>
      </c>
    </row>
    <row r="3057">
      <c r="C3057" s="125">
        <f>AVERAGE(B3040:B3057)</f>
        <v/>
      </c>
      <c r="D3057" s="125">
        <f>AVERAGE(B2805:B3057)</f>
        <v/>
      </c>
    </row>
    <row r="3058">
      <c r="C3058" s="125">
        <f>AVERAGE(B3041:B3058)</f>
        <v/>
      </c>
      <c r="D3058" s="125">
        <f>AVERAGE(B2806:B3058)</f>
        <v/>
      </c>
    </row>
    <row r="3059">
      <c r="C3059" s="125">
        <f>AVERAGE(B3042:B3059)</f>
        <v/>
      </c>
      <c r="D3059" s="125">
        <f>AVERAGE(B2807:B3059)</f>
        <v/>
      </c>
    </row>
    <row r="3060">
      <c r="C3060" s="125">
        <f>AVERAGE(B3043:B3060)</f>
        <v/>
      </c>
      <c r="D3060" s="125">
        <f>AVERAGE(B2808:B3060)</f>
        <v/>
      </c>
    </row>
    <row r="3061">
      <c r="C3061" s="125">
        <f>AVERAGE(B3044:B3061)</f>
        <v/>
      </c>
      <c r="D3061" s="125">
        <f>AVERAGE(B2809:B3061)</f>
        <v/>
      </c>
    </row>
    <row r="3062">
      <c r="C3062" s="125">
        <f>AVERAGE(B3045:B3062)</f>
        <v/>
      </c>
      <c r="D3062" s="125">
        <f>AVERAGE(B2810:B3062)</f>
        <v/>
      </c>
    </row>
    <row r="3063">
      <c r="C3063" s="125">
        <f>AVERAGE(B3046:B3063)</f>
        <v/>
      </c>
      <c r="D3063" s="125">
        <f>AVERAGE(B2811:B3063)</f>
        <v/>
      </c>
    </row>
    <row r="3064">
      <c r="C3064" s="125">
        <f>AVERAGE(B3047:B3064)</f>
        <v/>
      </c>
      <c r="D3064" s="125">
        <f>AVERAGE(B2812:B3064)</f>
        <v/>
      </c>
    </row>
    <row r="3065">
      <c r="C3065" s="125">
        <f>AVERAGE(B3048:B3065)</f>
        <v/>
      </c>
      <c r="D3065" s="125">
        <f>AVERAGE(B2813:B3065)</f>
        <v/>
      </c>
    </row>
    <row r="3066">
      <c r="C3066" s="125">
        <f>AVERAGE(B3049:B3066)</f>
        <v/>
      </c>
      <c r="D3066" s="125">
        <f>AVERAGE(B2814:B3066)</f>
        <v/>
      </c>
    </row>
    <row r="3067">
      <c r="C3067" s="125">
        <f>AVERAGE(B3050:B3067)</f>
        <v/>
      </c>
      <c r="D3067" s="125">
        <f>AVERAGE(B2815:B3067)</f>
        <v/>
      </c>
    </row>
    <row r="3068">
      <c r="C3068" s="125">
        <f>AVERAGE(B3051:B3068)</f>
        <v/>
      </c>
      <c r="D3068" s="125">
        <f>AVERAGE(B2816:B3068)</f>
        <v/>
      </c>
    </row>
    <row r="3069">
      <c r="C3069" s="125">
        <f>AVERAGE(B3052:B3069)</f>
        <v/>
      </c>
      <c r="D3069" s="125">
        <f>AVERAGE(B2817:B3069)</f>
        <v/>
      </c>
    </row>
    <row r="3070">
      <c r="C3070" s="125">
        <f>AVERAGE(B3053:B3070)</f>
        <v/>
      </c>
      <c r="D3070" s="125">
        <f>AVERAGE(B2818:B3070)</f>
        <v/>
      </c>
    </row>
    <row r="3071">
      <c r="C3071" s="125">
        <f>AVERAGE(B3054:B3071)</f>
        <v/>
      </c>
      <c r="D3071" s="125">
        <f>AVERAGE(B2819:B3071)</f>
        <v/>
      </c>
    </row>
    <row r="3072">
      <c r="C3072" s="125">
        <f>AVERAGE(B3055:B3072)</f>
        <v/>
      </c>
      <c r="D3072" s="125">
        <f>AVERAGE(B2820:B3072)</f>
        <v/>
      </c>
    </row>
    <row r="3073">
      <c r="C3073" s="125">
        <f>AVERAGE(B3056:B3073)</f>
        <v/>
      </c>
      <c r="D3073" s="125">
        <f>AVERAGE(B2821:B3073)</f>
        <v/>
      </c>
    </row>
    <row r="3074">
      <c r="C3074" s="125">
        <f>AVERAGE(B3057:B3074)</f>
        <v/>
      </c>
      <c r="D3074" s="125">
        <f>AVERAGE(B2822:B3074)</f>
        <v/>
      </c>
    </row>
    <row r="3075">
      <c r="C3075" s="125">
        <f>AVERAGE(B3058:B3075)</f>
        <v/>
      </c>
      <c r="D3075" s="125">
        <f>AVERAGE(B2823:B3075)</f>
        <v/>
      </c>
    </row>
    <row r="3076">
      <c r="C3076" s="125">
        <f>AVERAGE(B3059:B3076)</f>
        <v/>
      </c>
      <c r="D3076" s="125">
        <f>AVERAGE(B2824:B3076)</f>
        <v/>
      </c>
    </row>
    <row r="3077">
      <c r="C3077" s="125">
        <f>AVERAGE(B3060:B3077)</f>
        <v/>
      </c>
      <c r="D3077" s="125">
        <f>AVERAGE(B2825:B3077)</f>
        <v/>
      </c>
    </row>
    <row r="3078">
      <c r="C3078" s="125">
        <f>AVERAGE(B3061:B3078)</f>
        <v/>
      </c>
      <c r="D3078" s="125">
        <f>AVERAGE(B2826:B3078)</f>
        <v/>
      </c>
    </row>
    <row r="3079">
      <c r="C3079" s="125">
        <f>AVERAGE(B3062:B3079)</f>
        <v/>
      </c>
      <c r="D3079" s="125">
        <f>AVERAGE(B2827:B3079)</f>
        <v/>
      </c>
    </row>
    <row r="3080">
      <c r="C3080" s="125">
        <f>AVERAGE(B3063:B3080)</f>
        <v/>
      </c>
      <c r="D3080" s="125">
        <f>AVERAGE(B2828:B3080)</f>
        <v/>
      </c>
    </row>
    <row r="3081">
      <c r="C3081" s="125">
        <f>AVERAGE(B3064:B3081)</f>
        <v/>
      </c>
      <c r="D3081" s="125">
        <f>AVERAGE(B2829:B3081)</f>
        <v/>
      </c>
    </row>
    <row r="3082">
      <c r="C3082" s="125">
        <f>AVERAGE(B3065:B3082)</f>
        <v/>
      </c>
      <c r="D3082" s="125">
        <f>AVERAGE(B2830:B3082)</f>
        <v/>
      </c>
    </row>
    <row r="3083">
      <c r="C3083" s="125">
        <f>AVERAGE(B3066:B3083)</f>
        <v/>
      </c>
      <c r="D3083" s="125">
        <f>AVERAGE(B2831:B3083)</f>
        <v/>
      </c>
    </row>
    <row r="3084">
      <c r="C3084" s="125">
        <f>AVERAGE(B3067:B3084)</f>
        <v/>
      </c>
      <c r="D3084" s="125">
        <f>AVERAGE(B2832:B3084)</f>
        <v/>
      </c>
    </row>
    <row r="3085">
      <c r="C3085" s="125">
        <f>AVERAGE(B3068:B3085)</f>
        <v/>
      </c>
      <c r="D3085" s="125">
        <f>AVERAGE(B2833:B3085)</f>
        <v/>
      </c>
    </row>
    <row r="3086">
      <c r="C3086" s="125">
        <f>AVERAGE(B3069:B3086)</f>
        <v/>
      </c>
      <c r="D3086" s="125">
        <f>AVERAGE(B2834:B3086)</f>
        <v/>
      </c>
    </row>
    <row r="3087">
      <c r="C3087" s="125">
        <f>AVERAGE(B3070:B3087)</f>
        <v/>
      </c>
      <c r="D3087" s="125">
        <f>AVERAGE(B2835:B3087)</f>
        <v/>
      </c>
    </row>
    <row r="3088">
      <c r="C3088" s="125">
        <f>AVERAGE(B3071:B3088)</f>
        <v/>
      </c>
      <c r="D3088" s="125">
        <f>AVERAGE(B2836:B3088)</f>
        <v/>
      </c>
    </row>
    <row r="3089">
      <c r="C3089" s="125">
        <f>AVERAGE(B3072:B3089)</f>
        <v/>
      </c>
      <c r="D3089" s="125">
        <f>AVERAGE(B2837:B3089)</f>
        <v/>
      </c>
    </row>
    <row r="3090">
      <c r="C3090" s="125">
        <f>AVERAGE(B3073:B3090)</f>
        <v/>
      </c>
      <c r="D3090" s="125">
        <f>AVERAGE(B2838:B3090)</f>
        <v/>
      </c>
    </row>
    <row r="3091">
      <c r="C3091" s="125">
        <f>AVERAGE(B3074:B3091)</f>
        <v/>
      </c>
      <c r="D3091" s="125">
        <f>AVERAGE(B2839:B3091)</f>
        <v/>
      </c>
    </row>
    <row r="3092">
      <c r="C3092" s="125">
        <f>AVERAGE(B3075:B3092)</f>
        <v/>
      </c>
      <c r="D3092" s="125">
        <f>AVERAGE(B2840:B3092)</f>
        <v/>
      </c>
    </row>
    <row r="3093">
      <c r="C3093" s="125">
        <f>AVERAGE(B3076:B3093)</f>
        <v/>
      </c>
      <c r="D3093" s="125">
        <f>AVERAGE(B2841:B3093)</f>
        <v/>
      </c>
    </row>
    <row r="3094">
      <c r="C3094" s="125">
        <f>AVERAGE(B3077:B3094)</f>
        <v/>
      </c>
      <c r="D3094" s="125">
        <f>AVERAGE(B2842:B3094)</f>
        <v/>
      </c>
    </row>
    <row r="3095">
      <c r="C3095" s="125">
        <f>AVERAGE(B3078:B3095)</f>
        <v/>
      </c>
      <c r="D3095" s="125">
        <f>AVERAGE(B2843:B3095)</f>
        <v/>
      </c>
    </row>
    <row r="3096">
      <c r="C3096" s="125">
        <f>AVERAGE(B3079:B3096)</f>
        <v/>
      </c>
      <c r="D3096" s="125">
        <f>AVERAGE(B2844:B3096)</f>
        <v/>
      </c>
    </row>
    <row r="3097">
      <c r="C3097" s="125">
        <f>AVERAGE(B3080:B3097)</f>
        <v/>
      </c>
      <c r="D3097" s="125">
        <f>AVERAGE(B2845:B3097)</f>
        <v/>
      </c>
    </row>
    <row r="3098">
      <c r="C3098" s="125">
        <f>AVERAGE(B3081:B3098)</f>
        <v/>
      </c>
      <c r="D3098" s="125">
        <f>AVERAGE(B2846:B3098)</f>
        <v/>
      </c>
    </row>
    <row r="3099">
      <c r="C3099" s="125">
        <f>AVERAGE(B3082:B3099)</f>
        <v/>
      </c>
      <c r="D3099" s="125">
        <f>AVERAGE(B2847:B3099)</f>
        <v/>
      </c>
    </row>
    <row r="3100">
      <c r="C3100" s="125">
        <f>AVERAGE(B3083:B3100)</f>
        <v/>
      </c>
      <c r="D3100" s="125">
        <f>AVERAGE(B2848:B3100)</f>
        <v/>
      </c>
    </row>
    <row r="3101">
      <c r="C3101" s="125">
        <f>AVERAGE(B3084:B3101)</f>
        <v/>
      </c>
      <c r="D3101" s="125">
        <f>AVERAGE(B2849:B3101)</f>
        <v/>
      </c>
    </row>
    <row r="3102">
      <c r="C3102" s="125">
        <f>AVERAGE(B3085:B3102)</f>
        <v/>
      </c>
      <c r="D3102" s="125">
        <f>AVERAGE(B2850:B3102)</f>
        <v/>
      </c>
    </row>
    <row r="3103">
      <c r="C3103" s="125">
        <f>AVERAGE(B3086:B3103)</f>
        <v/>
      </c>
      <c r="D3103" s="125">
        <f>AVERAGE(B2851:B3103)</f>
        <v/>
      </c>
    </row>
    <row r="3104">
      <c r="C3104" s="125">
        <f>AVERAGE(B3087:B3104)</f>
        <v/>
      </c>
      <c r="D3104" s="125">
        <f>AVERAGE(B2852:B3104)</f>
        <v/>
      </c>
    </row>
    <row r="3105">
      <c r="C3105" s="125">
        <f>AVERAGE(B3088:B3105)</f>
        <v/>
      </c>
      <c r="D3105" s="125">
        <f>AVERAGE(B2853:B3105)</f>
        <v/>
      </c>
    </row>
    <row r="3106">
      <c r="C3106" s="125">
        <f>AVERAGE(B3089:B3106)</f>
        <v/>
      </c>
      <c r="D3106" s="125">
        <f>AVERAGE(B2854:B3106)</f>
        <v/>
      </c>
    </row>
    <row r="3107">
      <c r="C3107" s="125">
        <f>AVERAGE(B3090:B3107)</f>
        <v/>
      </c>
      <c r="D3107" s="125">
        <f>AVERAGE(B2855:B3107)</f>
        <v/>
      </c>
    </row>
    <row r="3108">
      <c r="C3108" s="125">
        <f>AVERAGE(B3091:B3108)</f>
        <v/>
      </c>
      <c r="D3108" s="125">
        <f>AVERAGE(B2856:B3108)</f>
        <v/>
      </c>
    </row>
    <row r="3109">
      <c r="C3109" s="125">
        <f>AVERAGE(B3092:B3109)</f>
        <v/>
      </c>
      <c r="D3109" s="125">
        <f>AVERAGE(B2857:B3109)</f>
        <v/>
      </c>
    </row>
    <row r="3110">
      <c r="C3110" s="125">
        <f>AVERAGE(B3093:B3110)</f>
        <v/>
      </c>
      <c r="D3110" s="125">
        <f>AVERAGE(B2858:B3110)</f>
        <v/>
      </c>
    </row>
    <row r="3111">
      <c r="C3111" s="125">
        <f>AVERAGE(B3094:B3111)</f>
        <v/>
      </c>
      <c r="D3111" s="125">
        <f>AVERAGE(B2859:B3111)</f>
        <v/>
      </c>
    </row>
    <row r="3112">
      <c r="C3112" s="125">
        <f>AVERAGE(B3095:B3112)</f>
        <v/>
      </c>
      <c r="D3112" s="125">
        <f>AVERAGE(B2860:B3112)</f>
        <v/>
      </c>
    </row>
    <row r="3113">
      <c r="C3113" s="125">
        <f>AVERAGE(B3096:B3113)</f>
        <v/>
      </c>
      <c r="D3113" s="125">
        <f>AVERAGE(B2861:B3113)</f>
        <v/>
      </c>
    </row>
    <row r="3114">
      <c r="C3114" s="125">
        <f>AVERAGE(B3097:B3114)</f>
        <v/>
      </c>
      <c r="D3114" s="125">
        <f>AVERAGE(B2862:B3114)</f>
        <v/>
      </c>
    </row>
    <row r="3115">
      <c r="C3115" s="125">
        <f>AVERAGE(B3098:B3115)</f>
        <v/>
      </c>
      <c r="D3115" s="125">
        <f>AVERAGE(B2863:B3115)</f>
        <v/>
      </c>
    </row>
    <row r="3116">
      <c r="C3116" s="125">
        <f>AVERAGE(B3099:B3116)</f>
        <v/>
      </c>
      <c r="D3116" s="125">
        <f>AVERAGE(B2864:B3116)</f>
        <v/>
      </c>
    </row>
    <row r="3117">
      <c r="C3117" s="125">
        <f>AVERAGE(B3100:B3117)</f>
        <v/>
      </c>
      <c r="D3117" s="125">
        <f>AVERAGE(B2865:B3117)</f>
        <v/>
      </c>
    </row>
    <row r="3118">
      <c r="C3118" s="125">
        <f>AVERAGE(B3101:B3118)</f>
        <v/>
      </c>
      <c r="D3118" s="125">
        <f>AVERAGE(B2866:B3118)</f>
        <v/>
      </c>
    </row>
    <row r="3119">
      <c r="C3119" s="125">
        <f>AVERAGE(B3102:B3119)</f>
        <v/>
      </c>
      <c r="D3119" s="125">
        <f>AVERAGE(B2867:B3119)</f>
        <v/>
      </c>
    </row>
    <row r="3120">
      <c r="C3120" s="125">
        <f>AVERAGE(B3103:B3120)</f>
        <v/>
      </c>
      <c r="D3120" s="125">
        <f>AVERAGE(B2868:B3120)</f>
        <v/>
      </c>
    </row>
    <row r="3121">
      <c r="C3121" s="125">
        <f>AVERAGE(B3104:B3121)</f>
        <v/>
      </c>
      <c r="D3121" s="125">
        <f>AVERAGE(B2869:B3121)</f>
        <v/>
      </c>
    </row>
    <row r="3122">
      <c r="C3122" s="125">
        <f>AVERAGE(B3105:B3122)</f>
        <v/>
      </c>
      <c r="D3122" s="125">
        <f>AVERAGE(B2870:B3122)</f>
        <v/>
      </c>
    </row>
    <row r="3123">
      <c r="C3123" s="125">
        <f>AVERAGE(B3106:B3123)</f>
        <v/>
      </c>
      <c r="D3123" s="125">
        <f>AVERAGE(B2871:B3123)</f>
        <v/>
      </c>
    </row>
    <row r="3124">
      <c r="C3124" s="125">
        <f>AVERAGE(B3107:B3124)</f>
        <v/>
      </c>
      <c r="D3124" s="125">
        <f>AVERAGE(B2872:B3124)</f>
        <v/>
      </c>
    </row>
    <row r="3125">
      <c r="C3125" s="125">
        <f>AVERAGE(B3108:B3125)</f>
        <v/>
      </c>
      <c r="D3125" s="125">
        <f>AVERAGE(B2873:B3125)</f>
        <v/>
      </c>
    </row>
    <row r="3126">
      <c r="C3126" s="125">
        <f>AVERAGE(B3109:B3126)</f>
        <v/>
      </c>
      <c r="D3126" s="125">
        <f>AVERAGE(B2874:B3126)</f>
        <v/>
      </c>
    </row>
    <row r="3127">
      <c r="C3127" s="125">
        <f>AVERAGE(B3110:B3127)</f>
        <v/>
      </c>
      <c r="D3127" s="125">
        <f>AVERAGE(B2875:B3127)</f>
        <v/>
      </c>
    </row>
    <row r="3128">
      <c r="C3128" s="125">
        <f>AVERAGE(B3111:B3128)</f>
        <v/>
      </c>
      <c r="D3128" s="125">
        <f>AVERAGE(B2876:B3128)</f>
        <v/>
      </c>
    </row>
    <row r="3129">
      <c r="C3129" s="125">
        <f>AVERAGE(B3112:B3129)</f>
        <v/>
      </c>
      <c r="D3129" s="125">
        <f>AVERAGE(B2877:B3129)</f>
        <v/>
      </c>
    </row>
    <row r="3130">
      <c r="C3130" s="125">
        <f>AVERAGE(B3113:B3130)</f>
        <v/>
      </c>
      <c r="D3130" s="125">
        <f>AVERAGE(B2878:B3130)</f>
        <v/>
      </c>
    </row>
    <row r="3131">
      <c r="C3131" s="125">
        <f>AVERAGE(B3114:B3131)</f>
        <v/>
      </c>
      <c r="D3131" s="125">
        <f>AVERAGE(B2879:B3131)</f>
        <v/>
      </c>
    </row>
    <row r="3132">
      <c r="C3132" s="125">
        <f>AVERAGE(B3115:B3132)</f>
        <v/>
      </c>
      <c r="D3132" s="125">
        <f>AVERAGE(B2880:B3132)</f>
        <v/>
      </c>
    </row>
    <row r="3133">
      <c r="C3133" s="125">
        <f>AVERAGE(B3116:B3133)</f>
        <v/>
      </c>
      <c r="D3133" s="125">
        <f>AVERAGE(B2881:B3133)</f>
        <v/>
      </c>
    </row>
    <row r="3134">
      <c r="C3134" s="125">
        <f>AVERAGE(B3117:B3134)</f>
        <v/>
      </c>
      <c r="D3134" s="125">
        <f>AVERAGE(B2882:B3134)</f>
        <v/>
      </c>
    </row>
    <row r="3135">
      <c r="C3135" s="125">
        <f>AVERAGE(B3118:B3135)</f>
        <v/>
      </c>
      <c r="D3135" s="125">
        <f>AVERAGE(B2883:B3135)</f>
        <v/>
      </c>
    </row>
    <row r="3136">
      <c r="C3136" s="125">
        <f>AVERAGE(B3119:B3136)</f>
        <v/>
      </c>
      <c r="D3136" s="125">
        <f>AVERAGE(B2884:B3136)</f>
        <v/>
      </c>
    </row>
    <row r="3137">
      <c r="C3137" s="125">
        <f>AVERAGE(B3120:B3137)</f>
        <v/>
      </c>
      <c r="D3137" s="125">
        <f>AVERAGE(B2885:B3137)</f>
        <v/>
      </c>
    </row>
    <row r="3138">
      <c r="C3138" s="125">
        <f>AVERAGE(B3121:B3138)</f>
        <v/>
      </c>
      <c r="D3138" s="125">
        <f>AVERAGE(B2886:B3138)</f>
        <v/>
      </c>
    </row>
    <row r="3139">
      <c r="C3139" s="125">
        <f>AVERAGE(B3122:B3139)</f>
        <v/>
      </c>
      <c r="D3139" s="125">
        <f>AVERAGE(B2887:B3139)</f>
        <v/>
      </c>
    </row>
    <row r="3140">
      <c r="C3140" s="125">
        <f>AVERAGE(B3123:B3140)</f>
        <v/>
      </c>
      <c r="D3140" s="125">
        <f>AVERAGE(B2888:B3140)</f>
        <v/>
      </c>
    </row>
    <row r="3141">
      <c r="C3141" s="125">
        <f>AVERAGE(B3124:B3141)</f>
        <v/>
      </c>
      <c r="D3141" s="125">
        <f>AVERAGE(B2889:B3141)</f>
        <v/>
      </c>
    </row>
    <row r="3142">
      <c r="C3142" s="125">
        <f>AVERAGE(B3125:B3142)</f>
        <v/>
      </c>
      <c r="D3142" s="125">
        <f>AVERAGE(B2890:B3142)</f>
        <v/>
      </c>
    </row>
    <row r="3143">
      <c r="C3143" s="125">
        <f>AVERAGE(B3126:B3143)</f>
        <v/>
      </c>
      <c r="D3143" s="125">
        <f>AVERAGE(B2891:B3143)</f>
        <v/>
      </c>
    </row>
    <row r="3144">
      <c r="C3144" s="125">
        <f>AVERAGE(B3127:B3144)</f>
        <v/>
      </c>
      <c r="D3144" s="125">
        <f>AVERAGE(B2892:B3144)</f>
        <v/>
      </c>
    </row>
    <row r="3145">
      <c r="C3145" s="125">
        <f>AVERAGE(B3128:B3145)</f>
        <v/>
      </c>
      <c r="D3145" s="125">
        <f>AVERAGE(B2893:B3145)</f>
        <v/>
      </c>
    </row>
    <row r="3146">
      <c r="C3146" s="125">
        <f>AVERAGE(B3129:B3146)</f>
        <v/>
      </c>
      <c r="D3146" s="125">
        <f>AVERAGE(B2894:B3146)</f>
        <v/>
      </c>
    </row>
    <row r="3147">
      <c r="C3147" s="125">
        <f>AVERAGE(B3130:B3147)</f>
        <v/>
      </c>
      <c r="D3147" s="125">
        <f>AVERAGE(B2895:B3147)</f>
        <v/>
      </c>
    </row>
    <row r="3148">
      <c r="C3148" s="125">
        <f>AVERAGE(B3131:B3148)</f>
        <v/>
      </c>
      <c r="D3148" s="125">
        <f>AVERAGE(B2896:B3148)</f>
        <v/>
      </c>
    </row>
    <row r="3149">
      <c r="C3149" s="125">
        <f>AVERAGE(B3132:B3149)</f>
        <v/>
      </c>
      <c r="D3149" s="125">
        <f>AVERAGE(B2897:B3149)</f>
        <v/>
      </c>
    </row>
    <row r="3150">
      <c r="C3150" s="125">
        <f>AVERAGE(B3133:B3150)</f>
        <v/>
      </c>
      <c r="D3150" s="125">
        <f>AVERAGE(B2898:B3150)</f>
        <v/>
      </c>
    </row>
    <row r="3151">
      <c r="C3151" s="125">
        <f>AVERAGE(B3134:B3151)</f>
        <v/>
      </c>
      <c r="D3151" s="125">
        <f>AVERAGE(B2899:B3151)</f>
        <v/>
      </c>
    </row>
    <row r="3152">
      <c r="C3152" s="125">
        <f>AVERAGE(B3135:B3152)</f>
        <v/>
      </c>
      <c r="D3152" s="125">
        <f>AVERAGE(B2900:B3152)</f>
        <v/>
      </c>
    </row>
    <row r="3153">
      <c r="C3153" s="125">
        <f>AVERAGE(B3136:B3153)</f>
        <v/>
      </c>
      <c r="D3153" s="125">
        <f>AVERAGE(B2901:B3153)</f>
        <v/>
      </c>
    </row>
    <row r="3154">
      <c r="C3154" s="125">
        <f>AVERAGE(B3137:B3154)</f>
        <v/>
      </c>
      <c r="D3154" s="125">
        <f>AVERAGE(B2902:B3154)</f>
        <v/>
      </c>
    </row>
    <row r="3155">
      <c r="C3155" s="125">
        <f>AVERAGE(B3138:B3155)</f>
        <v/>
      </c>
      <c r="D3155" s="125">
        <f>AVERAGE(B2903:B3155)</f>
        <v/>
      </c>
    </row>
    <row r="3156">
      <c r="C3156" s="125">
        <f>AVERAGE(B3139:B3156)</f>
        <v/>
      </c>
      <c r="D3156" s="125">
        <f>AVERAGE(B2904:B3156)</f>
        <v/>
      </c>
    </row>
    <row r="3157">
      <c r="C3157" s="125">
        <f>AVERAGE(B3140:B3157)</f>
        <v/>
      </c>
      <c r="D3157" s="125">
        <f>AVERAGE(B2905:B3157)</f>
        <v/>
      </c>
    </row>
    <row r="3158">
      <c r="C3158" s="125">
        <f>AVERAGE(B3141:B3158)</f>
        <v/>
      </c>
      <c r="D3158" s="125">
        <f>AVERAGE(B2906:B3158)</f>
        <v/>
      </c>
    </row>
    <row r="3159">
      <c r="C3159" s="125">
        <f>AVERAGE(B3142:B3159)</f>
        <v/>
      </c>
      <c r="D3159" s="125">
        <f>AVERAGE(B2907:B3159)</f>
        <v/>
      </c>
    </row>
    <row r="3160">
      <c r="C3160" s="125">
        <f>AVERAGE(B3143:B3160)</f>
        <v/>
      </c>
      <c r="D3160" s="125">
        <f>AVERAGE(B2908:B3160)</f>
        <v/>
      </c>
    </row>
    <row r="3161">
      <c r="C3161" s="125">
        <f>AVERAGE(B3144:B3161)</f>
        <v/>
      </c>
      <c r="D3161" s="125">
        <f>AVERAGE(B2909:B3161)</f>
        <v/>
      </c>
    </row>
    <row r="3162">
      <c r="C3162" s="125">
        <f>AVERAGE(B3145:B3162)</f>
        <v/>
      </c>
      <c r="D3162" s="125">
        <f>AVERAGE(B2910:B3162)</f>
        <v/>
      </c>
    </row>
    <row r="3163">
      <c r="C3163" s="125">
        <f>AVERAGE(B3146:B3163)</f>
        <v/>
      </c>
      <c r="D3163" s="125">
        <f>AVERAGE(B2911:B3163)</f>
        <v/>
      </c>
    </row>
    <row r="3164">
      <c r="C3164" s="125">
        <f>AVERAGE(B3147:B3164)</f>
        <v/>
      </c>
      <c r="D3164" s="125">
        <f>AVERAGE(B2912:B3164)</f>
        <v/>
      </c>
    </row>
    <row r="3165">
      <c r="C3165" s="125">
        <f>AVERAGE(B3148:B3165)</f>
        <v/>
      </c>
      <c r="D3165" s="125">
        <f>AVERAGE(B2913:B3165)</f>
        <v/>
      </c>
    </row>
    <row r="3166">
      <c r="C3166" s="125">
        <f>AVERAGE(B3149:B3166)</f>
        <v/>
      </c>
      <c r="D3166" s="125">
        <f>AVERAGE(B2914:B3166)</f>
        <v/>
      </c>
    </row>
    <row r="3167">
      <c r="C3167" s="125">
        <f>AVERAGE(B3150:B3167)</f>
        <v/>
      </c>
      <c r="D3167" s="125">
        <f>AVERAGE(B2915:B3167)</f>
        <v/>
      </c>
    </row>
    <row r="3168">
      <c r="C3168" s="125">
        <f>AVERAGE(B3151:B3168)</f>
        <v/>
      </c>
      <c r="D3168" s="125">
        <f>AVERAGE(B2916:B3168)</f>
        <v/>
      </c>
    </row>
    <row r="3169">
      <c r="C3169" s="125">
        <f>AVERAGE(B3152:B3169)</f>
        <v/>
      </c>
      <c r="D3169" s="125">
        <f>AVERAGE(B2917:B3169)</f>
        <v/>
      </c>
    </row>
    <row r="3170">
      <c r="C3170" s="125">
        <f>AVERAGE(B3153:B3170)</f>
        <v/>
      </c>
      <c r="D3170" s="125">
        <f>AVERAGE(B2918:B3170)</f>
        <v/>
      </c>
    </row>
    <row r="3171">
      <c r="C3171" s="125">
        <f>AVERAGE(B3154:B3171)</f>
        <v/>
      </c>
      <c r="D3171" s="125">
        <f>AVERAGE(B2919:B3171)</f>
        <v/>
      </c>
    </row>
    <row r="3172">
      <c r="C3172" s="125">
        <f>AVERAGE(B3155:B3172)</f>
        <v/>
      </c>
      <c r="D3172" s="125">
        <f>AVERAGE(B2920:B3172)</f>
        <v/>
      </c>
    </row>
    <row r="3173">
      <c r="C3173" s="125">
        <f>AVERAGE(B3156:B3173)</f>
        <v/>
      </c>
      <c r="D3173" s="125">
        <f>AVERAGE(B2921:B3173)</f>
        <v/>
      </c>
    </row>
    <row r="3174">
      <c r="C3174" s="125">
        <f>AVERAGE(B3157:B3174)</f>
        <v/>
      </c>
      <c r="D3174" s="125">
        <f>AVERAGE(B2922:B3174)</f>
        <v/>
      </c>
    </row>
    <row r="3175">
      <c r="C3175" s="125">
        <f>AVERAGE(B3158:B3175)</f>
        <v/>
      </c>
      <c r="D3175" s="125">
        <f>AVERAGE(B2923:B3175)</f>
        <v/>
      </c>
    </row>
    <row r="3176">
      <c r="C3176" s="125">
        <f>AVERAGE(B3159:B3176)</f>
        <v/>
      </c>
      <c r="D3176" s="125">
        <f>AVERAGE(B2924:B3176)</f>
        <v/>
      </c>
    </row>
    <row r="3177">
      <c r="C3177" s="125">
        <f>AVERAGE(B3160:B3177)</f>
        <v/>
      </c>
      <c r="D3177" s="125">
        <f>AVERAGE(B2925:B3177)</f>
        <v/>
      </c>
    </row>
    <row r="3178">
      <c r="C3178" s="125">
        <f>AVERAGE(B3161:B3178)</f>
        <v/>
      </c>
      <c r="D3178" s="125">
        <f>AVERAGE(B2926:B3178)</f>
        <v/>
      </c>
    </row>
    <row r="3179">
      <c r="C3179" s="125">
        <f>AVERAGE(B3162:B3179)</f>
        <v/>
      </c>
      <c r="D3179" s="125">
        <f>AVERAGE(B2927:B3179)</f>
        <v/>
      </c>
    </row>
    <row r="3180">
      <c r="C3180" s="125">
        <f>AVERAGE(B3163:B3180)</f>
        <v/>
      </c>
      <c r="D3180" s="125">
        <f>AVERAGE(B2928:B3180)</f>
        <v/>
      </c>
    </row>
    <row r="3181">
      <c r="C3181" s="125">
        <f>AVERAGE(B3164:B3181)</f>
        <v/>
      </c>
      <c r="D3181" s="125">
        <f>AVERAGE(B2929:B3181)</f>
        <v/>
      </c>
    </row>
    <row r="3182">
      <c r="C3182" s="125">
        <f>AVERAGE(B3165:B3182)</f>
        <v/>
      </c>
      <c r="D3182" s="125">
        <f>AVERAGE(B2930:B3182)</f>
        <v/>
      </c>
    </row>
    <row r="3183">
      <c r="C3183" s="125">
        <f>AVERAGE(B3166:B3183)</f>
        <v/>
      </c>
      <c r="D3183" s="125">
        <f>AVERAGE(B2931:B3183)</f>
        <v/>
      </c>
    </row>
    <row r="3184">
      <c r="C3184" s="125">
        <f>AVERAGE(B3167:B3184)</f>
        <v/>
      </c>
      <c r="D3184" s="125">
        <f>AVERAGE(B2932:B3184)</f>
        <v/>
      </c>
    </row>
    <row r="3185">
      <c r="C3185" s="125">
        <f>AVERAGE(B3168:B3185)</f>
        <v/>
      </c>
      <c r="D3185" s="125">
        <f>AVERAGE(B2933:B3185)</f>
        <v/>
      </c>
    </row>
    <row r="3186">
      <c r="C3186" s="125">
        <f>AVERAGE(B3169:B3186)</f>
        <v/>
      </c>
      <c r="D3186" s="125">
        <f>AVERAGE(B2934:B3186)</f>
        <v/>
      </c>
    </row>
    <row r="3187">
      <c r="C3187" s="125">
        <f>AVERAGE(B3170:B3187)</f>
        <v/>
      </c>
      <c r="D3187" s="125">
        <f>AVERAGE(B2935:B3187)</f>
        <v/>
      </c>
    </row>
    <row r="3188">
      <c r="C3188" s="125">
        <f>AVERAGE(B3171:B3188)</f>
        <v/>
      </c>
      <c r="D3188" s="125">
        <f>AVERAGE(B2936:B3188)</f>
        <v/>
      </c>
    </row>
    <row r="3189">
      <c r="C3189" s="125">
        <f>AVERAGE(B3172:B3189)</f>
        <v/>
      </c>
      <c r="D3189" s="125">
        <f>AVERAGE(B2937:B3189)</f>
        <v/>
      </c>
    </row>
    <row r="3190">
      <c r="C3190" s="125">
        <f>AVERAGE(B3173:B3190)</f>
        <v/>
      </c>
      <c r="D3190" s="125">
        <f>AVERAGE(B2938:B3190)</f>
        <v/>
      </c>
    </row>
    <row r="3191">
      <c r="C3191" s="125">
        <f>AVERAGE(B3174:B3191)</f>
        <v/>
      </c>
      <c r="D3191" s="125">
        <f>AVERAGE(B2939:B3191)</f>
        <v/>
      </c>
    </row>
    <row r="3192">
      <c r="C3192" s="125">
        <f>AVERAGE(B3175:B3192)</f>
        <v/>
      </c>
      <c r="D3192" s="125">
        <f>AVERAGE(B2940:B3192)</f>
        <v/>
      </c>
    </row>
    <row r="3193">
      <c r="C3193" s="125">
        <f>AVERAGE(B3176:B3193)</f>
        <v/>
      </c>
      <c r="D3193" s="125">
        <f>AVERAGE(B2941:B3193)</f>
        <v/>
      </c>
    </row>
    <row r="3194">
      <c r="C3194" s="125">
        <f>AVERAGE(B3177:B3194)</f>
        <v/>
      </c>
      <c r="D3194" s="125">
        <f>AVERAGE(B2942:B3194)</f>
        <v/>
      </c>
    </row>
    <row r="3195">
      <c r="C3195" s="125">
        <f>AVERAGE(B3178:B3195)</f>
        <v/>
      </c>
      <c r="D3195" s="125">
        <f>AVERAGE(B2943:B3195)</f>
        <v/>
      </c>
    </row>
    <row r="3196">
      <c r="C3196" s="125">
        <f>AVERAGE(B3179:B3196)</f>
        <v/>
      </c>
      <c r="D3196" s="125">
        <f>AVERAGE(B2944:B3196)</f>
        <v/>
      </c>
    </row>
    <row r="3197">
      <c r="C3197" s="125">
        <f>AVERAGE(B3180:B3197)</f>
        <v/>
      </c>
      <c r="D3197" s="125">
        <f>AVERAGE(B2945:B3197)</f>
        <v/>
      </c>
    </row>
    <row r="3198">
      <c r="C3198" s="125">
        <f>AVERAGE(B3181:B3198)</f>
        <v/>
      </c>
      <c r="D3198" s="125">
        <f>AVERAGE(B2946:B3198)</f>
        <v/>
      </c>
    </row>
    <row r="3199">
      <c r="C3199" s="125">
        <f>AVERAGE(B3182:B3199)</f>
        <v/>
      </c>
      <c r="D3199" s="125">
        <f>AVERAGE(B2947:B3199)</f>
        <v/>
      </c>
    </row>
    <row r="3200">
      <c r="C3200" s="125">
        <f>AVERAGE(B3183:B3200)</f>
        <v/>
      </c>
      <c r="D3200" s="125">
        <f>AVERAGE(B2948:B3200)</f>
        <v/>
      </c>
    </row>
    <row r="3201">
      <c r="C3201" s="125">
        <f>AVERAGE(B3184:B3201)</f>
        <v/>
      </c>
      <c r="D3201" s="125">
        <f>AVERAGE(B2949:B3201)</f>
        <v/>
      </c>
    </row>
    <row r="3202">
      <c r="C3202" s="125">
        <f>AVERAGE(B3185:B3202)</f>
        <v/>
      </c>
      <c r="D3202" s="125">
        <f>AVERAGE(B2950:B3202)</f>
        <v/>
      </c>
    </row>
    <row r="3203">
      <c r="C3203" s="125">
        <f>AVERAGE(B3186:B3203)</f>
        <v/>
      </c>
      <c r="D3203" s="125">
        <f>AVERAGE(B2951:B3203)</f>
        <v/>
      </c>
    </row>
    <row r="3204">
      <c r="C3204" s="125">
        <f>AVERAGE(B3187:B3204)</f>
        <v/>
      </c>
      <c r="D3204" s="125">
        <f>AVERAGE(B2952:B3204)</f>
        <v/>
      </c>
    </row>
    <row r="3205">
      <c r="C3205" s="125">
        <f>AVERAGE(B3188:B3205)</f>
        <v/>
      </c>
      <c r="D3205" s="125">
        <f>AVERAGE(B2953:B3205)</f>
        <v/>
      </c>
    </row>
    <row r="3206">
      <c r="C3206" s="125">
        <f>AVERAGE(B3189:B3206)</f>
        <v/>
      </c>
      <c r="D3206" s="125">
        <f>AVERAGE(B2954:B3206)</f>
        <v/>
      </c>
    </row>
    <row r="3207">
      <c r="C3207" s="125">
        <f>AVERAGE(B3190:B3207)</f>
        <v/>
      </c>
      <c r="D3207" s="125">
        <f>AVERAGE(B2955:B3207)</f>
        <v/>
      </c>
    </row>
    <row r="3208">
      <c r="C3208" s="125">
        <f>AVERAGE(B3191:B3208)</f>
        <v/>
      </c>
      <c r="D3208" s="125">
        <f>AVERAGE(B2956:B3208)</f>
        <v/>
      </c>
    </row>
    <row r="3209">
      <c r="C3209" s="125">
        <f>AVERAGE(B3192:B3209)</f>
        <v/>
      </c>
      <c r="D3209" s="125">
        <f>AVERAGE(B2957:B3209)</f>
        <v/>
      </c>
    </row>
    <row r="3210">
      <c r="C3210" s="125">
        <f>AVERAGE(B3193:B3210)</f>
        <v/>
      </c>
      <c r="D3210" s="125">
        <f>AVERAGE(B2958:B3210)</f>
        <v/>
      </c>
    </row>
    <row r="3211">
      <c r="C3211" s="125">
        <f>AVERAGE(B3194:B3211)</f>
        <v/>
      </c>
      <c r="D3211" s="125">
        <f>AVERAGE(B2959:B3211)</f>
        <v/>
      </c>
    </row>
    <row r="3212">
      <c r="C3212" s="125">
        <f>AVERAGE(B3195:B3212)</f>
        <v/>
      </c>
      <c r="D3212" s="125">
        <f>AVERAGE(B2960:B3212)</f>
        <v/>
      </c>
    </row>
    <row r="3213">
      <c r="C3213" s="125">
        <f>AVERAGE(B3196:B3213)</f>
        <v/>
      </c>
      <c r="D3213" s="125">
        <f>AVERAGE(B2961:B3213)</f>
        <v/>
      </c>
    </row>
    <row r="3214">
      <c r="C3214" s="125">
        <f>AVERAGE(B3197:B3214)</f>
        <v/>
      </c>
      <c r="D3214" s="125">
        <f>AVERAGE(B2962:B3214)</f>
        <v/>
      </c>
    </row>
    <row r="3215">
      <c r="C3215" s="125">
        <f>AVERAGE(B3198:B3215)</f>
        <v/>
      </c>
      <c r="D3215" s="125">
        <f>AVERAGE(B2963:B3215)</f>
        <v/>
      </c>
    </row>
    <row r="3216">
      <c r="C3216" s="125">
        <f>AVERAGE(B3199:B3216)</f>
        <v/>
      </c>
      <c r="D3216" s="125">
        <f>AVERAGE(B2964:B3216)</f>
        <v/>
      </c>
    </row>
    <row r="3217">
      <c r="C3217" s="125">
        <f>AVERAGE(B3200:B3217)</f>
        <v/>
      </c>
      <c r="D3217" s="125">
        <f>AVERAGE(B2965:B3217)</f>
        <v/>
      </c>
    </row>
    <row r="3218">
      <c r="C3218" s="125">
        <f>AVERAGE(B3201:B3218)</f>
        <v/>
      </c>
      <c r="D3218" s="125">
        <f>AVERAGE(B2966:B3218)</f>
        <v/>
      </c>
    </row>
    <row r="3219">
      <c r="C3219" s="125">
        <f>AVERAGE(B3202:B3219)</f>
        <v/>
      </c>
      <c r="D3219" s="125">
        <f>AVERAGE(B2967:B3219)</f>
        <v/>
      </c>
    </row>
    <row r="3220">
      <c r="C3220" s="125">
        <f>AVERAGE(B3203:B3220)</f>
        <v/>
      </c>
      <c r="D3220" s="125">
        <f>AVERAGE(B2968:B3220)</f>
        <v/>
      </c>
    </row>
    <row r="3221">
      <c r="C3221" s="125">
        <f>AVERAGE(B3204:B3221)</f>
        <v/>
      </c>
      <c r="D3221" s="125">
        <f>AVERAGE(B2969:B3221)</f>
        <v/>
      </c>
    </row>
    <row r="3222">
      <c r="C3222" s="125">
        <f>AVERAGE(B3205:B3222)</f>
        <v/>
      </c>
      <c r="D3222" s="125">
        <f>AVERAGE(B2970:B3222)</f>
        <v/>
      </c>
    </row>
    <row r="3223">
      <c r="C3223" s="125">
        <f>AVERAGE(B3206:B3223)</f>
        <v/>
      </c>
      <c r="D3223" s="125">
        <f>AVERAGE(B2971:B3223)</f>
        <v/>
      </c>
    </row>
    <row r="3224">
      <c r="C3224" s="125">
        <f>AVERAGE(B3207:B3224)</f>
        <v/>
      </c>
      <c r="D3224" s="125">
        <f>AVERAGE(B2972:B3224)</f>
        <v/>
      </c>
    </row>
    <row r="3225">
      <c r="C3225" s="125">
        <f>AVERAGE(B3208:B3225)</f>
        <v/>
      </c>
      <c r="D3225" s="125">
        <f>AVERAGE(B2973:B3225)</f>
        <v/>
      </c>
    </row>
    <row r="3226">
      <c r="C3226" s="125">
        <f>AVERAGE(B3209:B3226)</f>
        <v/>
      </c>
      <c r="D3226" s="125">
        <f>AVERAGE(B2974:B3226)</f>
        <v/>
      </c>
    </row>
    <row r="3227">
      <c r="C3227" s="125">
        <f>AVERAGE(B3210:B3227)</f>
        <v/>
      </c>
      <c r="D3227" s="125">
        <f>AVERAGE(B2975:B3227)</f>
        <v/>
      </c>
    </row>
    <row r="3228">
      <c r="C3228" s="125">
        <f>AVERAGE(B3211:B3228)</f>
        <v/>
      </c>
      <c r="D3228" s="125">
        <f>AVERAGE(B2976:B3228)</f>
        <v/>
      </c>
    </row>
    <row r="3229">
      <c r="C3229" s="125">
        <f>AVERAGE(B3212:B3229)</f>
        <v/>
      </c>
      <c r="D3229" s="125">
        <f>AVERAGE(B2977:B3229)</f>
        <v/>
      </c>
    </row>
    <row r="3230">
      <c r="C3230" s="125">
        <f>AVERAGE(B3213:B3230)</f>
        <v/>
      </c>
      <c r="D3230" s="125">
        <f>AVERAGE(B2978:B3230)</f>
        <v/>
      </c>
    </row>
    <row r="3231">
      <c r="C3231" s="125">
        <f>AVERAGE(B3214:B3231)</f>
        <v/>
      </c>
      <c r="D3231" s="125">
        <f>AVERAGE(B2979:B3231)</f>
        <v/>
      </c>
    </row>
    <row r="3232">
      <c r="C3232" s="125">
        <f>AVERAGE(B3215:B3232)</f>
        <v/>
      </c>
      <c r="D3232" s="125">
        <f>AVERAGE(B2980:B3232)</f>
        <v/>
      </c>
    </row>
    <row r="3233">
      <c r="C3233" s="125">
        <f>AVERAGE(B3216:B3233)</f>
        <v/>
      </c>
      <c r="D3233" s="125">
        <f>AVERAGE(B2981:B3233)</f>
        <v/>
      </c>
    </row>
    <row r="3234">
      <c r="C3234" s="125">
        <f>AVERAGE(B3217:B3234)</f>
        <v/>
      </c>
      <c r="D3234" s="125">
        <f>AVERAGE(B2982:B3234)</f>
        <v/>
      </c>
    </row>
    <row r="3235">
      <c r="C3235" s="125">
        <f>AVERAGE(B3218:B3235)</f>
        <v/>
      </c>
      <c r="D3235" s="125">
        <f>AVERAGE(B2983:B3235)</f>
        <v/>
      </c>
    </row>
    <row r="3236">
      <c r="C3236" s="125">
        <f>AVERAGE(B3219:B3236)</f>
        <v/>
      </c>
      <c r="D3236" s="125">
        <f>AVERAGE(B2984:B3236)</f>
        <v/>
      </c>
    </row>
    <row r="3237">
      <c r="C3237" s="125">
        <f>AVERAGE(B3220:B3237)</f>
        <v/>
      </c>
      <c r="D3237" s="125">
        <f>AVERAGE(B2985:B3237)</f>
        <v/>
      </c>
    </row>
    <row r="3238">
      <c r="C3238" s="125">
        <f>AVERAGE(B3221:B3238)</f>
        <v/>
      </c>
      <c r="D3238" s="125">
        <f>AVERAGE(B2986:B3238)</f>
        <v/>
      </c>
    </row>
    <row r="3239">
      <c r="C3239" s="125">
        <f>AVERAGE(B3222:B3239)</f>
        <v/>
      </c>
      <c r="D3239" s="125">
        <f>AVERAGE(B2987:B3239)</f>
        <v/>
      </c>
    </row>
    <row r="3240">
      <c r="C3240" s="125">
        <f>AVERAGE(B3223:B3240)</f>
        <v/>
      </c>
      <c r="D3240" s="125">
        <f>AVERAGE(B2988:B3240)</f>
        <v/>
      </c>
    </row>
    <row r="3241">
      <c r="C3241" s="125">
        <f>AVERAGE(B3224:B3241)</f>
        <v/>
      </c>
      <c r="D3241" s="125">
        <f>AVERAGE(B2989:B3241)</f>
        <v/>
      </c>
    </row>
    <row r="3242">
      <c r="C3242" s="125">
        <f>AVERAGE(B3225:B3242)</f>
        <v/>
      </c>
      <c r="D3242" s="125">
        <f>AVERAGE(B2990:B3242)</f>
        <v/>
      </c>
    </row>
    <row r="3243">
      <c r="C3243" s="125">
        <f>AVERAGE(B3226:B3243)</f>
        <v/>
      </c>
      <c r="D3243" s="125">
        <f>AVERAGE(B2991:B3243)</f>
        <v/>
      </c>
    </row>
    <row r="3244">
      <c r="C3244" s="125">
        <f>AVERAGE(B3227:B3244)</f>
        <v/>
      </c>
      <c r="D3244" s="125">
        <f>AVERAGE(B2992:B3244)</f>
        <v/>
      </c>
    </row>
    <row r="3245">
      <c r="C3245" s="125">
        <f>AVERAGE(B3228:B3245)</f>
        <v/>
      </c>
      <c r="D3245" s="125">
        <f>AVERAGE(B2993:B3245)</f>
        <v/>
      </c>
    </row>
    <row r="3246">
      <c r="C3246" s="125">
        <f>AVERAGE(B3229:B3246)</f>
        <v/>
      </c>
      <c r="D3246" s="125">
        <f>AVERAGE(B2994:B3246)</f>
        <v/>
      </c>
    </row>
    <row r="3247">
      <c r="C3247" s="125">
        <f>AVERAGE(B3230:B3247)</f>
        <v/>
      </c>
      <c r="D3247" s="125">
        <f>AVERAGE(B2995:B3247)</f>
        <v/>
      </c>
    </row>
    <row r="3248">
      <c r="C3248" s="125">
        <f>AVERAGE(B3231:B3248)</f>
        <v/>
      </c>
      <c r="D3248" s="125">
        <f>AVERAGE(B2996:B3248)</f>
        <v/>
      </c>
    </row>
    <row r="3249">
      <c r="C3249" s="125">
        <f>AVERAGE(B3232:B3249)</f>
        <v/>
      </c>
      <c r="D3249" s="125">
        <f>AVERAGE(B2997:B3249)</f>
        <v/>
      </c>
    </row>
    <row r="3250">
      <c r="C3250" s="125">
        <f>AVERAGE(B3233:B3250)</f>
        <v/>
      </c>
      <c r="D3250" s="125">
        <f>AVERAGE(B2998:B3250)</f>
        <v/>
      </c>
    </row>
    <row r="3251">
      <c r="C3251" s="125">
        <f>AVERAGE(B3234:B3251)</f>
        <v/>
      </c>
      <c r="D3251" s="125">
        <f>AVERAGE(B2999:B3251)</f>
        <v/>
      </c>
    </row>
    <row r="3252">
      <c r="C3252" s="125">
        <f>AVERAGE(B3235:B3252)</f>
        <v/>
      </c>
      <c r="D3252" s="125">
        <f>AVERAGE(B3000:B3252)</f>
        <v/>
      </c>
    </row>
    <row r="3253">
      <c r="C3253" s="125">
        <f>AVERAGE(B3236:B3253)</f>
        <v/>
      </c>
      <c r="D3253" s="125">
        <f>AVERAGE(B3001:B3253)</f>
        <v/>
      </c>
    </row>
    <row r="3254">
      <c r="C3254" s="125">
        <f>AVERAGE(B3237:B3254)</f>
        <v/>
      </c>
      <c r="D3254" s="125">
        <f>AVERAGE(B3002:B3254)</f>
        <v/>
      </c>
    </row>
    <row r="3255">
      <c r="C3255" s="125">
        <f>AVERAGE(B3238:B3255)</f>
        <v/>
      </c>
      <c r="D3255" s="125">
        <f>AVERAGE(B3003:B3255)</f>
        <v/>
      </c>
    </row>
    <row r="3256">
      <c r="C3256" s="125">
        <f>AVERAGE(B3239:B3256)</f>
        <v/>
      </c>
      <c r="D3256" s="125">
        <f>AVERAGE(B3004:B3256)</f>
        <v/>
      </c>
    </row>
    <row r="3257">
      <c r="C3257" s="125">
        <f>AVERAGE(B3240:B3257)</f>
        <v/>
      </c>
      <c r="D3257" s="125">
        <f>AVERAGE(B3005:B3257)</f>
        <v/>
      </c>
    </row>
    <row r="3258">
      <c r="C3258" s="125">
        <f>AVERAGE(B3241:B3258)</f>
        <v/>
      </c>
      <c r="D3258" s="125">
        <f>AVERAGE(B3006:B3258)</f>
        <v/>
      </c>
    </row>
    <row r="3259">
      <c r="C3259" s="125">
        <f>AVERAGE(B3242:B3259)</f>
        <v/>
      </c>
      <c r="D3259" s="125">
        <f>AVERAGE(B3007:B3259)</f>
        <v/>
      </c>
    </row>
    <row r="3260">
      <c r="C3260" s="125">
        <f>AVERAGE(B3243:B3260)</f>
        <v/>
      </c>
      <c r="D3260" s="125">
        <f>AVERAGE(B3008:B3260)</f>
        <v/>
      </c>
    </row>
    <row r="3261">
      <c r="C3261" s="125">
        <f>AVERAGE(B3244:B3261)</f>
        <v/>
      </c>
      <c r="D3261" s="125">
        <f>AVERAGE(B3009:B3261)</f>
        <v/>
      </c>
    </row>
    <row r="3262">
      <c r="C3262" s="125">
        <f>AVERAGE(B3245:B3262)</f>
        <v/>
      </c>
      <c r="D3262" s="125">
        <f>AVERAGE(B3010:B3262)</f>
        <v/>
      </c>
    </row>
    <row r="3263">
      <c r="C3263" s="125">
        <f>AVERAGE(B3246:B3263)</f>
        <v/>
      </c>
      <c r="D3263" s="125">
        <f>AVERAGE(B3011:B3263)</f>
        <v/>
      </c>
    </row>
    <row r="3264">
      <c r="C3264" s="125">
        <f>AVERAGE(B3247:B3264)</f>
        <v/>
      </c>
      <c r="D3264" s="125">
        <f>AVERAGE(B3012:B3264)</f>
        <v/>
      </c>
    </row>
    <row r="3265">
      <c r="C3265" s="125">
        <f>AVERAGE(B3248:B3265)</f>
        <v/>
      </c>
      <c r="D3265" s="125">
        <f>AVERAGE(B3013:B3265)</f>
        <v/>
      </c>
    </row>
    <row r="3266">
      <c r="C3266" s="125">
        <f>AVERAGE(B3249:B3266)</f>
        <v/>
      </c>
      <c r="D3266" s="125">
        <f>AVERAGE(B3014:B3266)</f>
        <v/>
      </c>
    </row>
    <row r="3267">
      <c r="C3267" s="125">
        <f>AVERAGE(B3250:B3267)</f>
        <v/>
      </c>
      <c r="D3267" s="125">
        <f>AVERAGE(B3015:B3267)</f>
        <v/>
      </c>
    </row>
    <row r="3268">
      <c r="C3268" s="125">
        <f>AVERAGE(B3251:B3268)</f>
        <v/>
      </c>
      <c r="D3268" s="125">
        <f>AVERAGE(B3016:B3268)</f>
        <v/>
      </c>
    </row>
    <row r="3269">
      <c r="C3269" s="125">
        <f>AVERAGE(B3252:B3269)</f>
        <v/>
      </c>
      <c r="D3269" s="125">
        <f>AVERAGE(B3017:B3269)</f>
        <v/>
      </c>
    </row>
    <row r="3270">
      <c r="C3270" s="125">
        <f>AVERAGE(B3253:B3270)</f>
        <v/>
      </c>
      <c r="D3270" s="125">
        <f>AVERAGE(B3018:B3270)</f>
        <v/>
      </c>
    </row>
    <row r="3271">
      <c r="C3271" s="125">
        <f>AVERAGE(B3254:B3271)</f>
        <v/>
      </c>
      <c r="D3271" s="125">
        <f>AVERAGE(B3019:B3271)</f>
        <v/>
      </c>
    </row>
    <row r="3272">
      <c r="C3272" s="125">
        <f>AVERAGE(B3255:B3272)</f>
        <v/>
      </c>
      <c r="D3272" s="125">
        <f>AVERAGE(B3020:B3272)</f>
        <v/>
      </c>
    </row>
    <row r="3273">
      <c r="C3273" s="125">
        <f>AVERAGE(B3256:B3273)</f>
        <v/>
      </c>
      <c r="D3273" s="125">
        <f>AVERAGE(B3021:B3273)</f>
        <v/>
      </c>
    </row>
    <row r="3274">
      <c r="C3274" s="125">
        <f>AVERAGE(B3257:B3274)</f>
        <v/>
      </c>
      <c r="D3274" s="125">
        <f>AVERAGE(B3022:B3274)</f>
        <v/>
      </c>
    </row>
    <row r="3275">
      <c r="C3275" s="125">
        <f>AVERAGE(B3258:B3275)</f>
        <v/>
      </c>
      <c r="D3275" s="125">
        <f>AVERAGE(B3023:B3275)</f>
        <v/>
      </c>
    </row>
    <row r="3276">
      <c r="C3276" s="125">
        <f>AVERAGE(B3259:B3276)</f>
        <v/>
      </c>
      <c r="D3276" s="125">
        <f>AVERAGE(B3024:B3276)</f>
        <v/>
      </c>
    </row>
    <row r="3277">
      <c r="C3277" s="125">
        <f>AVERAGE(B3260:B3277)</f>
        <v/>
      </c>
      <c r="D3277" s="125">
        <f>AVERAGE(B3025:B3277)</f>
        <v/>
      </c>
    </row>
    <row r="3278">
      <c r="C3278" s="125">
        <f>AVERAGE(B3261:B3278)</f>
        <v/>
      </c>
      <c r="D3278" s="125">
        <f>AVERAGE(B3026:B3278)</f>
        <v/>
      </c>
    </row>
    <row r="3279">
      <c r="C3279" s="125">
        <f>AVERAGE(B3262:B3279)</f>
        <v/>
      </c>
      <c r="D3279" s="125">
        <f>AVERAGE(B3027:B3279)</f>
        <v/>
      </c>
    </row>
    <row r="3280">
      <c r="C3280" s="125">
        <f>AVERAGE(B3263:B3280)</f>
        <v/>
      </c>
      <c r="D3280" s="125">
        <f>AVERAGE(B3028:B3280)</f>
        <v/>
      </c>
    </row>
    <row r="3281">
      <c r="C3281" s="125">
        <f>AVERAGE(B3264:B3281)</f>
        <v/>
      </c>
      <c r="D3281" s="125">
        <f>AVERAGE(B3029:B3281)</f>
        <v/>
      </c>
    </row>
    <row r="3282">
      <c r="C3282" s="125">
        <f>AVERAGE(B3265:B3282)</f>
        <v/>
      </c>
      <c r="D3282" s="125">
        <f>AVERAGE(B3030:B3282)</f>
        <v/>
      </c>
    </row>
    <row r="3283">
      <c r="C3283" s="125">
        <f>AVERAGE(B3266:B3283)</f>
        <v/>
      </c>
      <c r="D3283" s="125">
        <f>AVERAGE(B3031:B3283)</f>
        <v/>
      </c>
    </row>
    <row r="3284">
      <c r="C3284" s="125">
        <f>AVERAGE(B3267:B3284)</f>
        <v/>
      </c>
      <c r="D3284" s="125">
        <f>AVERAGE(B3032:B3284)</f>
        <v/>
      </c>
    </row>
    <row r="3285">
      <c r="C3285" s="125">
        <f>AVERAGE(B3268:B3285)</f>
        <v/>
      </c>
      <c r="D3285" s="125">
        <f>AVERAGE(B3033:B3285)</f>
        <v/>
      </c>
    </row>
    <row r="3286">
      <c r="C3286" s="125">
        <f>AVERAGE(B3269:B3286)</f>
        <v/>
      </c>
      <c r="D3286" s="125">
        <f>AVERAGE(B3034:B3286)</f>
        <v/>
      </c>
    </row>
    <row r="3287">
      <c r="C3287" s="125">
        <f>AVERAGE(B3270:B3287)</f>
        <v/>
      </c>
      <c r="D3287" s="125">
        <f>AVERAGE(B3035:B3287)</f>
        <v/>
      </c>
    </row>
    <row r="3288">
      <c r="C3288" s="125">
        <f>AVERAGE(B3271:B3288)</f>
        <v/>
      </c>
      <c r="D3288" s="125">
        <f>AVERAGE(B3036:B3288)</f>
        <v/>
      </c>
    </row>
    <row r="3289">
      <c r="C3289" s="125">
        <f>AVERAGE(B3272:B3289)</f>
        <v/>
      </c>
      <c r="D3289" s="125">
        <f>AVERAGE(B3037:B3289)</f>
        <v/>
      </c>
    </row>
    <row r="3290">
      <c r="C3290" s="125">
        <f>AVERAGE(B3273:B3290)</f>
        <v/>
      </c>
      <c r="D3290" s="125">
        <f>AVERAGE(B3038:B3290)</f>
        <v/>
      </c>
    </row>
    <row r="3291">
      <c r="C3291" s="125">
        <f>AVERAGE(B3274:B3291)</f>
        <v/>
      </c>
      <c r="D3291" s="125">
        <f>AVERAGE(B3039:B3291)</f>
        <v/>
      </c>
    </row>
    <row r="3292">
      <c r="C3292" s="125">
        <f>AVERAGE(B3275:B3292)</f>
        <v/>
      </c>
      <c r="D3292" s="125">
        <f>AVERAGE(B3040:B3292)</f>
        <v/>
      </c>
    </row>
    <row r="3293">
      <c r="C3293" s="125">
        <f>AVERAGE(B3276:B3293)</f>
        <v/>
      </c>
      <c r="D3293" s="125">
        <f>AVERAGE(B3041:B3293)</f>
        <v/>
      </c>
    </row>
    <row r="3294">
      <c r="C3294" s="125">
        <f>AVERAGE(B3277:B3294)</f>
        <v/>
      </c>
      <c r="D3294" s="125">
        <f>AVERAGE(B3042:B3294)</f>
        <v/>
      </c>
    </row>
    <row r="3295">
      <c r="C3295" s="125">
        <f>AVERAGE(B3278:B3295)</f>
        <v/>
      </c>
      <c r="D3295" s="125">
        <f>AVERAGE(B3043:B3295)</f>
        <v/>
      </c>
    </row>
    <row r="3296">
      <c r="C3296" s="125">
        <f>AVERAGE(B3279:B3296)</f>
        <v/>
      </c>
      <c r="D3296" s="125">
        <f>AVERAGE(B3044:B3296)</f>
        <v/>
      </c>
    </row>
    <row r="3297">
      <c r="C3297" s="125">
        <f>AVERAGE(B3280:B3297)</f>
        <v/>
      </c>
      <c r="D3297" s="125">
        <f>AVERAGE(B3045:B3297)</f>
        <v/>
      </c>
    </row>
    <row r="3298">
      <c r="C3298" s="125">
        <f>AVERAGE(B3281:B3298)</f>
        <v/>
      </c>
      <c r="D3298" s="125">
        <f>AVERAGE(B3046:B3298)</f>
        <v/>
      </c>
    </row>
    <row r="3299">
      <c r="C3299" s="125">
        <f>AVERAGE(B3282:B3299)</f>
        <v/>
      </c>
      <c r="D3299" s="125">
        <f>AVERAGE(B3047:B3299)</f>
        <v/>
      </c>
    </row>
    <row r="3300">
      <c r="C3300" s="125">
        <f>AVERAGE(B3283:B3300)</f>
        <v/>
      </c>
      <c r="D3300" s="125">
        <f>AVERAGE(B3048:B3300)</f>
        <v/>
      </c>
    </row>
    <row r="3301">
      <c r="C3301" s="125">
        <f>AVERAGE(B3284:B3301)</f>
        <v/>
      </c>
      <c r="D3301" s="125">
        <f>AVERAGE(B3049:B3301)</f>
        <v/>
      </c>
    </row>
    <row r="3302">
      <c r="C3302" s="125">
        <f>AVERAGE(B3285:B3302)</f>
        <v/>
      </c>
      <c r="D3302" s="125">
        <f>AVERAGE(B3050:B3302)</f>
        <v/>
      </c>
    </row>
    <row r="3303">
      <c r="C3303" s="125">
        <f>AVERAGE(B3286:B3303)</f>
        <v/>
      </c>
      <c r="D3303" s="125">
        <f>AVERAGE(B3051:B3303)</f>
        <v/>
      </c>
    </row>
    <row r="3304">
      <c r="C3304" s="125">
        <f>AVERAGE(B3287:B3304)</f>
        <v/>
      </c>
      <c r="D3304" s="125">
        <f>AVERAGE(B3052:B3304)</f>
        <v/>
      </c>
    </row>
    <row r="3305">
      <c r="C3305" s="125">
        <f>AVERAGE(B3288:B3305)</f>
        <v/>
      </c>
      <c r="D3305" s="125">
        <f>AVERAGE(B3053:B3305)</f>
        <v/>
      </c>
    </row>
    <row r="3306">
      <c r="C3306" s="125">
        <f>AVERAGE(B3289:B3306)</f>
        <v/>
      </c>
      <c r="D3306" s="125">
        <f>AVERAGE(B3054:B3306)</f>
        <v/>
      </c>
    </row>
    <row r="3307">
      <c r="C3307" s="125">
        <f>AVERAGE(B3290:B3307)</f>
        <v/>
      </c>
      <c r="D3307" s="125">
        <f>AVERAGE(B3055:B3307)</f>
        <v/>
      </c>
    </row>
    <row r="3308">
      <c r="C3308" s="125">
        <f>AVERAGE(B3291:B3308)</f>
        <v/>
      </c>
      <c r="D3308" s="125">
        <f>AVERAGE(B3056:B3308)</f>
        <v/>
      </c>
    </row>
    <row r="3309">
      <c r="C3309" s="125">
        <f>AVERAGE(B3292:B3309)</f>
        <v/>
      </c>
      <c r="D3309" s="125">
        <f>AVERAGE(B3057:B3309)</f>
        <v/>
      </c>
    </row>
    <row r="3310">
      <c r="C3310" s="125">
        <f>AVERAGE(B3293:B3310)</f>
        <v/>
      </c>
      <c r="D3310" s="125">
        <f>AVERAGE(B3058:B3310)</f>
        <v/>
      </c>
    </row>
    <row r="3311">
      <c r="C3311" s="125">
        <f>AVERAGE(B3294:B3311)</f>
        <v/>
      </c>
      <c r="D3311" s="125">
        <f>AVERAGE(B3059:B3311)</f>
        <v/>
      </c>
    </row>
    <row r="3312">
      <c r="C3312" s="125">
        <f>AVERAGE(B3295:B3312)</f>
        <v/>
      </c>
      <c r="D3312" s="125">
        <f>AVERAGE(B3060:B3312)</f>
        <v/>
      </c>
    </row>
    <row r="3313">
      <c r="C3313" s="125">
        <f>AVERAGE(B3296:B3313)</f>
        <v/>
      </c>
      <c r="D3313" s="125">
        <f>AVERAGE(B3061:B3313)</f>
        <v/>
      </c>
    </row>
    <row r="3314">
      <c r="C3314" s="125">
        <f>AVERAGE(B3297:B3314)</f>
        <v/>
      </c>
      <c r="D3314" s="125">
        <f>AVERAGE(B3062:B3314)</f>
        <v/>
      </c>
    </row>
    <row r="3315">
      <c r="C3315" s="125">
        <f>AVERAGE(B3298:B3315)</f>
        <v/>
      </c>
      <c r="D3315" s="125">
        <f>AVERAGE(B3063:B3315)</f>
        <v/>
      </c>
    </row>
    <row r="3316">
      <c r="C3316" s="125">
        <f>AVERAGE(B3299:B3316)</f>
        <v/>
      </c>
      <c r="D3316" s="125">
        <f>AVERAGE(B3064:B3316)</f>
        <v/>
      </c>
    </row>
    <row r="3317">
      <c r="C3317" s="125">
        <f>AVERAGE(B3300:B3317)</f>
        <v/>
      </c>
      <c r="D3317" s="125">
        <f>AVERAGE(B3065:B3317)</f>
        <v/>
      </c>
    </row>
    <row r="3318">
      <c r="C3318" s="125">
        <f>AVERAGE(B3301:B3318)</f>
        <v/>
      </c>
      <c r="D3318" s="125">
        <f>AVERAGE(B3066:B3318)</f>
        <v/>
      </c>
    </row>
    <row r="3319">
      <c r="C3319" s="125">
        <f>AVERAGE(B3302:B3319)</f>
        <v/>
      </c>
      <c r="D3319" s="125">
        <f>AVERAGE(B3067:B3319)</f>
        <v/>
      </c>
    </row>
    <row r="3320">
      <c r="C3320" s="125">
        <f>AVERAGE(B3303:B3320)</f>
        <v/>
      </c>
      <c r="D3320" s="125">
        <f>AVERAGE(B3068:B3320)</f>
        <v/>
      </c>
    </row>
    <row r="3321">
      <c r="C3321" s="125">
        <f>AVERAGE(B3304:B3321)</f>
        <v/>
      </c>
      <c r="D3321" s="125">
        <f>AVERAGE(B3069:B3321)</f>
        <v/>
      </c>
    </row>
    <row r="3322">
      <c r="C3322" s="125">
        <f>AVERAGE(B3305:B3322)</f>
        <v/>
      </c>
      <c r="D3322" s="125">
        <f>AVERAGE(B3070:B3322)</f>
        <v/>
      </c>
    </row>
    <row r="3323">
      <c r="C3323" s="125">
        <f>AVERAGE(B3306:B3323)</f>
        <v/>
      </c>
      <c r="D3323" s="125">
        <f>AVERAGE(B3071:B3323)</f>
        <v/>
      </c>
    </row>
    <row r="3324">
      <c r="C3324" s="125">
        <f>AVERAGE(B3307:B3324)</f>
        <v/>
      </c>
      <c r="D3324" s="125">
        <f>AVERAGE(B3072:B3324)</f>
        <v/>
      </c>
    </row>
    <row r="3325">
      <c r="C3325" s="125">
        <f>AVERAGE(B3308:B3325)</f>
        <v/>
      </c>
      <c r="D3325" s="125">
        <f>AVERAGE(B3073:B3325)</f>
        <v/>
      </c>
    </row>
    <row r="3326">
      <c r="C3326" s="125">
        <f>AVERAGE(B3309:B3326)</f>
        <v/>
      </c>
      <c r="D3326" s="125">
        <f>AVERAGE(B3074:B3326)</f>
        <v/>
      </c>
    </row>
    <row r="3327">
      <c r="C3327" s="125">
        <f>AVERAGE(B3310:B3327)</f>
        <v/>
      </c>
      <c r="D3327" s="125">
        <f>AVERAGE(B3075:B3327)</f>
        <v/>
      </c>
    </row>
    <row r="3328">
      <c r="C3328" s="125">
        <f>AVERAGE(B3311:B3328)</f>
        <v/>
      </c>
      <c r="D3328" s="125">
        <f>AVERAGE(B3076:B3328)</f>
        <v/>
      </c>
    </row>
    <row r="3329">
      <c r="C3329" s="125">
        <f>AVERAGE(B3312:B3329)</f>
        <v/>
      </c>
      <c r="D3329" s="125">
        <f>AVERAGE(B3077:B3329)</f>
        <v/>
      </c>
    </row>
    <row r="3330">
      <c r="C3330" s="125">
        <f>AVERAGE(B3313:B3330)</f>
        <v/>
      </c>
      <c r="D3330" s="125">
        <f>AVERAGE(B3078:B3330)</f>
        <v/>
      </c>
    </row>
    <row r="3331">
      <c r="C3331" s="125">
        <f>AVERAGE(B3314:B3331)</f>
        <v/>
      </c>
      <c r="D3331" s="125">
        <f>AVERAGE(B3079:B3331)</f>
        <v/>
      </c>
    </row>
    <row r="3332">
      <c r="C3332" s="125">
        <f>AVERAGE(B3315:B3332)</f>
        <v/>
      </c>
      <c r="D3332" s="125">
        <f>AVERAGE(B3080:B3332)</f>
        <v/>
      </c>
    </row>
    <row r="3333">
      <c r="C3333" s="125">
        <f>AVERAGE(B3316:B3333)</f>
        <v/>
      </c>
      <c r="D3333" s="125">
        <f>AVERAGE(B3081:B3333)</f>
        <v/>
      </c>
    </row>
    <row r="3334">
      <c r="C3334" s="125">
        <f>AVERAGE(B3317:B3334)</f>
        <v/>
      </c>
      <c r="D3334" s="125">
        <f>AVERAGE(B3082:B3334)</f>
        <v/>
      </c>
    </row>
    <row r="3335">
      <c r="C3335" s="125">
        <f>AVERAGE(B3318:B3335)</f>
        <v/>
      </c>
      <c r="D3335" s="125">
        <f>AVERAGE(B3083:B3335)</f>
        <v/>
      </c>
    </row>
    <row r="3336">
      <c r="C3336" s="125">
        <f>AVERAGE(B3319:B3336)</f>
        <v/>
      </c>
      <c r="D3336" s="125">
        <f>AVERAGE(B3084:B3336)</f>
        <v/>
      </c>
    </row>
    <row r="3337">
      <c r="C3337" s="125">
        <f>AVERAGE(B3320:B3337)</f>
        <v/>
      </c>
      <c r="D3337" s="125">
        <f>AVERAGE(B3085:B3337)</f>
        <v/>
      </c>
    </row>
    <row r="3338">
      <c r="C3338" s="125">
        <f>AVERAGE(B3321:B3338)</f>
        <v/>
      </c>
      <c r="D3338" s="125">
        <f>AVERAGE(B3086:B3338)</f>
        <v/>
      </c>
    </row>
    <row r="3339">
      <c r="C3339" s="125">
        <f>AVERAGE(B3322:B3339)</f>
        <v/>
      </c>
      <c r="D3339" s="125">
        <f>AVERAGE(B3087:B3339)</f>
        <v/>
      </c>
    </row>
    <row r="3340">
      <c r="C3340" s="125">
        <f>AVERAGE(B3323:B3340)</f>
        <v/>
      </c>
      <c r="D3340" s="125">
        <f>AVERAGE(B3088:B3340)</f>
        <v/>
      </c>
    </row>
    <row r="3341">
      <c r="C3341" s="125">
        <f>AVERAGE(B3324:B3341)</f>
        <v/>
      </c>
      <c r="D3341" s="125">
        <f>AVERAGE(B3089:B3341)</f>
        <v/>
      </c>
    </row>
    <row r="3342">
      <c r="C3342" s="125">
        <f>AVERAGE(B3325:B3342)</f>
        <v/>
      </c>
      <c r="D3342" s="125">
        <f>AVERAGE(B3090:B3342)</f>
        <v/>
      </c>
    </row>
    <row r="3343">
      <c r="C3343" s="125">
        <f>AVERAGE(B3326:B3343)</f>
        <v/>
      </c>
      <c r="D3343" s="125">
        <f>AVERAGE(B3091:B3343)</f>
        <v/>
      </c>
    </row>
    <row r="3344">
      <c r="C3344" s="125">
        <f>AVERAGE(B3327:B3344)</f>
        <v/>
      </c>
      <c r="D3344" s="125">
        <f>AVERAGE(B3092:B3344)</f>
        <v/>
      </c>
    </row>
    <row r="3345">
      <c r="C3345" s="125">
        <f>AVERAGE(B3328:B3345)</f>
        <v/>
      </c>
      <c r="D3345" s="125">
        <f>AVERAGE(B3093:B3345)</f>
        <v/>
      </c>
    </row>
    <row r="3346">
      <c r="C3346" s="125">
        <f>AVERAGE(B3329:B3346)</f>
        <v/>
      </c>
      <c r="D3346" s="125">
        <f>AVERAGE(B3094:B3346)</f>
        <v/>
      </c>
    </row>
    <row r="3347">
      <c r="C3347" s="125">
        <f>AVERAGE(B3330:B3347)</f>
        <v/>
      </c>
      <c r="D3347" s="125">
        <f>AVERAGE(B3095:B3347)</f>
        <v/>
      </c>
    </row>
    <row r="3348">
      <c r="C3348" s="125">
        <f>AVERAGE(B3331:B3348)</f>
        <v/>
      </c>
      <c r="D3348" s="125">
        <f>AVERAGE(B3096:B3348)</f>
        <v/>
      </c>
    </row>
    <row r="3349">
      <c r="C3349" s="125">
        <f>AVERAGE(B3332:B3349)</f>
        <v/>
      </c>
      <c r="D3349" s="125">
        <f>AVERAGE(B3097:B3349)</f>
        <v/>
      </c>
    </row>
    <row r="3350">
      <c r="C3350" s="125">
        <f>AVERAGE(B3333:B3350)</f>
        <v/>
      </c>
      <c r="D3350" s="125">
        <f>AVERAGE(B3098:B3350)</f>
        <v/>
      </c>
    </row>
    <row r="3351">
      <c r="C3351" s="125">
        <f>AVERAGE(B3334:B3351)</f>
        <v/>
      </c>
      <c r="D3351" s="125">
        <f>AVERAGE(B3099:B3351)</f>
        <v/>
      </c>
    </row>
    <row r="3352">
      <c r="C3352" s="125">
        <f>AVERAGE(B3335:B3352)</f>
        <v/>
      </c>
      <c r="D3352" s="125">
        <f>AVERAGE(B3100:B3352)</f>
        <v/>
      </c>
    </row>
    <row r="3353">
      <c r="C3353" s="125">
        <f>AVERAGE(B3336:B3353)</f>
        <v/>
      </c>
      <c r="D3353" s="125">
        <f>AVERAGE(B3101:B3353)</f>
        <v/>
      </c>
    </row>
    <row r="3354">
      <c r="C3354" s="125">
        <f>AVERAGE(B3337:B3354)</f>
        <v/>
      </c>
      <c r="D3354" s="125">
        <f>AVERAGE(B3102:B3354)</f>
        <v/>
      </c>
    </row>
    <row r="3355">
      <c r="C3355" s="125">
        <f>AVERAGE(B3338:B3355)</f>
        <v/>
      </c>
      <c r="D3355" s="125">
        <f>AVERAGE(B3103:B3355)</f>
        <v/>
      </c>
    </row>
    <row r="3356">
      <c r="C3356" s="125">
        <f>AVERAGE(B3339:B3356)</f>
        <v/>
      </c>
      <c r="D3356" s="125">
        <f>AVERAGE(B3104:B3356)</f>
        <v/>
      </c>
    </row>
    <row r="3357">
      <c r="C3357" s="125">
        <f>AVERAGE(B3340:B3357)</f>
        <v/>
      </c>
      <c r="D3357" s="125">
        <f>AVERAGE(B3105:B3357)</f>
        <v/>
      </c>
    </row>
    <row r="3358">
      <c r="C3358" s="125">
        <f>AVERAGE(B3341:B3358)</f>
        <v/>
      </c>
      <c r="D3358" s="125">
        <f>AVERAGE(B3106:B3358)</f>
        <v/>
      </c>
    </row>
    <row r="3359">
      <c r="C3359" s="125">
        <f>AVERAGE(B3342:B3359)</f>
        <v/>
      </c>
      <c r="D3359" s="125">
        <f>AVERAGE(B3107:B3359)</f>
        <v/>
      </c>
    </row>
    <row r="3360">
      <c r="C3360" s="125">
        <f>AVERAGE(B3343:B3360)</f>
        <v/>
      </c>
      <c r="D3360" s="125">
        <f>AVERAGE(B3108:B3360)</f>
        <v/>
      </c>
    </row>
    <row r="3361">
      <c r="C3361" s="125">
        <f>AVERAGE(B3344:B3361)</f>
        <v/>
      </c>
      <c r="D3361" s="125">
        <f>AVERAGE(B3109:B3361)</f>
        <v/>
      </c>
    </row>
    <row r="3362">
      <c r="C3362" s="125">
        <f>AVERAGE(B3345:B3362)</f>
        <v/>
      </c>
      <c r="D3362" s="125">
        <f>AVERAGE(B3110:B3362)</f>
        <v/>
      </c>
    </row>
    <row r="3363">
      <c r="C3363" s="125">
        <f>AVERAGE(B3346:B3363)</f>
        <v/>
      </c>
      <c r="D3363" s="125">
        <f>AVERAGE(B3111:B3363)</f>
        <v/>
      </c>
    </row>
    <row r="3364">
      <c r="C3364" s="125">
        <f>AVERAGE(B3347:B3364)</f>
        <v/>
      </c>
      <c r="D3364" s="125">
        <f>AVERAGE(B3112:B3364)</f>
        <v/>
      </c>
    </row>
    <row r="3365">
      <c r="C3365" s="125">
        <f>AVERAGE(B3348:B3365)</f>
        <v/>
      </c>
      <c r="D3365" s="125">
        <f>AVERAGE(B3113:B3365)</f>
        <v/>
      </c>
    </row>
    <row r="3366">
      <c r="C3366" s="125">
        <f>AVERAGE(B3349:B3366)</f>
        <v/>
      </c>
      <c r="D3366" s="125">
        <f>AVERAGE(B3114:B3366)</f>
        <v/>
      </c>
    </row>
    <row r="3367">
      <c r="C3367" s="125">
        <f>AVERAGE(B3350:B3367)</f>
        <v/>
      </c>
      <c r="D3367" s="125">
        <f>AVERAGE(B3115:B3367)</f>
        <v/>
      </c>
    </row>
    <row r="3368">
      <c r="C3368" s="125">
        <f>AVERAGE(B3351:B3368)</f>
        <v/>
      </c>
      <c r="D3368" s="125">
        <f>AVERAGE(B3116:B3368)</f>
        <v/>
      </c>
    </row>
    <row r="3369">
      <c r="C3369" s="125">
        <f>AVERAGE(B3352:B3369)</f>
        <v/>
      </c>
      <c r="D3369" s="125">
        <f>AVERAGE(B3117:B3369)</f>
        <v/>
      </c>
    </row>
    <row r="3370">
      <c r="C3370" s="125">
        <f>AVERAGE(B3353:B3370)</f>
        <v/>
      </c>
      <c r="D3370" s="125">
        <f>AVERAGE(B3118:B3370)</f>
        <v/>
      </c>
    </row>
    <row r="3371">
      <c r="C3371" s="125">
        <f>AVERAGE(B3354:B3371)</f>
        <v/>
      </c>
      <c r="D3371" s="125">
        <f>AVERAGE(B3119:B3371)</f>
        <v/>
      </c>
    </row>
    <row r="3372">
      <c r="C3372" s="125">
        <f>AVERAGE(B3355:B3372)</f>
        <v/>
      </c>
      <c r="D3372" s="125">
        <f>AVERAGE(B3120:B3372)</f>
        <v/>
      </c>
    </row>
    <row r="3373">
      <c r="C3373" s="125">
        <f>AVERAGE(B3356:B3373)</f>
        <v/>
      </c>
      <c r="D3373" s="125">
        <f>AVERAGE(B3121:B3373)</f>
        <v/>
      </c>
    </row>
    <row r="3374">
      <c r="C3374" s="125">
        <f>AVERAGE(B3357:B3374)</f>
        <v/>
      </c>
      <c r="D3374" s="125">
        <f>AVERAGE(B3122:B3374)</f>
        <v/>
      </c>
    </row>
    <row r="3375">
      <c r="C3375" s="125">
        <f>AVERAGE(B3358:B3375)</f>
        <v/>
      </c>
      <c r="D3375" s="125">
        <f>AVERAGE(B3123:B3375)</f>
        <v/>
      </c>
    </row>
    <row r="3376">
      <c r="C3376" s="125">
        <f>AVERAGE(B3359:B3376)</f>
        <v/>
      </c>
      <c r="D3376" s="125">
        <f>AVERAGE(B3124:B3376)</f>
        <v/>
      </c>
    </row>
    <row r="3377">
      <c r="C3377" s="125">
        <f>AVERAGE(B3360:B3377)</f>
        <v/>
      </c>
      <c r="D3377" s="125">
        <f>AVERAGE(B3125:B3377)</f>
        <v/>
      </c>
    </row>
    <row r="3378">
      <c r="C3378" s="125">
        <f>AVERAGE(B3361:B3378)</f>
        <v/>
      </c>
      <c r="D3378" s="125">
        <f>AVERAGE(B3126:B3378)</f>
        <v/>
      </c>
    </row>
    <row r="3379">
      <c r="C3379" s="125">
        <f>AVERAGE(B3362:B3379)</f>
        <v/>
      </c>
      <c r="D3379" s="125">
        <f>AVERAGE(B3127:B3379)</f>
        <v/>
      </c>
    </row>
    <row r="3380">
      <c r="C3380" s="125">
        <f>AVERAGE(B3363:B3380)</f>
        <v/>
      </c>
      <c r="D3380" s="125">
        <f>AVERAGE(B3128:B3380)</f>
        <v/>
      </c>
    </row>
    <row r="3381">
      <c r="C3381" s="125">
        <f>AVERAGE(B3364:B3381)</f>
        <v/>
      </c>
      <c r="D3381" s="125">
        <f>AVERAGE(B3129:B3381)</f>
        <v/>
      </c>
    </row>
    <row r="3382">
      <c r="C3382" s="125">
        <f>AVERAGE(B3365:B3382)</f>
        <v/>
      </c>
      <c r="D3382" s="125">
        <f>AVERAGE(B3130:B3382)</f>
        <v/>
      </c>
    </row>
    <row r="3383">
      <c r="C3383" s="125">
        <f>AVERAGE(B3366:B3383)</f>
        <v/>
      </c>
      <c r="D3383" s="125">
        <f>AVERAGE(B3131:B3383)</f>
        <v/>
      </c>
    </row>
    <row r="3384">
      <c r="C3384" s="125">
        <f>AVERAGE(B3367:B3384)</f>
        <v/>
      </c>
      <c r="D3384" s="125">
        <f>AVERAGE(B3132:B3384)</f>
        <v/>
      </c>
    </row>
    <row r="3385">
      <c r="C3385" s="125">
        <f>AVERAGE(B3368:B3385)</f>
        <v/>
      </c>
      <c r="D3385" s="125">
        <f>AVERAGE(B3133:B3385)</f>
        <v/>
      </c>
    </row>
    <row r="3386">
      <c r="C3386" s="125">
        <f>AVERAGE(B3369:B3386)</f>
        <v/>
      </c>
      <c r="D3386" s="125">
        <f>AVERAGE(B3134:B3386)</f>
        <v/>
      </c>
    </row>
    <row r="3387">
      <c r="C3387" s="125">
        <f>AVERAGE(B3370:B3387)</f>
        <v/>
      </c>
      <c r="D3387" s="125">
        <f>AVERAGE(B3135:B3387)</f>
        <v/>
      </c>
    </row>
    <row r="3388">
      <c r="C3388" s="125">
        <f>AVERAGE(B3371:B3388)</f>
        <v/>
      </c>
      <c r="D3388" s="125">
        <f>AVERAGE(B3136:B3388)</f>
        <v/>
      </c>
    </row>
    <row r="3389">
      <c r="C3389" s="125">
        <f>AVERAGE(B3372:B3389)</f>
        <v/>
      </c>
      <c r="D3389" s="125">
        <f>AVERAGE(B3137:B3389)</f>
        <v/>
      </c>
    </row>
    <row r="3390">
      <c r="C3390" s="125">
        <f>AVERAGE(B3373:B3390)</f>
        <v/>
      </c>
      <c r="D3390" s="125">
        <f>AVERAGE(B3138:B3390)</f>
        <v/>
      </c>
    </row>
    <row r="3391">
      <c r="C3391" s="125">
        <f>AVERAGE(B3374:B3391)</f>
        <v/>
      </c>
      <c r="D3391" s="125">
        <f>AVERAGE(B3139:B3391)</f>
        <v/>
      </c>
    </row>
    <row r="3392">
      <c r="C3392" s="125">
        <f>AVERAGE(B3375:B3392)</f>
        <v/>
      </c>
      <c r="D3392" s="125">
        <f>AVERAGE(B3140:B3392)</f>
        <v/>
      </c>
    </row>
    <row r="3393">
      <c r="C3393" s="125">
        <f>AVERAGE(B3376:B3393)</f>
        <v/>
      </c>
      <c r="D3393" s="125">
        <f>AVERAGE(B3141:B3393)</f>
        <v/>
      </c>
    </row>
    <row r="3394">
      <c r="C3394" s="125">
        <f>AVERAGE(B3377:B3394)</f>
        <v/>
      </c>
      <c r="D3394" s="125">
        <f>AVERAGE(B3142:B3394)</f>
        <v/>
      </c>
    </row>
    <row r="3395">
      <c r="C3395" s="125">
        <f>AVERAGE(B3378:B3395)</f>
        <v/>
      </c>
      <c r="D3395" s="125">
        <f>AVERAGE(B3143:B3395)</f>
        <v/>
      </c>
    </row>
    <row r="3396">
      <c r="C3396" s="125">
        <f>AVERAGE(B3379:B3396)</f>
        <v/>
      </c>
      <c r="D3396" s="125">
        <f>AVERAGE(B3144:B3396)</f>
        <v/>
      </c>
    </row>
    <row r="3397">
      <c r="C3397" s="125">
        <f>AVERAGE(B3380:B3397)</f>
        <v/>
      </c>
      <c r="D3397" s="125">
        <f>AVERAGE(B3145:B3397)</f>
        <v/>
      </c>
    </row>
    <row r="3398">
      <c r="C3398" s="125">
        <f>AVERAGE(B3381:B3398)</f>
        <v/>
      </c>
      <c r="D3398" s="125">
        <f>AVERAGE(B3146:B3398)</f>
        <v/>
      </c>
    </row>
    <row r="3399">
      <c r="C3399" s="125">
        <f>AVERAGE(B3382:B3399)</f>
        <v/>
      </c>
      <c r="D3399" s="125">
        <f>AVERAGE(B3147:B3399)</f>
        <v/>
      </c>
    </row>
    <row r="3400">
      <c r="C3400" s="125">
        <f>AVERAGE(B3383:B3400)</f>
        <v/>
      </c>
      <c r="D3400" s="125">
        <f>AVERAGE(B3148:B3400)</f>
        <v/>
      </c>
    </row>
    <row r="3401">
      <c r="C3401" s="125">
        <f>AVERAGE(B3384:B3401)</f>
        <v/>
      </c>
      <c r="D3401" s="125">
        <f>AVERAGE(B3149:B3401)</f>
        <v/>
      </c>
    </row>
    <row r="3402">
      <c r="C3402" s="125">
        <f>AVERAGE(B3385:B3402)</f>
        <v/>
      </c>
      <c r="D3402" s="125">
        <f>AVERAGE(B3150:B3402)</f>
        <v/>
      </c>
    </row>
    <row r="3403">
      <c r="C3403" s="125">
        <f>AVERAGE(B3386:B3403)</f>
        <v/>
      </c>
      <c r="D3403" s="125">
        <f>AVERAGE(B3151:B3403)</f>
        <v/>
      </c>
    </row>
    <row r="3404">
      <c r="C3404" s="125">
        <f>AVERAGE(B3387:B3404)</f>
        <v/>
      </c>
      <c r="D3404" s="125">
        <f>AVERAGE(B3152:B3404)</f>
        <v/>
      </c>
    </row>
    <row r="3405">
      <c r="C3405" s="125">
        <f>AVERAGE(B3388:B3405)</f>
        <v/>
      </c>
      <c r="D3405" s="125">
        <f>AVERAGE(B3153:B3405)</f>
        <v/>
      </c>
    </row>
    <row r="3406">
      <c r="C3406" s="125">
        <f>AVERAGE(B3389:B3406)</f>
        <v/>
      </c>
      <c r="D3406" s="125">
        <f>AVERAGE(B3154:B3406)</f>
        <v/>
      </c>
    </row>
    <row r="3407">
      <c r="C3407" s="125">
        <f>AVERAGE(B3390:B3407)</f>
        <v/>
      </c>
      <c r="D3407" s="125">
        <f>AVERAGE(B3155:B3407)</f>
        <v/>
      </c>
    </row>
    <row r="3408">
      <c r="C3408" s="125">
        <f>AVERAGE(B3391:B3408)</f>
        <v/>
      </c>
      <c r="D3408" s="125">
        <f>AVERAGE(B3156:B3408)</f>
        <v/>
      </c>
    </row>
    <row r="3409">
      <c r="C3409" s="125">
        <f>AVERAGE(B3392:B3409)</f>
        <v/>
      </c>
      <c r="D3409" s="125">
        <f>AVERAGE(B3157:B3409)</f>
        <v/>
      </c>
    </row>
    <row r="3410">
      <c r="C3410" s="125">
        <f>AVERAGE(B3393:B3410)</f>
        <v/>
      </c>
      <c r="D3410" s="125">
        <f>AVERAGE(B3158:B3410)</f>
        <v/>
      </c>
    </row>
    <row r="3411">
      <c r="C3411" s="125">
        <f>AVERAGE(B3394:B3411)</f>
        <v/>
      </c>
      <c r="D3411" s="125">
        <f>AVERAGE(B3159:B3411)</f>
        <v/>
      </c>
    </row>
    <row r="3412">
      <c r="C3412" s="125">
        <f>AVERAGE(B3395:B3412)</f>
        <v/>
      </c>
      <c r="D3412" s="125">
        <f>AVERAGE(B3160:B3412)</f>
        <v/>
      </c>
    </row>
    <row r="3413">
      <c r="C3413" s="125">
        <f>AVERAGE(B3396:B3413)</f>
        <v/>
      </c>
      <c r="D3413" s="125">
        <f>AVERAGE(B3161:B3413)</f>
        <v/>
      </c>
    </row>
    <row r="3414">
      <c r="C3414" s="125">
        <f>AVERAGE(B3397:B3414)</f>
        <v/>
      </c>
      <c r="D3414" s="125">
        <f>AVERAGE(B3162:B3414)</f>
        <v/>
      </c>
    </row>
    <row r="3415">
      <c r="C3415" s="125">
        <f>AVERAGE(B3398:B3415)</f>
        <v/>
      </c>
      <c r="D3415" s="125">
        <f>AVERAGE(B3163:B3415)</f>
        <v/>
      </c>
    </row>
    <row r="3416">
      <c r="C3416" s="125">
        <f>AVERAGE(B3399:B3416)</f>
        <v/>
      </c>
      <c r="D3416" s="125">
        <f>AVERAGE(B3164:B3416)</f>
        <v/>
      </c>
    </row>
    <row r="3417">
      <c r="C3417" s="125">
        <f>AVERAGE(B3400:B3417)</f>
        <v/>
      </c>
      <c r="D3417" s="125">
        <f>AVERAGE(B3165:B3417)</f>
        <v/>
      </c>
    </row>
    <row r="3418">
      <c r="C3418" s="125">
        <f>AVERAGE(B3401:B3418)</f>
        <v/>
      </c>
      <c r="D3418" s="125">
        <f>AVERAGE(B3166:B3418)</f>
        <v/>
      </c>
    </row>
    <row r="3419">
      <c r="C3419" s="125">
        <f>AVERAGE(B3402:B3419)</f>
        <v/>
      </c>
      <c r="D3419" s="125">
        <f>AVERAGE(B3167:B3419)</f>
        <v/>
      </c>
    </row>
    <row r="3420">
      <c r="C3420" s="125">
        <f>AVERAGE(B3403:B3420)</f>
        <v/>
      </c>
      <c r="D3420" s="125">
        <f>AVERAGE(B3168:B3420)</f>
        <v/>
      </c>
    </row>
    <row r="3421">
      <c r="C3421" s="125">
        <f>AVERAGE(B3404:B3421)</f>
        <v/>
      </c>
      <c r="D3421" s="125">
        <f>AVERAGE(B3169:B3421)</f>
        <v/>
      </c>
    </row>
    <row r="3422">
      <c r="C3422" s="125">
        <f>AVERAGE(B3405:B3422)</f>
        <v/>
      </c>
      <c r="D3422" s="125">
        <f>AVERAGE(B3170:B3422)</f>
        <v/>
      </c>
    </row>
    <row r="3423">
      <c r="C3423" s="125">
        <f>AVERAGE(B3406:B3423)</f>
        <v/>
      </c>
      <c r="D3423" s="125">
        <f>AVERAGE(B3171:B3423)</f>
        <v/>
      </c>
    </row>
    <row r="3424">
      <c r="C3424" s="125">
        <f>AVERAGE(B3407:B3424)</f>
        <v/>
      </c>
      <c r="D3424" s="125">
        <f>AVERAGE(B3172:B3424)</f>
        <v/>
      </c>
    </row>
    <row r="3425">
      <c r="C3425" s="125">
        <f>AVERAGE(B3408:B3425)</f>
        <v/>
      </c>
      <c r="D3425" s="125">
        <f>AVERAGE(B3173:B3425)</f>
        <v/>
      </c>
    </row>
    <row r="3426">
      <c r="C3426" s="125">
        <f>AVERAGE(B3409:B3426)</f>
        <v/>
      </c>
      <c r="D3426" s="125">
        <f>AVERAGE(B3174:B3426)</f>
        <v/>
      </c>
    </row>
    <row r="3427">
      <c r="C3427" s="125">
        <f>AVERAGE(B3410:B3427)</f>
        <v/>
      </c>
      <c r="D3427" s="125">
        <f>AVERAGE(B3175:B3427)</f>
        <v/>
      </c>
    </row>
    <row r="3428">
      <c r="C3428" s="125">
        <f>AVERAGE(B3411:B3428)</f>
        <v/>
      </c>
      <c r="D3428" s="125">
        <f>AVERAGE(B3176:B3428)</f>
        <v/>
      </c>
    </row>
    <row r="3429">
      <c r="C3429" s="125">
        <f>AVERAGE(B3412:B3429)</f>
        <v/>
      </c>
      <c r="D3429" s="125">
        <f>AVERAGE(B3177:B3429)</f>
        <v/>
      </c>
    </row>
    <row r="3430">
      <c r="C3430" s="125">
        <f>AVERAGE(B3413:B3430)</f>
        <v/>
      </c>
      <c r="D3430" s="125">
        <f>AVERAGE(B3178:B3430)</f>
        <v/>
      </c>
    </row>
    <row r="3431">
      <c r="C3431" s="125">
        <f>AVERAGE(B3414:B3431)</f>
        <v/>
      </c>
      <c r="D3431" s="125">
        <f>AVERAGE(B3179:B3431)</f>
        <v/>
      </c>
    </row>
    <row r="3432">
      <c r="C3432" s="125">
        <f>AVERAGE(B3415:B3432)</f>
        <v/>
      </c>
      <c r="D3432" s="125">
        <f>AVERAGE(B3180:B3432)</f>
        <v/>
      </c>
    </row>
    <row r="3433">
      <c r="C3433" s="125">
        <f>AVERAGE(B3416:B3433)</f>
        <v/>
      </c>
      <c r="D3433" s="125">
        <f>AVERAGE(B3181:B3433)</f>
        <v/>
      </c>
    </row>
    <row r="3434">
      <c r="C3434" s="125">
        <f>AVERAGE(B3417:B3434)</f>
        <v/>
      </c>
      <c r="D3434" s="125">
        <f>AVERAGE(B3182:B3434)</f>
        <v/>
      </c>
    </row>
    <row r="3435">
      <c r="C3435" s="125">
        <f>AVERAGE(B3418:B3435)</f>
        <v/>
      </c>
      <c r="D3435" s="125">
        <f>AVERAGE(B3183:B3435)</f>
        <v/>
      </c>
    </row>
    <row r="3436">
      <c r="C3436" s="125">
        <f>AVERAGE(B3419:B3436)</f>
        <v/>
      </c>
      <c r="D3436" s="125">
        <f>AVERAGE(B3184:B3436)</f>
        <v/>
      </c>
    </row>
    <row r="3437">
      <c r="C3437" s="125">
        <f>AVERAGE(B3420:B3437)</f>
        <v/>
      </c>
      <c r="D3437" s="125">
        <f>AVERAGE(B3185:B3437)</f>
        <v/>
      </c>
    </row>
    <row r="3438">
      <c r="C3438" s="125">
        <f>AVERAGE(B3421:B3438)</f>
        <v/>
      </c>
      <c r="D3438" s="125">
        <f>AVERAGE(B3186:B3438)</f>
        <v/>
      </c>
    </row>
    <row r="3439">
      <c r="C3439" s="125">
        <f>AVERAGE(B3422:B3439)</f>
        <v/>
      </c>
      <c r="D3439" s="125">
        <f>AVERAGE(B3187:B3439)</f>
        <v/>
      </c>
    </row>
    <row r="3440">
      <c r="C3440" s="125">
        <f>AVERAGE(B3423:B3440)</f>
        <v/>
      </c>
      <c r="D3440" s="125">
        <f>AVERAGE(B3188:B3440)</f>
        <v/>
      </c>
    </row>
    <row r="3441">
      <c r="C3441" s="125">
        <f>AVERAGE(B3424:B3441)</f>
        <v/>
      </c>
      <c r="D3441" s="125">
        <f>AVERAGE(B3189:B3441)</f>
        <v/>
      </c>
    </row>
    <row r="3442">
      <c r="C3442" s="125">
        <f>AVERAGE(B3425:B3442)</f>
        <v/>
      </c>
      <c r="D3442" s="125">
        <f>AVERAGE(B3190:B3442)</f>
        <v/>
      </c>
    </row>
    <row r="3443">
      <c r="C3443" s="125">
        <f>AVERAGE(B3426:B3443)</f>
        <v/>
      </c>
      <c r="D3443" s="125">
        <f>AVERAGE(B3191:B3443)</f>
        <v/>
      </c>
    </row>
    <row r="3444">
      <c r="C3444" s="125">
        <f>AVERAGE(B3427:B3444)</f>
        <v/>
      </c>
      <c r="D3444" s="125">
        <f>AVERAGE(B3192:B3444)</f>
        <v/>
      </c>
    </row>
    <row r="3445">
      <c r="C3445" s="125">
        <f>AVERAGE(B3428:B3445)</f>
        <v/>
      </c>
      <c r="D3445" s="125">
        <f>AVERAGE(B3193:B3445)</f>
        <v/>
      </c>
    </row>
    <row r="3446">
      <c r="C3446" s="125">
        <f>AVERAGE(B3429:B3446)</f>
        <v/>
      </c>
      <c r="D3446" s="125">
        <f>AVERAGE(B3194:B3446)</f>
        <v/>
      </c>
    </row>
    <row r="3447">
      <c r="C3447" s="125">
        <f>AVERAGE(B3430:B3447)</f>
        <v/>
      </c>
      <c r="D3447" s="125">
        <f>AVERAGE(B3195:B3447)</f>
        <v/>
      </c>
    </row>
    <row r="3448">
      <c r="C3448" s="125">
        <f>AVERAGE(B3431:B3448)</f>
        <v/>
      </c>
      <c r="D3448" s="125">
        <f>AVERAGE(B3196:B3448)</f>
        <v/>
      </c>
    </row>
    <row r="3449">
      <c r="C3449" s="125">
        <f>AVERAGE(B3432:B3449)</f>
        <v/>
      </c>
      <c r="D3449" s="125">
        <f>AVERAGE(B3197:B3449)</f>
        <v/>
      </c>
    </row>
    <row r="3450">
      <c r="C3450" s="125">
        <f>AVERAGE(B3433:B3450)</f>
        <v/>
      </c>
      <c r="D3450" s="125">
        <f>AVERAGE(B3198:B3450)</f>
        <v/>
      </c>
    </row>
    <row r="3451">
      <c r="C3451" s="125">
        <f>AVERAGE(B3434:B3451)</f>
        <v/>
      </c>
      <c r="D3451" s="125">
        <f>AVERAGE(B3199:B3451)</f>
        <v/>
      </c>
    </row>
    <row r="3452">
      <c r="C3452" s="125">
        <f>AVERAGE(B3435:B3452)</f>
        <v/>
      </c>
      <c r="D3452" s="125">
        <f>AVERAGE(B3200:B3452)</f>
        <v/>
      </c>
    </row>
    <row r="3453">
      <c r="C3453" s="125">
        <f>AVERAGE(B3436:B3453)</f>
        <v/>
      </c>
      <c r="D3453" s="125">
        <f>AVERAGE(B3201:B3453)</f>
        <v/>
      </c>
    </row>
    <row r="3454">
      <c r="C3454" s="125">
        <f>AVERAGE(B3437:B3454)</f>
        <v/>
      </c>
      <c r="D3454" s="125">
        <f>AVERAGE(B3202:B3454)</f>
        <v/>
      </c>
    </row>
    <row r="3455">
      <c r="C3455" s="125">
        <f>AVERAGE(B3438:B3455)</f>
        <v/>
      </c>
      <c r="D3455" s="125">
        <f>AVERAGE(B3203:B3455)</f>
        <v/>
      </c>
    </row>
    <row r="3456">
      <c r="C3456" s="125">
        <f>AVERAGE(B3439:B3456)</f>
        <v/>
      </c>
      <c r="D3456" s="125">
        <f>AVERAGE(B3204:B3456)</f>
        <v/>
      </c>
    </row>
    <row r="3457">
      <c r="C3457" s="125">
        <f>AVERAGE(B3440:B3457)</f>
        <v/>
      </c>
      <c r="D3457" s="125">
        <f>AVERAGE(B3205:B3457)</f>
        <v/>
      </c>
    </row>
    <row r="3458">
      <c r="C3458" s="125">
        <f>AVERAGE(B3441:B3458)</f>
        <v/>
      </c>
      <c r="D3458" s="125">
        <f>AVERAGE(B3206:B3458)</f>
        <v/>
      </c>
    </row>
    <row r="3459">
      <c r="C3459" s="125">
        <f>AVERAGE(B3442:B3459)</f>
        <v/>
      </c>
      <c r="D3459" s="125">
        <f>AVERAGE(B3207:B3459)</f>
        <v/>
      </c>
    </row>
    <row r="3460">
      <c r="C3460" s="125">
        <f>AVERAGE(B3443:B3460)</f>
        <v/>
      </c>
      <c r="D3460" s="125">
        <f>AVERAGE(B3208:B3460)</f>
        <v/>
      </c>
    </row>
    <row r="3461">
      <c r="C3461" s="125">
        <f>AVERAGE(B3444:B3461)</f>
        <v/>
      </c>
      <c r="D3461" s="125">
        <f>AVERAGE(B3209:B3461)</f>
        <v/>
      </c>
    </row>
    <row r="3462">
      <c r="C3462" s="125">
        <f>AVERAGE(B3445:B3462)</f>
        <v/>
      </c>
      <c r="D3462" s="125">
        <f>AVERAGE(B3210:B3462)</f>
        <v/>
      </c>
    </row>
    <row r="3463">
      <c r="C3463" s="125">
        <f>AVERAGE(B3446:B3463)</f>
        <v/>
      </c>
      <c r="D3463" s="125">
        <f>AVERAGE(B3211:B3463)</f>
        <v/>
      </c>
    </row>
    <row r="3464">
      <c r="C3464" s="125">
        <f>AVERAGE(B3447:B3464)</f>
        <v/>
      </c>
      <c r="D3464" s="125">
        <f>AVERAGE(B3212:B3464)</f>
        <v/>
      </c>
    </row>
    <row r="3465">
      <c r="C3465" s="125">
        <f>AVERAGE(B3448:B3465)</f>
        <v/>
      </c>
      <c r="D3465" s="125">
        <f>AVERAGE(B3213:B3465)</f>
        <v/>
      </c>
    </row>
    <row r="3466">
      <c r="C3466" s="125">
        <f>AVERAGE(B3449:B3466)</f>
        <v/>
      </c>
      <c r="D3466" s="125">
        <f>AVERAGE(B3214:B3466)</f>
        <v/>
      </c>
    </row>
    <row r="3467">
      <c r="C3467" s="125">
        <f>AVERAGE(B3450:B3467)</f>
        <v/>
      </c>
      <c r="D3467" s="125">
        <f>AVERAGE(B3215:B3467)</f>
        <v/>
      </c>
    </row>
    <row r="3468">
      <c r="C3468" s="125">
        <f>AVERAGE(B3451:B3468)</f>
        <v/>
      </c>
      <c r="D3468" s="125">
        <f>AVERAGE(B3216:B3468)</f>
        <v/>
      </c>
    </row>
    <row r="3469">
      <c r="C3469" s="125">
        <f>AVERAGE(B3452:B3469)</f>
        <v/>
      </c>
      <c r="D3469" s="125">
        <f>AVERAGE(B3217:B3469)</f>
        <v/>
      </c>
    </row>
    <row r="3470">
      <c r="C3470" s="125">
        <f>AVERAGE(B3453:B3470)</f>
        <v/>
      </c>
      <c r="D3470" s="125">
        <f>AVERAGE(B3218:B3470)</f>
        <v/>
      </c>
    </row>
    <row r="3471">
      <c r="C3471" s="125">
        <f>AVERAGE(B3454:B3471)</f>
        <v/>
      </c>
      <c r="D3471" s="125">
        <f>AVERAGE(B3219:B3471)</f>
        <v/>
      </c>
    </row>
    <row r="3472">
      <c r="C3472" s="125">
        <f>AVERAGE(B3455:B3472)</f>
        <v/>
      </c>
      <c r="D3472" s="125">
        <f>AVERAGE(B3220:B3472)</f>
        <v/>
      </c>
    </row>
    <row r="3473">
      <c r="C3473" s="125">
        <f>AVERAGE(B3456:B3473)</f>
        <v/>
      </c>
      <c r="D3473" s="125">
        <f>AVERAGE(B3221:B3473)</f>
        <v/>
      </c>
    </row>
    <row r="3474">
      <c r="C3474" s="125">
        <f>AVERAGE(B3457:B3474)</f>
        <v/>
      </c>
      <c r="D3474" s="125">
        <f>AVERAGE(B3222:B3474)</f>
        <v/>
      </c>
    </row>
    <row r="3475">
      <c r="C3475" s="125">
        <f>AVERAGE(B3458:B3475)</f>
        <v/>
      </c>
      <c r="D3475" s="125">
        <f>AVERAGE(B3223:B3475)</f>
        <v/>
      </c>
    </row>
    <row r="3476">
      <c r="C3476" s="125">
        <f>AVERAGE(B3459:B3476)</f>
        <v/>
      </c>
      <c r="D3476" s="125">
        <f>AVERAGE(B3224:B3476)</f>
        <v/>
      </c>
    </row>
    <row r="3477">
      <c r="C3477" s="125">
        <f>AVERAGE(B3460:B3477)</f>
        <v/>
      </c>
      <c r="D3477" s="125">
        <f>AVERAGE(B3225:B3477)</f>
        <v/>
      </c>
    </row>
    <row r="3478">
      <c r="C3478" s="125">
        <f>AVERAGE(B3461:B3478)</f>
        <v/>
      </c>
      <c r="D3478" s="125">
        <f>AVERAGE(B3226:B3478)</f>
        <v/>
      </c>
    </row>
    <row r="3479">
      <c r="C3479" s="125">
        <f>AVERAGE(B3462:B3479)</f>
        <v/>
      </c>
      <c r="D3479" s="125">
        <f>AVERAGE(B3227:B3479)</f>
        <v/>
      </c>
    </row>
    <row r="3480">
      <c r="C3480" s="125">
        <f>AVERAGE(B3463:B3480)</f>
        <v/>
      </c>
      <c r="D3480" s="125">
        <f>AVERAGE(B3228:B3480)</f>
        <v/>
      </c>
    </row>
    <row r="3481">
      <c r="C3481" s="125">
        <f>AVERAGE(B3464:B3481)</f>
        <v/>
      </c>
      <c r="D3481" s="125">
        <f>AVERAGE(B3229:B3481)</f>
        <v/>
      </c>
    </row>
    <row r="3482">
      <c r="C3482" s="125">
        <f>AVERAGE(B3465:B3482)</f>
        <v/>
      </c>
      <c r="D3482" s="125">
        <f>AVERAGE(B3230:B3482)</f>
        <v/>
      </c>
    </row>
    <row r="3483">
      <c r="C3483" s="125">
        <f>AVERAGE(B3466:B3483)</f>
        <v/>
      </c>
      <c r="D3483" s="125">
        <f>AVERAGE(B3231:B3483)</f>
        <v/>
      </c>
    </row>
    <row r="3484">
      <c r="C3484" s="125">
        <f>AVERAGE(B3467:B3484)</f>
        <v/>
      </c>
      <c r="D3484" s="125">
        <f>AVERAGE(B3232:B3484)</f>
        <v/>
      </c>
    </row>
    <row r="3485">
      <c r="C3485" s="125">
        <f>AVERAGE(B3468:B3485)</f>
        <v/>
      </c>
      <c r="D3485" s="125">
        <f>AVERAGE(B3233:B3485)</f>
        <v/>
      </c>
    </row>
    <row r="3486">
      <c r="C3486" s="125">
        <f>AVERAGE(B3469:B3486)</f>
        <v/>
      </c>
      <c r="D3486" s="125">
        <f>AVERAGE(B3234:B3486)</f>
        <v/>
      </c>
    </row>
    <row r="3487">
      <c r="C3487" s="125">
        <f>AVERAGE(B3470:B3487)</f>
        <v/>
      </c>
      <c r="D3487" s="125">
        <f>AVERAGE(B3235:B3487)</f>
        <v/>
      </c>
    </row>
    <row r="3488">
      <c r="C3488" s="125">
        <f>AVERAGE(B3471:B3488)</f>
        <v/>
      </c>
      <c r="D3488" s="125">
        <f>AVERAGE(B3236:B3488)</f>
        <v/>
      </c>
    </row>
    <row r="3489">
      <c r="C3489" s="125">
        <f>AVERAGE(B3472:B3489)</f>
        <v/>
      </c>
      <c r="D3489" s="125">
        <f>AVERAGE(B3237:B3489)</f>
        <v/>
      </c>
    </row>
    <row r="3490">
      <c r="C3490" s="125">
        <f>AVERAGE(B3473:B3490)</f>
        <v/>
      </c>
      <c r="D3490" s="125">
        <f>AVERAGE(B3238:B3490)</f>
        <v/>
      </c>
    </row>
    <row r="3491">
      <c r="C3491" s="125">
        <f>AVERAGE(B3474:B3491)</f>
        <v/>
      </c>
      <c r="D3491" s="125">
        <f>AVERAGE(B3239:B3491)</f>
        <v/>
      </c>
    </row>
    <row r="3492">
      <c r="C3492" s="125">
        <f>AVERAGE(B3475:B3492)</f>
        <v/>
      </c>
      <c r="D3492" s="125">
        <f>AVERAGE(B3240:B3492)</f>
        <v/>
      </c>
    </row>
    <row r="3493">
      <c r="C3493" s="125">
        <f>AVERAGE(B3476:B3493)</f>
        <v/>
      </c>
      <c r="D3493" s="125">
        <f>AVERAGE(B3241:B3493)</f>
        <v/>
      </c>
    </row>
    <row r="3494">
      <c r="C3494" s="125">
        <f>AVERAGE(B3477:B3494)</f>
        <v/>
      </c>
      <c r="D3494" s="125">
        <f>AVERAGE(B3242:B3494)</f>
        <v/>
      </c>
    </row>
    <row r="3495">
      <c r="C3495" s="125">
        <f>AVERAGE(B3478:B3495)</f>
        <v/>
      </c>
      <c r="D3495" s="125">
        <f>AVERAGE(B3243:B3495)</f>
        <v/>
      </c>
    </row>
    <row r="3496">
      <c r="C3496" s="125">
        <f>AVERAGE(B3479:B3496)</f>
        <v/>
      </c>
      <c r="D3496" s="125">
        <f>AVERAGE(B3244:B3496)</f>
        <v/>
      </c>
    </row>
    <row r="3497">
      <c r="C3497" s="125">
        <f>AVERAGE(B3480:B3497)</f>
        <v/>
      </c>
      <c r="D3497" s="125">
        <f>AVERAGE(B3245:B3497)</f>
        <v/>
      </c>
    </row>
    <row r="3498">
      <c r="C3498" s="125">
        <f>AVERAGE(B3481:B3498)</f>
        <v/>
      </c>
      <c r="D3498" s="125">
        <f>AVERAGE(B3246:B3498)</f>
        <v/>
      </c>
    </row>
    <row r="3499">
      <c r="C3499" s="125">
        <f>AVERAGE(B3482:B3499)</f>
        <v/>
      </c>
      <c r="D3499" s="125">
        <f>AVERAGE(B3247:B3499)</f>
        <v/>
      </c>
    </row>
    <row r="3500">
      <c r="C3500" s="125">
        <f>AVERAGE(B3483:B3500)</f>
        <v/>
      </c>
      <c r="D3500" s="125">
        <f>AVERAGE(B3248:B3500)</f>
        <v/>
      </c>
    </row>
    <row r="3501">
      <c r="C3501" s="125">
        <f>AVERAGE(B3484:B3501)</f>
        <v/>
      </c>
      <c r="D3501" s="125">
        <f>AVERAGE(B3249:B3501)</f>
        <v/>
      </c>
    </row>
    <row r="3502">
      <c r="C3502" s="125">
        <f>AVERAGE(B3485:B3502)</f>
        <v/>
      </c>
      <c r="D3502" s="125">
        <f>AVERAGE(B3250:B3502)</f>
        <v/>
      </c>
    </row>
    <row r="3503">
      <c r="C3503" s="125">
        <f>AVERAGE(B3486:B3503)</f>
        <v/>
      </c>
      <c r="D3503" s="125">
        <f>AVERAGE(B3251:B3503)</f>
        <v/>
      </c>
    </row>
    <row r="3504">
      <c r="C3504" s="125">
        <f>AVERAGE(B3487:B3504)</f>
        <v/>
      </c>
      <c r="D3504" s="125">
        <f>AVERAGE(B3252:B3504)</f>
        <v/>
      </c>
    </row>
    <row r="3505">
      <c r="C3505" s="125">
        <f>AVERAGE(B3488:B3505)</f>
        <v/>
      </c>
      <c r="D3505" s="125">
        <f>AVERAGE(B3253:B3505)</f>
        <v/>
      </c>
    </row>
    <row r="3506">
      <c r="C3506" s="125">
        <f>AVERAGE(B3489:B3506)</f>
        <v/>
      </c>
      <c r="D3506" s="125">
        <f>AVERAGE(B3254:B3506)</f>
        <v/>
      </c>
    </row>
    <row r="3507">
      <c r="C3507" s="125">
        <f>AVERAGE(B3490:B3507)</f>
        <v/>
      </c>
      <c r="D3507" s="125">
        <f>AVERAGE(B3255:B3507)</f>
        <v/>
      </c>
    </row>
    <row r="3508">
      <c r="C3508" s="125">
        <f>AVERAGE(B3491:B3508)</f>
        <v/>
      </c>
      <c r="D3508" s="125">
        <f>AVERAGE(B3256:B3508)</f>
        <v/>
      </c>
    </row>
    <row r="3509">
      <c r="C3509" s="125">
        <f>AVERAGE(B3492:B3509)</f>
        <v/>
      </c>
      <c r="D3509" s="125">
        <f>AVERAGE(B3257:B3509)</f>
        <v/>
      </c>
    </row>
    <row r="3510">
      <c r="C3510" s="125">
        <f>AVERAGE(B3493:B3510)</f>
        <v/>
      </c>
      <c r="D3510" s="125">
        <f>AVERAGE(B3258:B3510)</f>
        <v/>
      </c>
    </row>
    <row r="3511">
      <c r="C3511" s="125">
        <f>AVERAGE(B3494:B3511)</f>
        <v/>
      </c>
      <c r="D3511" s="125">
        <f>AVERAGE(B3259:B3511)</f>
        <v/>
      </c>
    </row>
    <row r="3512">
      <c r="C3512" s="125">
        <f>AVERAGE(B3495:B3512)</f>
        <v/>
      </c>
      <c r="D3512" s="125">
        <f>AVERAGE(B3260:B3512)</f>
        <v/>
      </c>
    </row>
    <row r="3513">
      <c r="C3513" s="125">
        <f>AVERAGE(B3496:B3513)</f>
        <v/>
      </c>
      <c r="D3513" s="125">
        <f>AVERAGE(B3261:B3513)</f>
        <v/>
      </c>
    </row>
    <row r="3514">
      <c r="C3514" s="125">
        <f>AVERAGE(B3497:B3514)</f>
        <v/>
      </c>
      <c r="D3514" s="125">
        <f>AVERAGE(B3262:B3514)</f>
        <v/>
      </c>
    </row>
    <row r="3515">
      <c r="C3515" s="125">
        <f>AVERAGE(B3498:B3515)</f>
        <v/>
      </c>
      <c r="D3515" s="125">
        <f>AVERAGE(B3263:B3515)</f>
        <v/>
      </c>
    </row>
    <row r="3516">
      <c r="C3516" s="125">
        <f>AVERAGE(B3499:B3516)</f>
        <v/>
      </c>
      <c r="D3516" s="125">
        <f>AVERAGE(B3264:B3516)</f>
        <v/>
      </c>
    </row>
    <row r="3517">
      <c r="C3517" s="125">
        <f>AVERAGE(B3500:B3517)</f>
        <v/>
      </c>
      <c r="D3517" s="125">
        <f>AVERAGE(B3265:B3517)</f>
        <v/>
      </c>
    </row>
    <row r="3518">
      <c r="C3518" s="125">
        <f>AVERAGE(B3501:B3518)</f>
        <v/>
      </c>
      <c r="D3518" s="125">
        <f>AVERAGE(B3266:B3518)</f>
        <v/>
      </c>
    </row>
    <row r="3519">
      <c r="C3519" s="125">
        <f>AVERAGE(B3502:B3519)</f>
        <v/>
      </c>
      <c r="D3519" s="125">
        <f>AVERAGE(B3267:B3519)</f>
        <v/>
      </c>
    </row>
    <row r="3520">
      <c r="C3520" s="125">
        <f>AVERAGE(B3503:B3520)</f>
        <v/>
      </c>
      <c r="D3520" s="125">
        <f>AVERAGE(B3268:B3520)</f>
        <v/>
      </c>
    </row>
    <row r="3521">
      <c r="C3521" s="125">
        <f>AVERAGE(B3504:B3521)</f>
        <v/>
      </c>
      <c r="D3521" s="125">
        <f>AVERAGE(B3269:B3521)</f>
        <v/>
      </c>
    </row>
    <row r="3522">
      <c r="C3522" s="125">
        <f>AVERAGE(B3505:B3522)</f>
        <v/>
      </c>
      <c r="D3522" s="125">
        <f>AVERAGE(B3270:B3522)</f>
        <v/>
      </c>
    </row>
    <row r="3523">
      <c r="C3523" s="125">
        <f>AVERAGE(B3506:B3523)</f>
        <v/>
      </c>
      <c r="D3523" s="125">
        <f>AVERAGE(B3271:B3523)</f>
        <v/>
      </c>
    </row>
    <row r="3524">
      <c r="C3524" s="125">
        <f>AVERAGE(B3507:B3524)</f>
        <v/>
      </c>
      <c r="D3524" s="125">
        <f>AVERAGE(B3272:B3524)</f>
        <v/>
      </c>
    </row>
    <row r="3525">
      <c r="C3525" s="125">
        <f>AVERAGE(B3508:B3525)</f>
        <v/>
      </c>
      <c r="D3525" s="125">
        <f>AVERAGE(B3273:B3525)</f>
        <v/>
      </c>
    </row>
    <row r="3526">
      <c r="C3526" s="125">
        <f>AVERAGE(B3509:B3526)</f>
        <v/>
      </c>
      <c r="D3526" s="125">
        <f>AVERAGE(B3274:B3526)</f>
        <v/>
      </c>
    </row>
    <row r="3527">
      <c r="C3527" s="125">
        <f>AVERAGE(B3510:B3527)</f>
        <v/>
      </c>
      <c r="D3527" s="125">
        <f>AVERAGE(B3275:B3527)</f>
        <v/>
      </c>
    </row>
    <row r="3528">
      <c r="C3528" s="125">
        <f>AVERAGE(B3511:B3528)</f>
        <v/>
      </c>
      <c r="D3528" s="125">
        <f>AVERAGE(B3276:B3528)</f>
        <v/>
      </c>
    </row>
    <row r="3529">
      <c r="C3529" s="125">
        <f>AVERAGE(B3512:B3529)</f>
        <v/>
      </c>
      <c r="D3529" s="125">
        <f>AVERAGE(B3277:B3529)</f>
        <v/>
      </c>
    </row>
    <row r="3530">
      <c r="C3530" s="125">
        <f>AVERAGE(B3513:B3530)</f>
        <v/>
      </c>
      <c r="D3530" s="125">
        <f>AVERAGE(B3278:B3530)</f>
        <v/>
      </c>
    </row>
    <row r="3531">
      <c r="C3531" s="125">
        <f>AVERAGE(B3514:B3531)</f>
        <v/>
      </c>
      <c r="D3531" s="125">
        <f>AVERAGE(B3279:B3531)</f>
        <v/>
      </c>
    </row>
    <row r="3532">
      <c r="C3532" s="125">
        <f>AVERAGE(B3515:B3532)</f>
        <v/>
      </c>
      <c r="D3532" s="125">
        <f>AVERAGE(B3280:B3532)</f>
        <v/>
      </c>
    </row>
    <row r="3533">
      <c r="C3533" s="125">
        <f>AVERAGE(B3516:B3533)</f>
        <v/>
      </c>
      <c r="D3533" s="125">
        <f>AVERAGE(B3281:B3533)</f>
        <v/>
      </c>
    </row>
    <row r="3534">
      <c r="C3534" s="125">
        <f>AVERAGE(B3517:B3534)</f>
        <v/>
      </c>
      <c r="D3534" s="125">
        <f>AVERAGE(B3282:B3534)</f>
        <v/>
      </c>
    </row>
    <row r="3535">
      <c r="C3535" s="125">
        <f>AVERAGE(B3518:B3535)</f>
        <v/>
      </c>
      <c r="D3535" s="125">
        <f>AVERAGE(B3283:B3535)</f>
        <v/>
      </c>
    </row>
    <row r="3536">
      <c r="C3536" s="125">
        <f>AVERAGE(B3519:B3536)</f>
        <v/>
      </c>
      <c r="D3536" s="125">
        <f>AVERAGE(B3284:B3536)</f>
        <v/>
      </c>
    </row>
    <row r="3537">
      <c r="C3537" s="125">
        <f>AVERAGE(B3520:B3537)</f>
        <v/>
      </c>
      <c r="D3537" s="125">
        <f>AVERAGE(B3285:B3537)</f>
        <v/>
      </c>
    </row>
    <row r="3538">
      <c r="C3538" s="125">
        <f>AVERAGE(B3521:B3538)</f>
        <v/>
      </c>
      <c r="D3538" s="125">
        <f>AVERAGE(B3286:B3538)</f>
        <v/>
      </c>
    </row>
    <row r="3539">
      <c r="C3539" s="125">
        <f>AVERAGE(B3522:B3539)</f>
        <v/>
      </c>
      <c r="D3539" s="125">
        <f>AVERAGE(B3287:B3539)</f>
        <v/>
      </c>
    </row>
    <row r="3540">
      <c r="C3540" s="125">
        <f>AVERAGE(B3523:B3540)</f>
        <v/>
      </c>
      <c r="D3540" s="125">
        <f>AVERAGE(B3288:B3540)</f>
        <v/>
      </c>
    </row>
    <row r="3541">
      <c r="C3541" s="125">
        <f>AVERAGE(B3524:B3541)</f>
        <v/>
      </c>
      <c r="D3541" s="125">
        <f>AVERAGE(B3289:B3541)</f>
        <v/>
      </c>
    </row>
    <row r="3542">
      <c r="C3542" s="125">
        <f>AVERAGE(B3525:B3542)</f>
        <v/>
      </c>
      <c r="D3542" s="125">
        <f>AVERAGE(B3290:B3542)</f>
        <v/>
      </c>
    </row>
    <row r="3543">
      <c r="C3543" s="125">
        <f>AVERAGE(B3526:B3543)</f>
        <v/>
      </c>
      <c r="D3543" s="125">
        <f>AVERAGE(B3291:B3543)</f>
        <v/>
      </c>
    </row>
    <row r="3544">
      <c r="C3544" s="125">
        <f>AVERAGE(B3527:B3544)</f>
        <v/>
      </c>
      <c r="D3544" s="125">
        <f>AVERAGE(B3292:B3544)</f>
        <v/>
      </c>
    </row>
    <row r="3545">
      <c r="C3545" s="125">
        <f>AVERAGE(B3528:B3545)</f>
        <v/>
      </c>
      <c r="D3545" s="125">
        <f>AVERAGE(B3293:B3545)</f>
        <v/>
      </c>
    </row>
    <row r="3546">
      <c r="C3546" s="125">
        <f>AVERAGE(B3529:B3546)</f>
        <v/>
      </c>
      <c r="D3546" s="125">
        <f>AVERAGE(B3294:B3546)</f>
        <v/>
      </c>
    </row>
    <row r="3547">
      <c r="C3547" s="125">
        <f>AVERAGE(B3530:B3547)</f>
        <v/>
      </c>
      <c r="D3547" s="125">
        <f>AVERAGE(B3295:B3547)</f>
        <v/>
      </c>
    </row>
    <row r="3548">
      <c r="C3548" s="125">
        <f>AVERAGE(B3531:B3548)</f>
        <v/>
      </c>
      <c r="D3548" s="125">
        <f>AVERAGE(B3296:B3548)</f>
        <v/>
      </c>
    </row>
    <row r="3549">
      <c r="C3549" s="125">
        <f>AVERAGE(B3532:B3549)</f>
        <v/>
      </c>
      <c r="D3549" s="125">
        <f>AVERAGE(B3297:B3549)</f>
        <v/>
      </c>
    </row>
    <row r="3550">
      <c r="C3550" s="125">
        <f>AVERAGE(B3533:B3550)</f>
        <v/>
      </c>
      <c r="D3550" s="125">
        <f>AVERAGE(B3298:B3550)</f>
        <v/>
      </c>
    </row>
    <row r="3551">
      <c r="C3551" s="125">
        <f>AVERAGE(B3534:B3551)</f>
        <v/>
      </c>
      <c r="D3551" s="125">
        <f>AVERAGE(B3299:B3551)</f>
        <v/>
      </c>
    </row>
    <row r="3552">
      <c r="C3552" s="125">
        <f>AVERAGE(B3535:B3552)</f>
        <v/>
      </c>
      <c r="D3552" s="125">
        <f>AVERAGE(B3300:B3552)</f>
        <v/>
      </c>
    </row>
    <row r="3553">
      <c r="C3553" s="125">
        <f>AVERAGE(B3536:B3553)</f>
        <v/>
      </c>
      <c r="D3553" s="125">
        <f>AVERAGE(B3301:B3553)</f>
        <v/>
      </c>
    </row>
    <row r="3554">
      <c r="C3554" s="125">
        <f>AVERAGE(B3537:B3554)</f>
        <v/>
      </c>
      <c r="D3554" s="125">
        <f>AVERAGE(B3302:B3554)</f>
        <v/>
      </c>
    </row>
    <row r="3555">
      <c r="C3555" s="125">
        <f>AVERAGE(B3538:B3555)</f>
        <v/>
      </c>
      <c r="D3555" s="125">
        <f>AVERAGE(B3303:B3555)</f>
        <v/>
      </c>
    </row>
    <row r="3556">
      <c r="C3556" s="125">
        <f>AVERAGE(B3539:B3556)</f>
        <v/>
      </c>
      <c r="D3556" s="125">
        <f>AVERAGE(B3304:B3556)</f>
        <v/>
      </c>
    </row>
    <row r="3557">
      <c r="C3557" s="125">
        <f>AVERAGE(B3540:B3557)</f>
        <v/>
      </c>
      <c r="D3557" s="125">
        <f>AVERAGE(B3305:B3557)</f>
        <v/>
      </c>
    </row>
    <row r="3558">
      <c r="C3558" s="125">
        <f>AVERAGE(B3541:B3558)</f>
        <v/>
      </c>
      <c r="D3558" s="125">
        <f>AVERAGE(B3306:B3558)</f>
        <v/>
      </c>
    </row>
    <row r="3559">
      <c r="C3559" s="125">
        <f>AVERAGE(B3542:B3559)</f>
        <v/>
      </c>
      <c r="D3559" s="125">
        <f>AVERAGE(B3307:B3559)</f>
        <v/>
      </c>
    </row>
    <row r="3560">
      <c r="C3560" s="125">
        <f>AVERAGE(B3543:B3560)</f>
        <v/>
      </c>
      <c r="D3560" s="125">
        <f>AVERAGE(B3308:B3560)</f>
        <v/>
      </c>
    </row>
    <row r="3561">
      <c r="C3561" s="125">
        <f>AVERAGE(B3544:B3561)</f>
        <v/>
      </c>
      <c r="D3561" s="125">
        <f>AVERAGE(B3309:B3561)</f>
        <v/>
      </c>
    </row>
    <row r="3562">
      <c r="C3562" s="125">
        <f>AVERAGE(B3545:B3562)</f>
        <v/>
      </c>
      <c r="D3562" s="125">
        <f>AVERAGE(B3310:B3562)</f>
        <v/>
      </c>
    </row>
    <row r="3563">
      <c r="C3563" s="125">
        <f>AVERAGE(B3546:B3563)</f>
        <v/>
      </c>
      <c r="D3563" s="125">
        <f>AVERAGE(B3311:B3563)</f>
        <v/>
      </c>
    </row>
    <row r="3564">
      <c r="C3564" s="125">
        <f>AVERAGE(B3547:B3564)</f>
        <v/>
      </c>
      <c r="D3564" s="125">
        <f>AVERAGE(B3312:B3564)</f>
        <v/>
      </c>
    </row>
    <row r="3565">
      <c r="C3565" s="125">
        <f>AVERAGE(B3548:B3565)</f>
        <v/>
      </c>
      <c r="D3565" s="125">
        <f>AVERAGE(B3313:B3565)</f>
        <v/>
      </c>
    </row>
    <row r="3566">
      <c r="C3566" s="125">
        <f>AVERAGE(B3549:B3566)</f>
        <v/>
      </c>
      <c r="D3566" s="125">
        <f>AVERAGE(B3314:B3566)</f>
        <v/>
      </c>
    </row>
    <row r="3567">
      <c r="C3567" s="125">
        <f>AVERAGE(B3550:B3567)</f>
        <v/>
      </c>
      <c r="D3567" s="125">
        <f>AVERAGE(B3315:B3567)</f>
        <v/>
      </c>
    </row>
    <row r="3568">
      <c r="C3568" s="125">
        <f>AVERAGE(B3551:B3568)</f>
        <v/>
      </c>
      <c r="D3568" s="125">
        <f>AVERAGE(B3316:B3568)</f>
        <v/>
      </c>
    </row>
    <row r="3569">
      <c r="C3569" s="125">
        <f>AVERAGE(B3552:B3569)</f>
        <v/>
      </c>
      <c r="D3569" s="125">
        <f>AVERAGE(B3317:B3569)</f>
        <v/>
      </c>
    </row>
    <row r="3570">
      <c r="C3570" s="125">
        <f>AVERAGE(B3553:B3570)</f>
        <v/>
      </c>
      <c r="D3570" s="125">
        <f>AVERAGE(B3318:B3570)</f>
        <v/>
      </c>
    </row>
    <row r="3571">
      <c r="C3571" s="125">
        <f>AVERAGE(B3554:B3571)</f>
        <v/>
      </c>
      <c r="D3571" s="125">
        <f>AVERAGE(B3319:B3571)</f>
        <v/>
      </c>
    </row>
    <row r="3572">
      <c r="C3572" s="125">
        <f>AVERAGE(B3555:B3572)</f>
        <v/>
      </c>
      <c r="D3572" s="125">
        <f>AVERAGE(B3320:B3572)</f>
        <v/>
      </c>
    </row>
    <row r="3573">
      <c r="C3573" s="125">
        <f>AVERAGE(B3556:B3573)</f>
        <v/>
      </c>
      <c r="D3573" s="125">
        <f>AVERAGE(B3321:B3573)</f>
        <v/>
      </c>
    </row>
    <row r="3574">
      <c r="C3574" s="125">
        <f>AVERAGE(B3557:B3574)</f>
        <v/>
      </c>
      <c r="D3574" s="125">
        <f>AVERAGE(B3322:B3574)</f>
        <v/>
      </c>
    </row>
    <row r="3575">
      <c r="C3575" s="125">
        <f>AVERAGE(B3558:B3575)</f>
        <v/>
      </c>
      <c r="D3575" s="125">
        <f>AVERAGE(B3323:B3575)</f>
        <v/>
      </c>
    </row>
    <row r="3576">
      <c r="C3576" s="125">
        <f>AVERAGE(B3559:B3576)</f>
        <v/>
      </c>
      <c r="D3576" s="125">
        <f>AVERAGE(B3324:B3576)</f>
        <v/>
      </c>
    </row>
    <row r="3577">
      <c r="C3577" s="125">
        <f>AVERAGE(B3560:B3577)</f>
        <v/>
      </c>
      <c r="D3577" s="125">
        <f>AVERAGE(B3325:B3577)</f>
        <v/>
      </c>
    </row>
    <row r="3578">
      <c r="C3578" s="125">
        <f>AVERAGE(B3561:B3578)</f>
        <v/>
      </c>
      <c r="D3578" s="125">
        <f>AVERAGE(B3326:B3578)</f>
        <v/>
      </c>
    </row>
    <row r="3579">
      <c r="C3579" s="125">
        <f>AVERAGE(B3562:B3579)</f>
        <v/>
      </c>
      <c r="D3579" s="125">
        <f>AVERAGE(B3327:B3579)</f>
        <v/>
      </c>
    </row>
    <row r="3580">
      <c r="C3580" s="125">
        <f>AVERAGE(B3563:B3580)</f>
        <v/>
      </c>
      <c r="D3580" s="125">
        <f>AVERAGE(B3328:B3580)</f>
        <v/>
      </c>
    </row>
    <row r="3581">
      <c r="C3581" s="125">
        <f>AVERAGE(B3564:B3581)</f>
        <v/>
      </c>
      <c r="D3581" s="125">
        <f>AVERAGE(B3329:B3581)</f>
        <v/>
      </c>
    </row>
    <row r="3582">
      <c r="C3582" s="125">
        <f>AVERAGE(B3565:B3582)</f>
        <v/>
      </c>
      <c r="D3582" s="125">
        <f>AVERAGE(B3330:B3582)</f>
        <v/>
      </c>
    </row>
    <row r="3583">
      <c r="C3583" s="125">
        <f>AVERAGE(B3566:B3583)</f>
        <v/>
      </c>
      <c r="D3583" s="125">
        <f>AVERAGE(B3331:B3583)</f>
        <v/>
      </c>
    </row>
    <row r="3584">
      <c r="C3584" s="125">
        <f>AVERAGE(B3567:B3584)</f>
        <v/>
      </c>
      <c r="D3584" s="125">
        <f>AVERAGE(B3332:B3584)</f>
        <v/>
      </c>
    </row>
    <row r="3585">
      <c r="C3585" s="125">
        <f>AVERAGE(B3568:B3585)</f>
        <v/>
      </c>
      <c r="D3585" s="125">
        <f>AVERAGE(B3333:B3585)</f>
        <v/>
      </c>
    </row>
    <row r="3586">
      <c r="C3586" s="125">
        <f>AVERAGE(B3569:B3586)</f>
        <v/>
      </c>
      <c r="D3586" s="125">
        <f>AVERAGE(B3334:B3586)</f>
        <v/>
      </c>
    </row>
    <row r="3587">
      <c r="C3587" s="125">
        <f>AVERAGE(B3570:B3587)</f>
        <v/>
      </c>
      <c r="D3587" s="125">
        <f>AVERAGE(B3335:B3587)</f>
        <v/>
      </c>
    </row>
    <row r="3588">
      <c r="C3588" s="125">
        <f>AVERAGE(B3571:B3588)</f>
        <v/>
      </c>
      <c r="D3588" s="125">
        <f>AVERAGE(B3336:B3588)</f>
        <v/>
      </c>
    </row>
    <row r="3589">
      <c r="C3589" s="125">
        <f>AVERAGE(B3572:B3589)</f>
        <v/>
      </c>
      <c r="D3589" s="125">
        <f>AVERAGE(B3337:B3589)</f>
        <v/>
      </c>
    </row>
    <row r="3590">
      <c r="C3590" s="125">
        <f>AVERAGE(B3573:B3590)</f>
        <v/>
      </c>
      <c r="D3590" s="125">
        <f>AVERAGE(B3338:B3590)</f>
        <v/>
      </c>
    </row>
    <row r="3591">
      <c r="C3591" s="125">
        <f>AVERAGE(B3574:B3591)</f>
        <v/>
      </c>
      <c r="D3591" s="125">
        <f>AVERAGE(B3339:B3591)</f>
        <v/>
      </c>
    </row>
    <row r="3592">
      <c r="C3592" s="125">
        <f>AVERAGE(B3575:B3592)</f>
        <v/>
      </c>
      <c r="D3592" s="125">
        <f>AVERAGE(B3340:B3592)</f>
        <v/>
      </c>
    </row>
    <row r="3593">
      <c r="C3593" s="125">
        <f>AVERAGE(B3576:B3593)</f>
        <v/>
      </c>
      <c r="D3593" s="125">
        <f>AVERAGE(B3341:B3593)</f>
        <v/>
      </c>
    </row>
    <row r="3594">
      <c r="C3594" s="125">
        <f>AVERAGE(B3577:B3594)</f>
        <v/>
      </c>
      <c r="D3594" s="125">
        <f>AVERAGE(B3342:B3594)</f>
        <v/>
      </c>
    </row>
    <row r="3595">
      <c r="C3595" s="125">
        <f>AVERAGE(B3578:B3595)</f>
        <v/>
      </c>
      <c r="D3595" s="125">
        <f>AVERAGE(B3343:B3595)</f>
        <v/>
      </c>
    </row>
    <row r="3596">
      <c r="C3596" s="125">
        <f>AVERAGE(B3579:B3596)</f>
        <v/>
      </c>
      <c r="D3596" s="125">
        <f>AVERAGE(B3344:B3596)</f>
        <v/>
      </c>
    </row>
    <row r="3597">
      <c r="C3597" s="125">
        <f>AVERAGE(B3580:B3597)</f>
        <v/>
      </c>
      <c r="D3597" s="125">
        <f>AVERAGE(B3345:B3597)</f>
        <v/>
      </c>
    </row>
    <row r="3598">
      <c r="C3598" s="125">
        <f>AVERAGE(B3581:B3598)</f>
        <v/>
      </c>
      <c r="D3598" s="125">
        <f>AVERAGE(B3346:B3598)</f>
        <v/>
      </c>
    </row>
    <row r="3599">
      <c r="C3599" s="125">
        <f>AVERAGE(B3582:B3599)</f>
        <v/>
      </c>
      <c r="D3599" s="125">
        <f>AVERAGE(B3347:B3599)</f>
        <v/>
      </c>
    </row>
    <row r="3600">
      <c r="C3600" s="125">
        <f>AVERAGE(B3583:B3600)</f>
        <v/>
      </c>
      <c r="D3600" s="125">
        <f>AVERAGE(B3348:B3600)</f>
        <v/>
      </c>
    </row>
    <row r="3601">
      <c r="C3601" s="125">
        <f>AVERAGE(B3584:B3601)</f>
        <v/>
      </c>
      <c r="D3601" s="125">
        <f>AVERAGE(B3349:B3601)</f>
        <v/>
      </c>
    </row>
    <row r="3602">
      <c r="C3602" s="125">
        <f>AVERAGE(B3585:B3602)</f>
        <v/>
      </c>
      <c r="D3602" s="125">
        <f>AVERAGE(B3350:B3602)</f>
        <v/>
      </c>
    </row>
    <row r="3603">
      <c r="C3603" s="125">
        <f>AVERAGE(B3586:B3603)</f>
        <v/>
      </c>
      <c r="D3603" s="125">
        <f>AVERAGE(B3351:B3603)</f>
        <v/>
      </c>
    </row>
    <row r="3604">
      <c r="C3604" s="125">
        <f>AVERAGE(B3587:B3604)</f>
        <v/>
      </c>
      <c r="D3604" s="125">
        <f>AVERAGE(B3352:B3604)</f>
        <v/>
      </c>
    </row>
    <row r="3605">
      <c r="C3605" s="125">
        <f>AVERAGE(B3588:B3605)</f>
        <v/>
      </c>
      <c r="D3605" s="125">
        <f>AVERAGE(B3353:B3605)</f>
        <v/>
      </c>
    </row>
    <row r="3606">
      <c r="C3606" s="125">
        <f>AVERAGE(B3589:B3606)</f>
        <v/>
      </c>
      <c r="D3606" s="125">
        <f>AVERAGE(B3354:B3606)</f>
        <v/>
      </c>
    </row>
    <row r="3607">
      <c r="C3607" s="125">
        <f>AVERAGE(B3590:B3607)</f>
        <v/>
      </c>
      <c r="D3607" s="125">
        <f>AVERAGE(B3355:B3607)</f>
        <v/>
      </c>
    </row>
    <row r="3608">
      <c r="C3608" s="125">
        <f>AVERAGE(B3591:B3608)</f>
        <v/>
      </c>
      <c r="D3608" s="125">
        <f>AVERAGE(B3356:B3608)</f>
        <v/>
      </c>
    </row>
    <row r="3609">
      <c r="C3609" s="125">
        <f>AVERAGE(B3592:B3609)</f>
        <v/>
      </c>
      <c r="D3609" s="125">
        <f>AVERAGE(B3357:B3609)</f>
        <v/>
      </c>
    </row>
    <row r="3610">
      <c r="C3610" s="125">
        <f>AVERAGE(B3593:B3610)</f>
        <v/>
      </c>
      <c r="D3610" s="125">
        <f>AVERAGE(B3358:B3610)</f>
        <v/>
      </c>
    </row>
    <row r="3611">
      <c r="C3611" s="125">
        <f>AVERAGE(B3594:B3611)</f>
        <v/>
      </c>
      <c r="D3611" s="125">
        <f>AVERAGE(B3359:B3611)</f>
        <v/>
      </c>
    </row>
    <row r="3612">
      <c r="C3612" s="125">
        <f>AVERAGE(B3595:B3612)</f>
        <v/>
      </c>
      <c r="D3612" s="125">
        <f>AVERAGE(B3360:B3612)</f>
        <v/>
      </c>
    </row>
    <row r="3613">
      <c r="C3613" s="125">
        <f>AVERAGE(B3596:B3613)</f>
        <v/>
      </c>
      <c r="D3613" s="125">
        <f>AVERAGE(B3361:B3613)</f>
        <v/>
      </c>
    </row>
    <row r="3614">
      <c r="C3614" s="125">
        <f>AVERAGE(B3597:B3614)</f>
        <v/>
      </c>
      <c r="D3614" s="125">
        <f>AVERAGE(B3362:B3614)</f>
        <v/>
      </c>
    </row>
    <row r="3615">
      <c r="C3615" s="125">
        <f>AVERAGE(B3598:B3615)</f>
        <v/>
      </c>
      <c r="D3615" s="125">
        <f>AVERAGE(B3363:B3615)</f>
        <v/>
      </c>
    </row>
    <row r="3616">
      <c r="C3616" s="125">
        <f>AVERAGE(B3599:B3616)</f>
        <v/>
      </c>
      <c r="D3616" s="125">
        <f>AVERAGE(B3364:B3616)</f>
        <v/>
      </c>
    </row>
    <row r="3617">
      <c r="C3617" s="125">
        <f>AVERAGE(B3600:B3617)</f>
        <v/>
      </c>
      <c r="D3617" s="125">
        <f>AVERAGE(B3365:B3617)</f>
        <v/>
      </c>
    </row>
    <row r="3618">
      <c r="C3618" s="125">
        <f>AVERAGE(B3601:B3618)</f>
        <v/>
      </c>
      <c r="D3618" s="125">
        <f>AVERAGE(B3366:B3618)</f>
        <v/>
      </c>
    </row>
    <row r="3619">
      <c r="C3619" s="125">
        <f>AVERAGE(B3602:B3619)</f>
        <v/>
      </c>
      <c r="D3619" s="125">
        <f>AVERAGE(B3367:B3619)</f>
        <v/>
      </c>
    </row>
    <row r="3620">
      <c r="C3620" s="125">
        <f>AVERAGE(B3603:B3620)</f>
        <v/>
      </c>
      <c r="D3620" s="125">
        <f>AVERAGE(B3368:B3620)</f>
        <v/>
      </c>
    </row>
    <row r="3621">
      <c r="C3621" s="125">
        <f>AVERAGE(B3604:B3621)</f>
        <v/>
      </c>
      <c r="D3621" s="125">
        <f>AVERAGE(B3369:B3621)</f>
        <v/>
      </c>
    </row>
    <row r="3622">
      <c r="C3622" s="125">
        <f>AVERAGE(B3605:B3622)</f>
        <v/>
      </c>
      <c r="D3622" s="125">
        <f>AVERAGE(B3370:B3622)</f>
        <v/>
      </c>
    </row>
    <row r="3623">
      <c r="C3623" s="125">
        <f>AVERAGE(B3606:B3623)</f>
        <v/>
      </c>
      <c r="D3623" s="125">
        <f>AVERAGE(B3371:B3623)</f>
        <v/>
      </c>
    </row>
    <row r="3624">
      <c r="C3624" s="125">
        <f>AVERAGE(B3607:B3624)</f>
        <v/>
      </c>
      <c r="D3624" s="125">
        <f>AVERAGE(B3372:B3624)</f>
        <v/>
      </c>
    </row>
    <row r="3625">
      <c r="C3625" s="125">
        <f>AVERAGE(B3608:B3625)</f>
        <v/>
      </c>
      <c r="D3625" s="125">
        <f>AVERAGE(B3373:B3625)</f>
        <v/>
      </c>
    </row>
    <row r="3626">
      <c r="C3626" s="125">
        <f>AVERAGE(B3609:B3626)</f>
        <v/>
      </c>
      <c r="D3626" s="125">
        <f>AVERAGE(B3374:B3626)</f>
        <v/>
      </c>
    </row>
    <row r="3627">
      <c r="C3627" s="125">
        <f>AVERAGE(B3610:B3627)</f>
        <v/>
      </c>
      <c r="D3627" s="125">
        <f>AVERAGE(B3375:B3627)</f>
        <v/>
      </c>
    </row>
    <row r="3628">
      <c r="C3628" s="125">
        <f>AVERAGE(B3611:B3628)</f>
        <v/>
      </c>
      <c r="D3628" s="125">
        <f>AVERAGE(B3376:B3628)</f>
        <v/>
      </c>
    </row>
    <row r="3629">
      <c r="C3629" s="125">
        <f>AVERAGE(B3612:B3629)</f>
        <v/>
      </c>
      <c r="D3629" s="125">
        <f>AVERAGE(B3377:B3629)</f>
        <v/>
      </c>
    </row>
    <row r="3630">
      <c r="C3630" s="125">
        <f>AVERAGE(B3613:B3630)</f>
        <v/>
      </c>
      <c r="D3630" s="125">
        <f>AVERAGE(B3378:B3630)</f>
        <v/>
      </c>
    </row>
    <row r="3631">
      <c r="C3631" s="125">
        <f>AVERAGE(B3614:B3631)</f>
        <v/>
      </c>
      <c r="D3631" s="125">
        <f>AVERAGE(B3379:B3631)</f>
        <v/>
      </c>
    </row>
    <row r="3632">
      <c r="C3632" s="125">
        <f>AVERAGE(B3615:B3632)</f>
        <v/>
      </c>
      <c r="D3632" s="125">
        <f>AVERAGE(B3380:B3632)</f>
        <v/>
      </c>
    </row>
    <row r="3633">
      <c r="C3633" s="125">
        <f>AVERAGE(B3616:B3633)</f>
        <v/>
      </c>
      <c r="D3633" s="125">
        <f>AVERAGE(B3381:B3633)</f>
        <v/>
      </c>
    </row>
    <row r="3634">
      <c r="C3634" s="125">
        <f>AVERAGE(B3617:B3634)</f>
        <v/>
      </c>
      <c r="D3634" s="125">
        <f>AVERAGE(B3382:B3634)</f>
        <v/>
      </c>
    </row>
    <row r="3635">
      <c r="C3635" s="125">
        <f>AVERAGE(B3618:B3635)</f>
        <v/>
      </c>
      <c r="D3635" s="125">
        <f>AVERAGE(B3383:B3635)</f>
        <v/>
      </c>
    </row>
    <row r="3636">
      <c r="C3636" s="125">
        <f>AVERAGE(B3619:B3636)</f>
        <v/>
      </c>
      <c r="D3636" s="125">
        <f>AVERAGE(B3384:B3636)</f>
        <v/>
      </c>
    </row>
    <row r="3637">
      <c r="C3637" s="125">
        <f>AVERAGE(B3620:B3637)</f>
        <v/>
      </c>
      <c r="D3637" s="125">
        <f>AVERAGE(B3385:B3637)</f>
        <v/>
      </c>
    </row>
    <row r="3638">
      <c r="C3638" s="125">
        <f>AVERAGE(B3621:B3638)</f>
        <v/>
      </c>
      <c r="D3638" s="125">
        <f>AVERAGE(B3386:B3638)</f>
        <v/>
      </c>
    </row>
    <row r="3639">
      <c r="C3639" s="125">
        <f>AVERAGE(B3622:B3639)</f>
        <v/>
      </c>
      <c r="D3639" s="125">
        <f>AVERAGE(B3387:B3639)</f>
        <v/>
      </c>
    </row>
    <row r="3640">
      <c r="C3640" s="125">
        <f>AVERAGE(B3623:B3640)</f>
        <v/>
      </c>
      <c r="D3640" s="125">
        <f>AVERAGE(B3388:B3640)</f>
        <v/>
      </c>
    </row>
    <row r="3641">
      <c r="C3641" s="125">
        <f>AVERAGE(B3624:B3641)</f>
        <v/>
      </c>
      <c r="D3641" s="125">
        <f>AVERAGE(B3389:B3641)</f>
        <v/>
      </c>
    </row>
    <row r="3642">
      <c r="C3642" s="125">
        <f>AVERAGE(B3625:B3642)</f>
        <v/>
      </c>
      <c r="D3642" s="125">
        <f>AVERAGE(B3390:B3642)</f>
        <v/>
      </c>
    </row>
    <row r="3643">
      <c r="C3643" s="125">
        <f>AVERAGE(B3626:B3643)</f>
        <v/>
      </c>
      <c r="D3643" s="125">
        <f>AVERAGE(B3391:B3643)</f>
        <v/>
      </c>
    </row>
    <row r="3644">
      <c r="C3644" s="125">
        <f>AVERAGE(B3627:B3644)</f>
        <v/>
      </c>
      <c r="D3644" s="125">
        <f>AVERAGE(B3392:B3644)</f>
        <v/>
      </c>
    </row>
    <row r="3645">
      <c r="C3645" s="125">
        <f>AVERAGE(B3628:B3645)</f>
        <v/>
      </c>
      <c r="D3645" s="125">
        <f>AVERAGE(B3393:B3645)</f>
        <v/>
      </c>
    </row>
    <row r="3646">
      <c r="C3646" s="125">
        <f>AVERAGE(B3629:B3646)</f>
        <v/>
      </c>
      <c r="D3646" s="125">
        <f>AVERAGE(B3394:B3646)</f>
        <v/>
      </c>
    </row>
    <row r="3647">
      <c r="C3647" s="125">
        <f>AVERAGE(B3630:B3647)</f>
        <v/>
      </c>
      <c r="D3647" s="125">
        <f>AVERAGE(B3395:B3647)</f>
        <v/>
      </c>
    </row>
    <row r="3648">
      <c r="C3648" s="125">
        <f>AVERAGE(B3631:B3648)</f>
        <v/>
      </c>
      <c r="D3648" s="125">
        <f>AVERAGE(B3396:B3648)</f>
        <v/>
      </c>
    </row>
    <row r="3649">
      <c r="C3649" s="125">
        <f>AVERAGE(B3632:B3649)</f>
        <v/>
      </c>
      <c r="D3649" s="125">
        <f>AVERAGE(B3397:B3649)</f>
        <v/>
      </c>
    </row>
    <row r="3650">
      <c r="C3650" s="125">
        <f>AVERAGE(B3633:B3650)</f>
        <v/>
      </c>
      <c r="D3650" s="125">
        <f>AVERAGE(B3398:B3650)</f>
        <v/>
      </c>
    </row>
    <row r="3651">
      <c r="C3651" s="125">
        <f>AVERAGE(B3634:B3651)</f>
        <v/>
      </c>
      <c r="D3651" s="125">
        <f>AVERAGE(B3399:B3651)</f>
        <v/>
      </c>
    </row>
    <row r="3652">
      <c r="C3652" s="125">
        <f>AVERAGE(B3635:B3652)</f>
        <v/>
      </c>
      <c r="D3652" s="125">
        <f>AVERAGE(B3400:B3652)</f>
        <v/>
      </c>
    </row>
    <row r="3653">
      <c r="C3653" s="125">
        <f>AVERAGE(B3636:B3653)</f>
        <v/>
      </c>
      <c r="D3653" s="125">
        <f>AVERAGE(B3401:B3653)</f>
        <v/>
      </c>
    </row>
    <row r="3654">
      <c r="C3654" s="125">
        <f>AVERAGE(B3637:B3654)</f>
        <v/>
      </c>
      <c r="D3654" s="125">
        <f>AVERAGE(B3402:B3654)</f>
        <v/>
      </c>
    </row>
    <row r="3655">
      <c r="C3655" s="125">
        <f>AVERAGE(B3638:B3655)</f>
        <v/>
      </c>
      <c r="D3655" s="125">
        <f>AVERAGE(B3403:B3655)</f>
        <v/>
      </c>
    </row>
    <row r="3656">
      <c r="C3656" s="125">
        <f>AVERAGE(B3639:B3656)</f>
        <v/>
      </c>
      <c r="D3656" s="125">
        <f>AVERAGE(B3404:B3656)</f>
        <v/>
      </c>
    </row>
    <row r="3657">
      <c r="C3657" s="125">
        <f>AVERAGE(B3640:B3657)</f>
        <v/>
      </c>
      <c r="D3657" s="125">
        <f>AVERAGE(B3405:B3657)</f>
        <v/>
      </c>
    </row>
    <row r="3658">
      <c r="C3658" s="125">
        <f>AVERAGE(B3641:B3658)</f>
        <v/>
      </c>
      <c r="D3658" s="125">
        <f>AVERAGE(B3406:B3658)</f>
        <v/>
      </c>
    </row>
    <row r="3659">
      <c r="C3659" s="125">
        <f>AVERAGE(B3642:B3659)</f>
        <v/>
      </c>
      <c r="D3659" s="125">
        <f>AVERAGE(B3407:B3659)</f>
        <v/>
      </c>
    </row>
    <row r="3660">
      <c r="C3660" s="125">
        <f>AVERAGE(B3643:B3660)</f>
        <v/>
      </c>
      <c r="D3660" s="125">
        <f>AVERAGE(B3408:B3660)</f>
        <v/>
      </c>
    </row>
    <row r="3661">
      <c r="C3661" s="125">
        <f>AVERAGE(B3644:B3661)</f>
        <v/>
      </c>
      <c r="D3661" s="125">
        <f>AVERAGE(B3409:B3661)</f>
        <v/>
      </c>
    </row>
    <row r="3662">
      <c r="C3662" s="125">
        <f>AVERAGE(B3645:B3662)</f>
        <v/>
      </c>
      <c r="D3662" s="125">
        <f>AVERAGE(B3410:B3662)</f>
        <v/>
      </c>
    </row>
    <row r="3663">
      <c r="C3663" s="125">
        <f>AVERAGE(B3646:B3663)</f>
        <v/>
      </c>
      <c r="D3663" s="125">
        <f>AVERAGE(B3411:B3663)</f>
        <v/>
      </c>
    </row>
    <row r="3664">
      <c r="C3664" s="125">
        <f>AVERAGE(B3647:B3664)</f>
        <v/>
      </c>
      <c r="D3664" s="125">
        <f>AVERAGE(B3412:B3664)</f>
        <v/>
      </c>
    </row>
    <row r="3665">
      <c r="C3665" s="125">
        <f>AVERAGE(B3648:B3665)</f>
        <v/>
      </c>
      <c r="D3665" s="125">
        <f>AVERAGE(B3413:B3665)</f>
        <v/>
      </c>
    </row>
    <row r="3666">
      <c r="C3666" s="125">
        <f>AVERAGE(B3649:B3666)</f>
        <v/>
      </c>
      <c r="D3666" s="125">
        <f>AVERAGE(B3414:B3666)</f>
        <v/>
      </c>
    </row>
    <row r="3667">
      <c r="C3667" s="125">
        <f>AVERAGE(B3650:B3667)</f>
        <v/>
      </c>
      <c r="D3667" s="125">
        <f>AVERAGE(B3415:B3667)</f>
        <v/>
      </c>
    </row>
    <row r="3668">
      <c r="C3668" s="125">
        <f>AVERAGE(B3651:B3668)</f>
        <v/>
      </c>
      <c r="D3668" s="125">
        <f>AVERAGE(B3416:B3668)</f>
        <v/>
      </c>
    </row>
    <row r="3669">
      <c r="C3669" s="125">
        <f>AVERAGE(B3652:B3669)</f>
        <v/>
      </c>
      <c r="D3669" s="125">
        <f>AVERAGE(B3417:B3669)</f>
        <v/>
      </c>
    </row>
    <row r="3670">
      <c r="C3670" s="125">
        <f>AVERAGE(B3653:B3670)</f>
        <v/>
      </c>
      <c r="D3670" s="125">
        <f>AVERAGE(B3418:B3670)</f>
        <v/>
      </c>
    </row>
    <row r="3671">
      <c r="C3671" s="125">
        <f>AVERAGE(B3654:B3671)</f>
        <v/>
      </c>
      <c r="D3671" s="125">
        <f>AVERAGE(B3419:B3671)</f>
        <v/>
      </c>
    </row>
    <row r="3672">
      <c r="C3672" s="125">
        <f>AVERAGE(B3655:B3672)</f>
        <v/>
      </c>
      <c r="D3672" s="125">
        <f>AVERAGE(B3420:B3672)</f>
        <v/>
      </c>
    </row>
    <row r="3673">
      <c r="C3673" s="125">
        <f>AVERAGE(B3656:B3673)</f>
        <v/>
      </c>
      <c r="D3673" s="125">
        <f>AVERAGE(B3421:B3673)</f>
        <v/>
      </c>
    </row>
    <row r="3674">
      <c r="C3674" s="125">
        <f>AVERAGE(B3657:B3674)</f>
        <v/>
      </c>
      <c r="D3674" s="125">
        <f>AVERAGE(B3422:B3674)</f>
        <v/>
      </c>
    </row>
    <row r="3675">
      <c r="C3675" s="125">
        <f>AVERAGE(B3658:B3675)</f>
        <v/>
      </c>
      <c r="D3675" s="125">
        <f>AVERAGE(B3423:B3675)</f>
        <v/>
      </c>
    </row>
    <row r="3676">
      <c r="C3676" s="125">
        <f>AVERAGE(B3659:B3676)</f>
        <v/>
      </c>
      <c r="D3676" s="125">
        <f>AVERAGE(B3424:B3676)</f>
        <v/>
      </c>
    </row>
    <row r="3677">
      <c r="C3677" s="125">
        <f>AVERAGE(B3660:B3677)</f>
        <v/>
      </c>
      <c r="D3677" s="125">
        <f>AVERAGE(B3425:B3677)</f>
        <v/>
      </c>
    </row>
    <row r="3678">
      <c r="C3678" s="125">
        <f>AVERAGE(B3661:B3678)</f>
        <v/>
      </c>
      <c r="D3678" s="125">
        <f>AVERAGE(B3426:B3678)</f>
        <v/>
      </c>
    </row>
    <row r="3679">
      <c r="C3679" s="125">
        <f>AVERAGE(B3662:B3679)</f>
        <v/>
      </c>
      <c r="D3679" s="125">
        <f>AVERAGE(B3427:B3679)</f>
        <v/>
      </c>
    </row>
    <row r="3680">
      <c r="C3680" s="125">
        <f>AVERAGE(B3663:B3680)</f>
        <v/>
      </c>
      <c r="D3680" s="125">
        <f>AVERAGE(B3428:B3680)</f>
        <v/>
      </c>
    </row>
    <row r="3681">
      <c r="C3681" s="125">
        <f>AVERAGE(B3664:B3681)</f>
        <v/>
      </c>
      <c r="D3681" s="125">
        <f>AVERAGE(B3429:B3681)</f>
        <v/>
      </c>
    </row>
    <row r="3682">
      <c r="C3682" s="125">
        <f>AVERAGE(B3665:B3682)</f>
        <v/>
      </c>
      <c r="D3682" s="125">
        <f>AVERAGE(B3430:B3682)</f>
        <v/>
      </c>
    </row>
    <row r="3683">
      <c r="C3683" s="125">
        <f>AVERAGE(B3666:B3683)</f>
        <v/>
      </c>
      <c r="D3683" s="125">
        <f>AVERAGE(B3431:B3683)</f>
        <v/>
      </c>
    </row>
    <row r="3684">
      <c r="C3684" s="125">
        <f>AVERAGE(B3667:B3684)</f>
        <v/>
      </c>
      <c r="D3684" s="125">
        <f>AVERAGE(B3432:B3684)</f>
        <v/>
      </c>
    </row>
    <row r="3685">
      <c r="C3685" s="125">
        <f>AVERAGE(B3668:B3685)</f>
        <v/>
      </c>
      <c r="D3685" s="125">
        <f>AVERAGE(B3433:B3685)</f>
        <v/>
      </c>
    </row>
    <row r="3686">
      <c r="C3686" s="125">
        <f>AVERAGE(B3669:B3686)</f>
        <v/>
      </c>
      <c r="D3686" s="125">
        <f>AVERAGE(B3434:B3686)</f>
        <v/>
      </c>
    </row>
    <row r="3687">
      <c r="C3687" s="125">
        <f>AVERAGE(B3670:B3687)</f>
        <v/>
      </c>
      <c r="D3687" s="125">
        <f>AVERAGE(B3435:B3687)</f>
        <v/>
      </c>
    </row>
    <row r="3688">
      <c r="C3688" s="125">
        <f>AVERAGE(B3671:B3688)</f>
        <v/>
      </c>
      <c r="D3688" s="125">
        <f>AVERAGE(B3436:B3688)</f>
        <v/>
      </c>
    </row>
    <row r="3689">
      <c r="C3689" s="125">
        <f>AVERAGE(B3672:B3689)</f>
        <v/>
      </c>
      <c r="D3689" s="125">
        <f>AVERAGE(B3437:B3689)</f>
        <v/>
      </c>
    </row>
    <row r="3690">
      <c r="C3690" s="125">
        <f>AVERAGE(B3673:B3690)</f>
        <v/>
      </c>
      <c r="D3690" s="125">
        <f>AVERAGE(B3438:B3690)</f>
        <v/>
      </c>
    </row>
    <row r="3691">
      <c r="C3691" s="125">
        <f>AVERAGE(B3674:B3691)</f>
        <v/>
      </c>
      <c r="D3691" s="125">
        <f>AVERAGE(B3439:B3691)</f>
        <v/>
      </c>
    </row>
    <row r="3692">
      <c r="C3692" s="125">
        <f>AVERAGE(B3675:B3692)</f>
        <v/>
      </c>
      <c r="D3692" s="125">
        <f>AVERAGE(B3440:B3692)</f>
        <v/>
      </c>
    </row>
    <row r="3693">
      <c r="C3693" s="125">
        <f>AVERAGE(B3676:B3693)</f>
        <v/>
      </c>
      <c r="D3693" s="125">
        <f>AVERAGE(B3441:B3693)</f>
        <v/>
      </c>
    </row>
    <row r="3694">
      <c r="C3694" s="125">
        <f>AVERAGE(B3677:B3694)</f>
        <v/>
      </c>
      <c r="D3694" s="125">
        <f>AVERAGE(B3442:B3694)</f>
        <v/>
      </c>
    </row>
    <row r="3695">
      <c r="C3695" s="125">
        <f>AVERAGE(B3678:B3695)</f>
        <v/>
      </c>
      <c r="D3695" s="125">
        <f>AVERAGE(B3443:B3695)</f>
        <v/>
      </c>
    </row>
    <row r="3696">
      <c r="C3696" s="125">
        <f>AVERAGE(B3679:B3696)</f>
        <v/>
      </c>
      <c r="D3696" s="125">
        <f>AVERAGE(B3444:B3696)</f>
        <v/>
      </c>
    </row>
    <row r="3697">
      <c r="C3697" s="125">
        <f>AVERAGE(B3680:B3697)</f>
        <v/>
      </c>
      <c r="D3697" s="125">
        <f>AVERAGE(B3445:B3697)</f>
        <v/>
      </c>
    </row>
    <row r="3698">
      <c r="C3698" s="125">
        <f>AVERAGE(B3681:B3698)</f>
        <v/>
      </c>
      <c r="D3698" s="125">
        <f>AVERAGE(B3446:B3698)</f>
        <v/>
      </c>
    </row>
    <row r="3699">
      <c r="C3699" s="125">
        <f>AVERAGE(B3682:B3699)</f>
        <v/>
      </c>
      <c r="D3699" s="125">
        <f>AVERAGE(B3447:B3699)</f>
        <v/>
      </c>
    </row>
    <row r="3700">
      <c r="C3700" s="125">
        <f>AVERAGE(B3683:B3700)</f>
        <v/>
      </c>
      <c r="D3700" s="125">
        <f>AVERAGE(B3448:B3700)</f>
        <v/>
      </c>
    </row>
    <row r="3701">
      <c r="C3701" s="125">
        <f>AVERAGE(B3684:B3701)</f>
        <v/>
      </c>
      <c r="D3701" s="125">
        <f>AVERAGE(B3449:B3701)</f>
        <v/>
      </c>
    </row>
    <row r="3702">
      <c r="C3702" s="125">
        <f>AVERAGE(B3685:B3702)</f>
        <v/>
      </c>
      <c r="D3702" s="125">
        <f>AVERAGE(B3450:B3702)</f>
        <v/>
      </c>
    </row>
    <row r="3703">
      <c r="C3703" s="125">
        <f>AVERAGE(B3686:B3703)</f>
        <v/>
      </c>
      <c r="D3703" s="125">
        <f>AVERAGE(B3451:B3703)</f>
        <v/>
      </c>
    </row>
    <row r="3704">
      <c r="C3704" s="125">
        <f>AVERAGE(B3687:B3704)</f>
        <v/>
      </c>
      <c r="D3704" s="125">
        <f>AVERAGE(B3452:B3704)</f>
        <v/>
      </c>
    </row>
    <row r="3705">
      <c r="C3705" s="125">
        <f>AVERAGE(B3688:B3705)</f>
        <v/>
      </c>
      <c r="D3705" s="125">
        <f>AVERAGE(B3453:B3705)</f>
        <v/>
      </c>
    </row>
    <row r="3706">
      <c r="C3706" s="125">
        <f>AVERAGE(B3689:B3706)</f>
        <v/>
      </c>
      <c r="D3706" s="125">
        <f>AVERAGE(B3454:B3706)</f>
        <v/>
      </c>
    </row>
    <row r="3707">
      <c r="C3707" s="125">
        <f>AVERAGE(B3690:B3707)</f>
        <v/>
      </c>
      <c r="D3707" s="125">
        <f>AVERAGE(B3455:B3707)</f>
        <v/>
      </c>
    </row>
    <row r="3708">
      <c r="C3708" s="125">
        <f>AVERAGE(B3691:B3708)</f>
        <v/>
      </c>
      <c r="D3708" s="125">
        <f>AVERAGE(B3456:B3708)</f>
        <v/>
      </c>
    </row>
    <row r="3709">
      <c r="C3709" s="125">
        <f>AVERAGE(B3692:B3709)</f>
        <v/>
      </c>
      <c r="D3709" s="125">
        <f>AVERAGE(B3457:B3709)</f>
        <v/>
      </c>
    </row>
    <row r="3710">
      <c r="C3710" s="125">
        <f>AVERAGE(B3693:B3710)</f>
        <v/>
      </c>
      <c r="D3710" s="125">
        <f>AVERAGE(B3458:B3710)</f>
        <v/>
      </c>
    </row>
    <row r="3711">
      <c r="C3711" s="125">
        <f>AVERAGE(B3694:B3711)</f>
        <v/>
      </c>
      <c r="D3711" s="125">
        <f>AVERAGE(B3459:B3711)</f>
        <v/>
      </c>
    </row>
    <row r="3712">
      <c r="C3712" s="125">
        <f>AVERAGE(B3695:B3712)</f>
        <v/>
      </c>
      <c r="D3712" s="125">
        <f>AVERAGE(B3460:B3712)</f>
        <v/>
      </c>
    </row>
    <row r="3713">
      <c r="C3713" s="125">
        <f>AVERAGE(B3696:B3713)</f>
        <v/>
      </c>
      <c r="D3713" s="125">
        <f>AVERAGE(B3461:B3713)</f>
        <v/>
      </c>
    </row>
    <row r="3714">
      <c r="C3714" s="125">
        <f>AVERAGE(B3697:B3714)</f>
        <v/>
      </c>
      <c r="D3714" s="125">
        <f>AVERAGE(B3462:B3714)</f>
        <v/>
      </c>
    </row>
    <row r="3715">
      <c r="C3715" s="125">
        <f>AVERAGE(B3698:B3715)</f>
        <v/>
      </c>
      <c r="D3715" s="125">
        <f>AVERAGE(B3463:B3715)</f>
        <v/>
      </c>
    </row>
    <row r="3716">
      <c r="C3716" s="125">
        <f>AVERAGE(B3699:B3716)</f>
        <v/>
      </c>
      <c r="D3716" s="125">
        <f>AVERAGE(B3464:B3716)</f>
        <v/>
      </c>
    </row>
    <row r="3717">
      <c r="C3717" s="125">
        <f>AVERAGE(B3700:B3717)</f>
        <v/>
      </c>
      <c r="D3717" s="125">
        <f>AVERAGE(B3465:B3717)</f>
        <v/>
      </c>
    </row>
    <row r="3718">
      <c r="C3718" s="125">
        <f>AVERAGE(B3701:B3718)</f>
        <v/>
      </c>
      <c r="D3718" s="125">
        <f>AVERAGE(B3466:B3718)</f>
        <v/>
      </c>
    </row>
    <row r="3719">
      <c r="C3719" s="125">
        <f>AVERAGE(B3702:B3719)</f>
        <v/>
      </c>
      <c r="D3719" s="125">
        <f>AVERAGE(B3467:B3719)</f>
        <v/>
      </c>
    </row>
    <row r="3720">
      <c r="C3720" s="125">
        <f>AVERAGE(B3703:B3720)</f>
        <v/>
      </c>
      <c r="D3720" s="125">
        <f>AVERAGE(B3468:B3720)</f>
        <v/>
      </c>
    </row>
    <row r="3721">
      <c r="C3721" s="125">
        <f>AVERAGE(B3704:B3721)</f>
        <v/>
      </c>
      <c r="D3721" s="125">
        <f>AVERAGE(B3469:B3721)</f>
        <v/>
      </c>
    </row>
    <row r="3722">
      <c r="C3722" s="125">
        <f>AVERAGE(B3705:B3722)</f>
        <v/>
      </c>
      <c r="D3722" s="125">
        <f>AVERAGE(B3470:B3722)</f>
        <v/>
      </c>
    </row>
    <row r="3723">
      <c r="C3723" s="125">
        <f>AVERAGE(B3706:B3723)</f>
        <v/>
      </c>
      <c r="D3723" s="125">
        <f>AVERAGE(B3471:B3723)</f>
        <v/>
      </c>
    </row>
    <row r="3724">
      <c r="C3724" s="125">
        <f>AVERAGE(B3707:B3724)</f>
        <v/>
      </c>
      <c r="D3724" s="125">
        <f>AVERAGE(B3472:B3724)</f>
        <v/>
      </c>
    </row>
    <row r="3725">
      <c r="C3725" s="125">
        <f>AVERAGE(B3708:B3725)</f>
        <v/>
      </c>
      <c r="D3725" s="125">
        <f>AVERAGE(B3473:B3725)</f>
        <v/>
      </c>
    </row>
    <row r="3726">
      <c r="C3726" s="125">
        <f>AVERAGE(B3709:B3726)</f>
        <v/>
      </c>
      <c r="D3726" s="125">
        <f>AVERAGE(B3474:B3726)</f>
        <v/>
      </c>
    </row>
    <row r="3727">
      <c r="C3727" s="125">
        <f>AVERAGE(B3710:B3727)</f>
        <v/>
      </c>
      <c r="D3727" s="125">
        <f>AVERAGE(B3475:B3727)</f>
        <v/>
      </c>
    </row>
    <row r="3728">
      <c r="C3728" s="125">
        <f>AVERAGE(B3711:B3728)</f>
        <v/>
      </c>
      <c r="D3728" s="125">
        <f>AVERAGE(B3476:B3728)</f>
        <v/>
      </c>
    </row>
    <row r="3729">
      <c r="C3729" s="125">
        <f>AVERAGE(B3712:B3729)</f>
        <v/>
      </c>
      <c r="D3729" s="125">
        <f>AVERAGE(B3477:B3729)</f>
        <v/>
      </c>
    </row>
    <row r="3730">
      <c r="C3730" s="125">
        <f>AVERAGE(B3713:B3730)</f>
        <v/>
      </c>
      <c r="D3730" s="125">
        <f>AVERAGE(B3478:B3730)</f>
        <v/>
      </c>
    </row>
    <row r="3731">
      <c r="C3731" s="125">
        <f>AVERAGE(B3714:B3731)</f>
        <v/>
      </c>
      <c r="D3731" s="125">
        <f>AVERAGE(B3479:B3731)</f>
        <v/>
      </c>
    </row>
    <row r="3732">
      <c r="C3732" s="125">
        <f>AVERAGE(B3715:B3732)</f>
        <v/>
      </c>
      <c r="D3732" s="125">
        <f>AVERAGE(B3480:B3732)</f>
        <v/>
      </c>
    </row>
    <row r="3733">
      <c r="C3733" s="125">
        <f>AVERAGE(B3716:B3733)</f>
        <v/>
      </c>
      <c r="D3733" s="125">
        <f>AVERAGE(B3481:B3733)</f>
        <v/>
      </c>
    </row>
    <row r="3734">
      <c r="C3734" s="125">
        <f>AVERAGE(B3717:B3734)</f>
        <v/>
      </c>
      <c r="D3734" s="125">
        <f>AVERAGE(B3482:B3734)</f>
        <v/>
      </c>
    </row>
    <row r="3735">
      <c r="C3735" s="125">
        <f>AVERAGE(B3718:B3735)</f>
        <v/>
      </c>
      <c r="D3735" s="125">
        <f>AVERAGE(B3483:B3735)</f>
        <v/>
      </c>
    </row>
    <row r="3736">
      <c r="C3736" s="125">
        <f>AVERAGE(B3719:B3736)</f>
        <v/>
      </c>
      <c r="D3736" s="125">
        <f>AVERAGE(B3484:B3736)</f>
        <v/>
      </c>
    </row>
    <row r="3737">
      <c r="C3737" s="125">
        <f>AVERAGE(B3720:B3737)</f>
        <v/>
      </c>
      <c r="D3737" s="125">
        <f>AVERAGE(B3485:B3737)</f>
        <v/>
      </c>
    </row>
    <row r="3738">
      <c r="C3738" s="125">
        <f>AVERAGE(B3721:B3738)</f>
        <v/>
      </c>
      <c r="D3738" s="125">
        <f>AVERAGE(B3486:B3738)</f>
        <v/>
      </c>
    </row>
    <row r="3739">
      <c r="C3739" s="125">
        <f>AVERAGE(B3722:B3739)</f>
        <v/>
      </c>
      <c r="D3739" s="125">
        <f>AVERAGE(B3487:B3739)</f>
        <v/>
      </c>
    </row>
    <row r="3740">
      <c r="C3740" s="125">
        <f>AVERAGE(B3723:B3740)</f>
        <v/>
      </c>
      <c r="D3740" s="125">
        <f>AVERAGE(B3488:B3740)</f>
        <v/>
      </c>
    </row>
    <row r="3741">
      <c r="C3741" s="125">
        <f>AVERAGE(B3724:B3741)</f>
        <v/>
      </c>
      <c r="D3741" s="125">
        <f>AVERAGE(B3489:B3741)</f>
        <v/>
      </c>
    </row>
    <row r="3742">
      <c r="C3742" s="125">
        <f>AVERAGE(B3725:B3742)</f>
        <v/>
      </c>
      <c r="D3742" s="125">
        <f>AVERAGE(B3490:B3742)</f>
        <v/>
      </c>
    </row>
    <row r="3743">
      <c r="C3743" s="125">
        <f>AVERAGE(B3726:B3743)</f>
        <v/>
      </c>
      <c r="D3743" s="125">
        <f>AVERAGE(B3491:B3743)</f>
        <v/>
      </c>
    </row>
    <row r="3744">
      <c r="C3744" s="125">
        <f>AVERAGE(B3727:B3744)</f>
        <v/>
      </c>
      <c r="D3744" s="125">
        <f>AVERAGE(B3492:B3744)</f>
        <v/>
      </c>
    </row>
    <row r="3745">
      <c r="C3745" s="125">
        <f>AVERAGE(B3728:B3745)</f>
        <v/>
      </c>
      <c r="D3745" s="125">
        <f>AVERAGE(B3493:B3745)</f>
        <v/>
      </c>
    </row>
    <row r="3746">
      <c r="C3746" s="125">
        <f>AVERAGE(B3729:B3746)</f>
        <v/>
      </c>
      <c r="D3746" s="125">
        <f>AVERAGE(B3494:B3746)</f>
        <v/>
      </c>
    </row>
    <row r="3747">
      <c r="C3747" s="125">
        <f>AVERAGE(B3730:B3747)</f>
        <v/>
      </c>
      <c r="D3747" s="125">
        <f>AVERAGE(B3495:B3747)</f>
        <v/>
      </c>
    </row>
    <row r="3748">
      <c r="C3748" s="125">
        <f>AVERAGE(B3731:B3748)</f>
        <v/>
      </c>
      <c r="D3748" s="125">
        <f>AVERAGE(B3496:B3748)</f>
        <v/>
      </c>
    </row>
    <row r="3749">
      <c r="C3749" s="125">
        <f>AVERAGE(B3732:B3749)</f>
        <v/>
      </c>
      <c r="D3749" s="125">
        <f>AVERAGE(B3497:B3749)</f>
        <v/>
      </c>
    </row>
    <row r="3750">
      <c r="C3750" s="125">
        <f>AVERAGE(B3733:B3750)</f>
        <v/>
      </c>
      <c r="D3750" s="125">
        <f>AVERAGE(B3498:B3750)</f>
        <v/>
      </c>
    </row>
    <row r="3751">
      <c r="C3751" s="125">
        <f>AVERAGE(B3734:B3751)</f>
        <v/>
      </c>
      <c r="D3751" s="125">
        <f>AVERAGE(B3499:B3751)</f>
        <v/>
      </c>
    </row>
    <row r="3752">
      <c r="C3752" s="125">
        <f>AVERAGE(B3735:B3752)</f>
        <v/>
      </c>
      <c r="D3752" s="125">
        <f>AVERAGE(B3500:B3752)</f>
        <v/>
      </c>
    </row>
    <row r="3753">
      <c r="C3753" s="125">
        <f>AVERAGE(B3736:B3753)</f>
        <v/>
      </c>
      <c r="D3753" s="125">
        <f>AVERAGE(B3501:B3753)</f>
        <v/>
      </c>
    </row>
    <row r="3754">
      <c r="C3754" s="125">
        <f>AVERAGE(B3737:B3754)</f>
        <v/>
      </c>
      <c r="D3754" s="125">
        <f>AVERAGE(B3502:B3754)</f>
        <v/>
      </c>
    </row>
    <row r="3755">
      <c r="C3755" s="125">
        <f>AVERAGE(B3738:B3755)</f>
        <v/>
      </c>
      <c r="D3755" s="125">
        <f>AVERAGE(B3503:B3755)</f>
        <v/>
      </c>
    </row>
    <row r="3756">
      <c r="C3756" s="125">
        <f>AVERAGE(B3739:B3756)</f>
        <v/>
      </c>
      <c r="D3756" s="125">
        <f>AVERAGE(B3504:B3756)</f>
        <v/>
      </c>
    </row>
    <row r="3757">
      <c r="C3757" s="125">
        <f>AVERAGE(B3740:B3757)</f>
        <v/>
      </c>
      <c r="D3757" s="125">
        <f>AVERAGE(B3505:B3757)</f>
        <v/>
      </c>
    </row>
    <row r="3758">
      <c r="C3758" s="125">
        <f>AVERAGE(B3741:B3758)</f>
        <v/>
      </c>
      <c r="D3758" s="125">
        <f>AVERAGE(B3506:B3758)</f>
        <v/>
      </c>
    </row>
    <row r="3759">
      <c r="C3759" s="125">
        <f>AVERAGE(B3742:B3759)</f>
        <v/>
      </c>
      <c r="D3759" s="125">
        <f>AVERAGE(B3507:B3759)</f>
        <v/>
      </c>
    </row>
    <row r="3760">
      <c r="C3760" s="125">
        <f>AVERAGE(B3743:B3760)</f>
        <v/>
      </c>
      <c r="D3760" s="125">
        <f>AVERAGE(B3508:B3760)</f>
        <v/>
      </c>
    </row>
    <row r="3761">
      <c r="C3761" s="125">
        <f>AVERAGE(B3744:B3761)</f>
        <v/>
      </c>
      <c r="D3761" s="125">
        <f>AVERAGE(B3509:B3761)</f>
        <v/>
      </c>
    </row>
    <row r="3762">
      <c r="C3762" s="125">
        <f>AVERAGE(B3745:B3762)</f>
        <v/>
      </c>
      <c r="D3762" s="125">
        <f>AVERAGE(B3510:B3762)</f>
        <v/>
      </c>
    </row>
    <row r="3763">
      <c r="C3763" s="125">
        <f>AVERAGE(B3746:B3763)</f>
        <v/>
      </c>
      <c r="D3763" s="125">
        <f>AVERAGE(B3511:B3763)</f>
        <v/>
      </c>
    </row>
    <row r="3764">
      <c r="C3764" s="125">
        <f>AVERAGE(B3747:B3764)</f>
        <v/>
      </c>
      <c r="D3764" s="125">
        <f>AVERAGE(B3512:B3764)</f>
        <v/>
      </c>
    </row>
    <row r="3765">
      <c r="C3765" s="125">
        <f>AVERAGE(B3748:B3765)</f>
        <v/>
      </c>
      <c r="D3765" s="125">
        <f>AVERAGE(B3513:B3765)</f>
        <v/>
      </c>
    </row>
    <row r="3766">
      <c r="C3766" s="125">
        <f>AVERAGE(B3749:B3766)</f>
        <v/>
      </c>
      <c r="D3766" s="125">
        <f>AVERAGE(B3514:B3766)</f>
        <v/>
      </c>
    </row>
    <row r="3767">
      <c r="C3767" s="125">
        <f>AVERAGE(B3750:B3767)</f>
        <v/>
      </c>
      <c r="D3767" s="125">
        <f>AVERAGE(B3515:B3767)</f>
        <v/>
      </c>
    </row>
    <row r="3768">
      <c r="C3768" s="125">
        <f>AVERAGE(B3751:B3768)</f>
        <v/>
      </c>
      <c r="D3768" s="125">
        <f>AVERAGE(B3516:B3768)</f>
        <v/>
      </c>
    </row>
    <row r="3769">
      <c r="C3769" s="125">
        <f>AVERAGE(B3752:B3769)</f>
        <v/>
      </c>
      <c r="D3769" s="125">
        <f>AVERAGE(B3517:B3769)</f>
        <v/>
      </c>
    </row>
    <row r="3770">
      <c r="C3770" s="125">
        <f>AVERAGE(B3753:B3770)</f>
        <v/>
      </c>
      <c r="D3770" s="125">
        <f>AVERAGE(B3518:B3770)</f>
        <v/>
      </c>
    </row>
    <row r="3771">
      <c r="C3771" s="125">
        <f>AVERAGE(B3754:B3771)</f>
        <v/>
      </c>
      <c r="D3771" s="125">
        <f>AVERAGE(B3519:B3771)</f>
        <v/>
      </c>
    </row>
    <row r="3772">
      <c r="C3772" s="125">
        <f>AVERAGE(B3755:B3772)</f>
        <v/>
      </c>
      <c r="D3772" s="125">
        <f>AVERAGE(B3520:B3772)</f>
        <v/>
      </c>
    </row>
    <row r="3773">
      <c r="C3773" s="125">
        <f>AVERAGE(B3756:B3773)</f>
        <v/>
      </c>
      <c r="D3773" s="125">
        <f>AVERAGE(B3521:B3773)</f>
        <v/>
      </c>
    </row>
    <row r="3774">
      <c r="C3774" s="125">
        <f>AVERAGE(B3757:B3774)</f>
        <v/>
      </c>
      <c r="D3774" s="125">
        <f>AVERAGE(B3522:B3774)</f>
        <v/>
      </c>
    </row>
    <row r="3775">
      <c r="C3775" s="125">
        <f>AVERAGE(B3758:B3775)</f>
        <v/>
      </c>
      <c r="D3775" s="125">
        <f>AVERAGE(B3523:B3775)</f>
        <v/>
      </c>
    </row>
    <row r="3776">
      <c r="C3776" s="125">
        <f>AVERAGE(B3759:B3776)</f>
        <v/>
      </c>
      <c r="D3776" s="125">
        <f>AVERAGE(B3524:B3776)</f>
        <v/>
      </c>
    </row>
    <row r="3777">
      <c r="C3777" s="125">
        <f>AVERAGE(B3760:B3777)</f>
        <v/>
      </c>
      <c r="D3777" s="125">
        <f>AVERAGE(B3525:B3777)</f>
        <v/>
      </c>
    </row>
    <row r="3778">
      <c r="C3778" s="125">
        <f>AVERAGE(B3761:B3778)</f>
        <v/>
      </c>
      <c r="D3778" s="125">
        <f>AVERAGE(B3526:B3778)</f>
        <v/>
      </c>
    </row>
    <row r="3779">
      <c r="C3779" s="125">
        <f>AVERAGE(B3762:B3779)</f>
        <v/>
      </c>
      <c r="D3779" s="125">
        <f>AVERAGE(B3527:B3779)</f>
        <v/>
      </c>
    </row>
    <row r="3780">
      <c r="C3780" s="125">
        <f>AVERAGE(B3763:B3780)</f>
        <v/>
      </c>
      <c r="D3780" s="125">
        <f>AVERAGE(B3528:B3780)</f>
        <v/>
      </c>
    </row>
    <row r="3781">
      <c r="C3781" s="125">
        <f>AVERAGE(B3764:B3781)</f>
        <v/>
      </c>
      <c r="D3781" s="125">
        <f>AVERAGE(B3529:B3781)</f>
        <v/>
      </c>
    </row>
    <row r="3782">
      <c r="C3782" s="125">
        <f>AVERAGE(B3765:B3782)</f>
        <v/>
      </c>
      <c r="D3782" s="125">
        <f>AVERAGE(B3530:B3782)</f>
        <v/>
      </c>
    </row>
    <row r="3783">
      <c r="C3783" s="125">
        <f>AVERAGE(B3766:B3783)</f>
        <v/>
      </c>
      <c r="D3783" s="125">
        <f>AVERAGE(B3531:B3783)</f>
        <v/>
      </c>
    </row>
    <row r="3784">
      <c r="C3784" s="125">
        <f>AVERAGE(B3767:B3784)</f>
        <v/>
      </c>
      <c r="D3784" s="125">
        <f>AVERAGE(B3532:B3784)</f>
        <v/>
      </c>
    </row>
    <row r="3785">
      <c r="C3785" s="125">
        <f>AVERAGE(B3768:B3785)</f>
        <v/>
      </c>
      <c r="D3785" s="125">
        <f>AVERAGE(B3533:B3785)</f>
        <v/>
      </c>
    </row>
    <row r="3786">
      <c r="C3786" s="125">
        <f>AVERAGE(B3769:B3786)</f>
        <v/>
      </c>
      <c r="D3786" s="125">
        <f>AVERAGE(B3534:B3786)</f>
        <v/>
      </c>
    </row>
    <row r="3787">
      <c r="C3787" s="125">
        <f>AVERAGE(B3770:B3787)</f>
        <v/>
      </c>
      <c r="D3787" s="125">
        <f>AVERAGE(B3535:B3787)</f>
        <v/>
      </c>
    </row>
    <row r="3788">
      <c r="C3788" s="125">
        <f>AVERAGE(B3771:B3788)</f>
        <v/>
      </c>
      <c r="D3788" s="125">
        <f>AVERAGE(B3536:B3788)</f>
        <v/>
      </c>
    </row>
    <row r="3789">
      <c r="C3789" s="125">
        <f>AVERAGE(B3772:B3789)</f>
        <v/>
      </c>
      <c r="D3789" s="125">
        <f>AVERAGE(B3537:B3789)</f>
        <v/>
      </c>
    </row>
    <row r="3790">
      <c r="C3790" s="125">
        <f>AVERAGE(B3773:B3790)</f>
        <v/>
      </c>
      <c r="D3790" s="125">
        <f>AVERAGE(B3538:B3790)</f>
        <v/>
      </c>
    </row>
    <row r="3791">
      <c r="C3791" s="125">
        <f>AVERAGE(B3774:B3791)</f>
        <v/>
      </c>
      <c r="D3791" s="125">
        <f>AVERAGE(B3539:B3791)</f>
        <v/>
      </c>
    </row>
    <row r="3792">
      <c r="C3792" s="125">
        <f>AVERAGE(B3775:B3792)</f>
        <v/>
      </c>
      <c r="D3792" s="125">
        <f>AVERAGE(B3540:B3792)</f>
        <v/>
      </c>
    </row>
    <row r="3793">
      <c r="C3793" s="125">
        <f>AVERAGE(B3776:B3793)</f>
        <v/>
      </c>
      <c r="D3793" s="125">
        <f>AVERAGE(B3541:B3793)</f>
        <v/>
      </c>
    </row>
    <row r="3794">
      <c r="C3794" s="125">
        <f>AVERAGE(B3777:B3794)</f>
        <v/>
      </c>
      <c r="D3794" s="125">
        <f>AVERAGE(B3542:B3794)</f>
        <v/>
      </c>
    </row>
    <row r="3795">
      <c r="C3795" s="125">
        <f>AVERAGE(B3778:B3795)</f>
        <v/>
      </c>
      <c r="D3795" s="125">
        <f>AVERAGE(B3543:B3795)</f>
        <v/>
      </c>
    </row>
    <row r="3796">
      <c r="C3796" s="125">
        <f>AVERAGE(B3779:B3796)</f>
        <v/>
      </c>
      <c r="D3796" s="125">
        <f>AVERAGE(B3544:B3796)</f>
        <v/>
      </c>
    </row>
    <row r="3797">
      <c r="C3797" s="125">
        <f>AVERAGE(B3780:B3797)</f>
        <v/>
      </c>
      <c r="D3797" s="125">
        <f>AVERAGE(B3545:B3797)</f>
        <v/>
      </c>
    </row>
    <row r="3798">
      <c r="C3798" s="125">
        <f>AVERAGE(B3781:B3798)</f>
        <v/>
      </c>
      <c r="D3798" s="125">
        <f>AVERAGE(B3546:B3798)</f>
        <v/>
      </c>
    </row>
    <row r="3799">
      <c r="C3799" s="125">
        <f>AVERAGE(B3782:B3799)</f>
        <v/>
      </c>
      <c r="D3799" s="125">
        <f>AVERAGE(B3547:B3799)</f>
        <v/>
      </c>
    </row>
    <row r="3800">
      <c r="C3800" s="125">
        <f>AVERAGE(B3783:B3800)</f>
        <v/>
      </c>
      <c r="D3800" s="125">
        <f>AVERAGE(B3548:B3800)</f>
        <v/>
      </c>
    </row>
    <row r="3801">
      <c r="C3801" s="125">
        <f>AVERAGE(B3784:B3801)</f>
        <v/>
      </c>
      <c r="D3801" s="125">
        <f>AVERAGE(B3549:B3801)</f>
        <v/>
      </c>
    </row>
    <row r="3802">
      <c r="C3802" s="125">
        <f>AVERAGE(B3785:B3802)</f>
        <v/>
      </c>
      <c r="D3802" s="125">
        <f>AVERAGE(B3550:B3802)</f>
        <v/>
      </c>
    </row>
    <row r="3803">
      <c r="C3803" s="125">
        <f>AVERAGE(B3786:B3803)</f>
        <v/>
      </c>
      <c r="D3803" s="125">
        <f>AVERAGE(B3551:B3803)</f>
        <v/>
      </c>
    </row>
    <row r="3804">
      <c r="C3804" s="125">
        <f>AVERAGE(B3787:B3804)</f>
        <v/>
      </c>
      <c r="D3804" s="125">
        <f>AVERAGE(B3552:B3804)</f>
        <v/>
      </c>
    </row>
    <row r="3805">
      <c r="C3805" s="125">
        <f>AVERAGE(B3788:B3805)</f>
        <v/>
      </c>
      <c r="D3805" s="125">
        <f>AVERAGE(B3553:B3805)</f>
        <v/>
      </c>
    </row>
    <row r="3806">
      <c r="C3806" s="125">
        <f>AVERAGE(B3789:B3806)</f>
        <v/>
      </c>
      <c r="D3806" s="125">
        <f>AVERAGE(B3554:B3806)</f>
        <v/>
      </c>
    </row>
    <row r="3807">
      <c r="C3807" s="125">
        <f>AVERAGE(B3790:B3807)</f>
        <v/>
      </c>
      <c r="D3807" s="125">
        <f>AVERAGE(B3555:B3807)</f>
        <v/>
      </c>
    </row>
    <row r="3808">
      <c r="C3808" s="125">
        <f>AVERAGE(B3791:B3808)</f>
        <v/>
      </c>
      <c r="D3808" s="125">
        <f>AVERAGE(B3556:B3808)</f>
        <v/>
      </c>
    </row>
    <row r="3809">
      <c r="C3809" s="125">
        <f>AVERAGE(B3792:B3809)</f>
        <v/>
      </c>
      <c r="D3809" s="125">
        <f>AVERAGE(B3557:B3809)</f>
        <v/>
      </c>
    </row>
    <row r="3810">
      <c r="C3810" s="125">
        <f>AVERAGE(B3793:B3810)</f>
        <v/>
      </c>
      <c r="D3810" s="125">
        <f>AVERAGE(B3558:B3810)</f>
        <v/>
      </c>
    </row>
    <row r="3811">
      <c r="C3811" s="125">
        <f>AVERAGE(B3794:B3811)</f>
        <v/>
      </c>
      <c r="D3811" s="125">
        <f>AVERAGE(B3559:B3811)</f>
        <v/>
      </c>
    </row>
    <row r="3812">
      <c r="C3812" s="125">
        <f>AVERAGE(B3795:B3812)</f>
        <v/>
      </c>
      <c r="D3812" s="125">
        <f>AVERAGE(B3560:B3812)</f>
        <v/>
      </c>
    </row>
    <row r="3813">
      <c r="C3813" s="125">
        <f>AVERAGE(B3796:B3813)</f>
        <v/>
      </c>
      <c r="D3813" s="125">
        <f>AVERAGE(B3561:B3813)</f>
        <v/>
      </c>
    </row>
    <row r="3814">
      <c r="C3814" s="125">
        <f>AVERAGE(B3797:B3814)</f>
        <v/>
      </c>
      <c r="D3814" s="125">
        <f>AVERAGE(B3562:B3814)</f>
        <v/>
      </c>
    </row>
    <row r="3815">
      <c r="C3815" s="125">
        <f>AVERAGE(B3798:B3815)</f>
        <v/>
      </c>
      <c r="D3815" s="125">
        <f>AVERAGE(B3563:B3815)</f>
        <v/>
      </c>
    </row>
    <row r="3816">
      <c r="C3816" s="125">
        <f>AVERAGE(B3799:B3816)</f>
        <v/>
      </c>
      <c r="D3816" s="125">
        <f>AVERAGE(B3564:B3816)</f>
        <v/>
      </c>
    </row>
    <row r="3817">
      <c r="C3817" s="125">
        <f>AVERAGE(B3800:B3817)</f>
        <v/>
      </c>
      <c r="D3817" s="125">
        <f>AVERAGE(B3565:B3817)</f>
        <v/>
      </c>
    </row>
    <row r="3818">
      <c r="C3818" s="125">
        <f>AVERAGE(B3801:B3818)</f>
        <v/>
      </c>
      <c r="D3818" s="125">
        <f>AVERAGE(B3566:B3818)</f>
        <v/>
      </c>
    </row>
    <row r="3819">
      <c r="C3819" s="125">
        <f>AVERAGE(B3802:B3819)</f>
        <v/>
      </c>
      <c r="D3819" s="125">
        <f>AVERAGE(B3567:B3819)</f>
        <v/>
      </c>
    </row>
    <row r="3820">
      <c r="C3820" s="125">
        <f>AVERAGE(B3803:B3820)</f>
        <v/>
      </c>
      <c r="D3820" s="125">
        <f>AVERAGE(B3568:B3820)</f>
        <v/>
      </c>
    </row>
    <row r="3821">
      <c r="C3821" s="125">
        <f>AVERAGE(B3804:B3821)</f>
        <v/>
      </c>
      <c r="D3821" s="125">
        <f>AVERAGE(B3569:B3821)</f>
        <v/>
      </c>
    </row>
    <row r="3822">
      <c r="C3822" s="125">
        <f>AVERAGE(B3805:B3822)</f>
        <v/>
      </c>
      <c r="D3822" s="125">
        <f>AVERAGE(B3570:B3822)</f>
        <v/>
      </c>
    </row>
    <row r="3823">
      <c r="C3823" s="125">
        <f>AVERAGE(B3806:B3823)</f>
        <v/>
      </c>
      <c r="D3823" s="125">
        <f>AVERAGE(B3571:B3823)</f>
        <v/>
      </c>
    </row>
    <row r="3824">
      <c r="C3824" s="125">
        <f>AVERAGE(B3807:B3824)</f>
        <v/>
      </c>
      <c r="D3824" s="125">
        <f>AVERAGE(B3572:B3824)</f>
        <v/>
      </c>
    </row>
    <row r="3825">
      <c r="C3825" s="125">
        <f>AVERAGE(B3808:B3825)</f>
        <v/>
      </c>
      <c r="D3825" s="125">
        <f>AVERAGE(B3573:B3825)</f>
        <v/>
      </c>
    </row>
    <row r="3826">
      <c r="C3826" s="125">
        <f>AVERAGE(B3809:B3826)</f>
        <v/>
      </c>
      <c r="D3826" s="125">
        <f>AVERAGE(B3574:B3826)</f>
        <v/>
      </c>
    </row>
    <row r="3827">
      <c r="C3827" s="125">
        <f>AVERAGE(B3810:B3827)</f>
        <v/>
      </c>
      <c r="D3827" s="125">
        <f>AVERAGE(B3575:B3827)</f>
        <v/>
      </c>
    </row>
    <row r="3828">
      <c r="C3828" s="125">
        <f>AVERAGE(B3811:B3828)</f>
        <v/>
      </c>
      <c r="D3828" s="125">
        <f>AVERAGE(B3576:B3828)</f>
        <v/>
      </c>
    </row>
    <row r="3829">
      <c r="C3829" s="125">
        <f>AVERAGE(B3812:B3829)</f>
        <v/>
      </c>
      <c r="D3829" s="125">
        <f>AVERAGE(B3577:B3829)</f>
        <v/>
      </c>
    </row>
    <row r="3830">
      <c r="C3830" s="125">
        <f>AVERAGE(B3813:B3830)</f>
        <v/>
      </c>
      <c r="D3830" s="125">
        <f>AVERAGE(B3578:B3830)</f>
        <v/>
      </c>
    </row>
    <row r="3831">
      <c r="C3831" s="125">
        <f>AVERAGE(B3814:B3831)</f>
        <v/>
      </c>
      <c r="D3831" s="125">
        <f>AVERAGE(B3579:B3831)</f>
        <v/>
      </c>
    </row>
    <row r="3832">
      <c r="C3832" s="125">
        <f>AVERAGE(B3815:B3832)</f>
        <v/>
      </c>
      <c r="D3832" s="125">
        <f>AVERAGE(B3580:B3832)</f>
        <v/>
      </c>
    </row>
    <row r="3833">
      <c r="C3833" s="125">
        <f>AVERAGE(B3816:B3833)</f>
        <v/>
      </c>
      <c r="D3833" s="125">
        <f>AVERAGE(B3581:B3833)</f>
        <v/>
      </c>
    </row>
    <row r="3834">
      <c r="C3834" s="125">
        <f>AVERAGE(B3817:B3834)</f>
        <v/>
      </c>
      <c r="D3834" s="125">
        <f>AVERAGE(B3582:B3834)</f>
        <v/>
      </c>
    </row>
    <row r="3835">
      <c r="C3835" s="125">
        <f>AVERAGE(B3818:B3835)</f>
        <v/>
      </c>
      <c r="D3835" s="125">
        <f>AVERAGE(B3583:B3835)</f>
        <v/>
      </c>
    </row>
    <row r="3836">
      <c r="C3836" s="125">
        <f>AVERAGE(B3819:B3836)</f>
        <v/>
      </c>
      <c r="D3836" s="125">
        <f>AVERAGE(B3584:B3836)</f>
        <v/>
      </c>
    </row>
    <row r="3837">
      <c r="C3837" s="125">
        <f>AVERAGE(B3820:B3837)</f>
        <v/>
      </c>
      <c r="D3837" s="125">
        <f>AVERAGE(B3585:B3837)</f>
        <v/>
      </c>
    </row>
    <row r="3838">
      <c r="C3838" s="125">
        <f>AVERAGE(B3821:B3838)</f>
        <v/>
      </c>
      <c r="D3838" s="125">
        <f>AVERAGE(B3586:B3838)</f>
        <v/>
      </c>
    </row>
    <row r="3839">
      <c r="C3839" s="125">
        <f>AVERAGE(B3822:B3839)</f>
        <v/>
      </c>
      <c r="D3839" s="125">
        <f>AVERAGE(B3587:B3839)</f>
        <v/>
      </c>
    </row>
    <row r="3840">
      <c r="C3840" s="125">
        <f>AVERAGE(B3823:B3840)</f>
        <v/>
      </c>
      <c r="D3840" s="125">
        <f>AVERAGE(B3588:B3840)</f>
        <v/>
      </c>
    </row>
    <row r="3841">
      <c r="C3841" s="125">
        <f>AVERAGE(B3824:B3841)</f>
        <v/>
      </c>
      <c r="D3841" s="125">
        <f>AVERAGE(B3589:B3841)</f>
        <v/>
      </c>
    </row>
    <row r="3842">
      <c r="C3842" s="125">
        <f>AVERAGE(B3825:B3842)</f>
        <v/>
      </c>
      <c r="D3842" s="125">
        <f>AVERAGE(B3590:B3842)</f>
        <v/>
      </c>
    </row>
    <row r="3843">
      <c r="C3843" s="125">
        <f>AVERAGE(B3826:B3843)</f>
        <v/>
      </c>
      <c r="D3843" s="125">
        <f>AVERAGE(B3591:B3843)</f>
        <v/>
      </c>
    </row>
    <row r="3844">
      <c r="C3844" s="125">
        <f>AVERAGE(B3827:B3844)</f>
        <v/>
      </c>
      <c r="D3844" s="125">
        <f>AVERAGE(B3592:B3844)</f>
        <v/>
      </c>
    </row>
    <row r="3845">
      <c r="C3845" s="125">
        <f>AVERAGE(B3828:B3845)</f>
        <v/>
      </c>
      <c r="D3845" s="125">
        <f>AVERAGE(B3593:B3845)</f>
        <v/>
      </c>
    </row>
    <row r="3846">
      <c r="C3846" s="125">
        <f>AVERAGE(B3829:B3846)</f>
        <v/>
      </c>
      <c r="D3846" s="125">
        <f>AVERAGE(B3594:B3846)</f>
        <v/>
      </c>
    </row>
    <row r="3847">
      <c r="C3847" s="125">
        <f>AVERAGE(B3830:B3847)</f>
        <v/>
      </c>
      <c r="D3847" s="125">
        <f>AVERAGE(B3595:B3847)</f>
        <v/>
      </c>
    </row>
    <row r="3848">
      <c r="C3848" s="125">
        <f>AVERAGE(B3831:B3848)</f>
        <v/>
      </c>
      <c r="D3848" s="125">
        <f>AVERAGE(B3596:B3848)</f>
        <v/>
      </c>
    </row>
    <row r="3849">
      <c r="C3849" s="125">
        <f>AVERAGE(B3832:B3849)</f>
        <v/>
      </c>
      <c r="D3849" s="125">
        <f>AVERAGE(B3597:B3849)</f>
        <v/>
      </c>
    </row>
    <row r="3850">
      <c r="C3850" s="125">
        <f>AVERAGE(B3833:B3850)</f>
        <v/>
      </c>
      <c r="D3850" s="125">
        <f>AVERAGE(B3598:B3850)</f>
        <v/>
      </c>
    </row>
    <row r="3851">
      <c r="C3851" s="125">
        <f>AVERAGE(B3834:B3851)</f>
        <v/>
      </c>
      <c r="D3851" s="125">
        <f>AVERAGE(B3599:B3851)</f>
        <v/>
      </c>
    </row>
    <row r="3852">
      <c r="C3852" s="125">
        <f>AVERAGE(B3835:B3852)</f>
        <v/>
      </c>
      <c r="D3852" s="125">
        <f>AVERAGE(B3600:B3852)</f>
        <v/>
      </c>
    </row>
    <row r="3853">
      <c r="C3853" s="125">
        <f>AVERAGE(B3836:B3853)</f>
        <v/>
      </c>
      <c r="D3853" s="125">
        <f>AVERAGE(B3601:B3853)</f>
        <v/>
      </c>
    </row>
    <row r="3854">
      <c r="C3854" s="125">
        <f>AVERAGE(B3837:B3854)</f>
        <v/>
      </c>
      <c r="D3854" s="125">
        <f>AVERAGE(B3602:B3854)</f>
        <v/>
      </c>
    </row>
    <row r="3855">
      <c r="C3855" s="125">
        <f>AVERAGE(B3838:B3855)</f>
        <v/>
      </c>
      <c r="D3855" s="125">
        <f>AVERAGE(B3603:B3855)</f>
        <v/>
      </c>
    </row>
    <row r="3856">
      <c r="C3856" s="125">
        <f>AVERAGE(B3839:B3856)</f>
        <v/>
      </c>
      <c r="D3856" s="125">
        <f>AVERAGE(B3604:B3856)</f>
        <v/>
      </c>
    </row>
    <row r="3857">
      <c r="C3857" s="125">
        <f>AVERAGE(B3840:B3857)</f>
        <v/>
      </c>
      <c r="D3857" s="125">
        <f>AVERAGE(B3605:B3857)</f>
        <v/>
      </c>
    </row>
    <row r="3858">
      <c r="C3858" s="125">
        <f>AVERAGE(B3841:B3858)</f>
        <v/>
      </c>
      <c r="D3858" s="125">
        <f>AVERAGE(B3606:B3858)</f>
        <v/>
      </c>
    </row>
    <row r="3859">
      <c r="C3859" s="125">
        <f>AVERAGE(B3842:B3859)</f>
        <v/>
      </c>
      <c r="D3859" s="125">
        <f>AVERAGE(B3607:B3859)</f>
        <v/>
      </c>
    </row>
    <row r="3860">
      <c r="C3860" s="125">
        <f>AVERAGE(B3843:B3860)</f>
        <v/>
      </c>
      <c r="D3860" s="125">
        <f>AVERAGE(B3608:B3860)</f>
        <v/>
      </c>
    </row>
    <row r="3861">
      <c r="C3861" s="125">
        <f>AVERAGE(B3844:B3861)</f>
        <v/>
      </c>
      <c r="D3861" s="125">
        <f>AVERAGE(B3609:B3861)</f>
        <v/>
      </c>
    </row>
    <row r="3862">
      <c r="C3862" s="125">
        <f>AVERAGE(B3845:B3862)</f>
        <v/>
      </c>
      <c r="D3862" s="125">
        <f>AVERAGE(B3610:B3862)</f>
        <v/>
      </c>
    </row>
    <row r="3863">
      <c r="C3863" s="125">
        <f>AVERAGE(B3846:B3863)</f>
        <v/>
      </c>
      <c r="D3863" s="125">
        <f>AVERAGE(B3611:B3863)</f>
        <v/>
      </c>
    </row>
    <row r="3864">
      <c r="C3864" s="125">
        <f>AVERAGE(B3847:B3864)</f>
        <v/>
      </c>
      <c r="D3864" s="125">
        <f>AVERAGE(B3612:B3864)</f>
        <v/>
      </c>
    </row>
    <row r="3865">
      <c r="C3865" s="125">
        <f>AVERAGE(B3848:B3865)</f>
        <v/>
      </c>
      <c r="D3865" s="125">
        <f>AVERAGE(B3613:B3865)</f>
        <v/>
      </c>
    </row>
    <row r="3866">
      <c r="C3866" s="125">
        <f>AVERAGE(B3849:B3866)</f>
        <v/>
      </c>
      <c r="D3866" s="125">
        <f>AVERAGE(B3614:B3866)</f>
        <v/>
      </c>
    </row>
    <row r="3867">
      <c r="C3867" s="125">
        <f>AVERAGE(B3850:B3867)</f>
        <v/>
      </c>
      <c r="D3867" s="125">
        <f>AVERAGE(B3615:B3867)</f>
        <v/>
      </c>
    </row>
    <row r="3868">
      <c r="C3868" s="125">
        <f>AVERAGE(B3851:B3868)</f>
        <v/>
      </c>
      <c r="D3868" s="125">
        <f>AVERAGE(B3616:B3868)</f>
        <v/>
      </c>
    </row>
    <row r="3869">
      <c r="C3869" s="125">
        <f>AVERAGE(B3852:B3869)</f>
        <v/>
      </c>
      <c r="D3869" s="125">
        <f>AVERAGE(B3617:B3869)</f>
        <v/>
      </c>
    </row>
    <row r="3870">
      <c r="C3870" s="125">
        <f>AVERAGE(B3853:B3870)</f>
        <v/>
      </c>
      <c r="D3870" s="125">
        <f>AVERAGE(B3618:B3870)</f>
        <v/>
      </c>
    </row>
    <row r="3871">
      <c r="C3871" s="125">
        <f>AVERAGE(B3854:B3871)</f>
        <v/>
      </c>
      <c r="D3871" s="125">
        <f>AVERAGE(B3619:B3871)</f>
        <v/>
      </c>
    </row>
    <row r="3872">
      <c r="C3872" s="125">
        <f>AVERAGE(B3855:B3872)</f>
        <v/>
      </c>
      <c r="D3872" s="125">
        <f>AVERAGE(B3620:B3872)</f>
        <v/>
      </c>
    </row>
    <row r="3873">
      <c r="C3873" s="125">
        <f>AVERAGE(B3856:B3873)</f>
        <v/>
      </c>
      <c r="D3873" s="125">
        <f>AVERAGE(B3621:B3873)</f>
        <v/>
      </c>
    </row>
    <row r="3874">
      <c r="C3874" s="125">
        <f>AVERAGE(B3857:B3874)</f>
        <v/>
      </c>
      <c r="D3874" s="125">
        <f>AVERAGE(B3622:B3874)</f>
        <v/>
      </c>
    </row>
    <row r="3875">
      <c r="C3875" s="125">
        <f>AVERAGE(B3858:B3875)</f>
        <v/>
      </c>
      <c r="D3875" s="125">
        <f>AVERAGE(B3623:B3875)</f>
        <v/>
      </c>
    </row>
    <row r="3876">
      <c r="C3876" s="125">
        <f>AVERAGE(B3859:B3876)</f>
        <v/>
      </c>
      <c r="D3876" s="125">
        <f>AVERAGE(B3624:B3876)</f>
        <v/>
      </c>
    </row>
    <row r="3877">
      <c r="C3877" s="125">
        <f>AVERAGE(B3860:B3877)</f>
        <v/>
      </c>
      <c r="D3877" s="125">
        <f>AVERAGE(B3625:B3877)</f>
        <v/>
      </c>
    </row>
    <row r="3878">
      <c r="C3878" s="125">
        <f>AVERAGE(B3861:B3878)</f>
        <v/>
      </c>
      <c r="D3878" s="125">
        <f>AVERAGE(B3626:B3878)</f>
        <v/>
      </c>
    </row>
    <row r="3879">
      <c r="C3879" s="125">
        <f>AVERAGE(B3862:B3879)</f>
        <v/>
      </c>
      <c r="D3879" s="125">
        <f>AVERAGE(B3627:B3879)</f>
        <v/>
      </c>
    </row>
    <row r="3880">
      <c r="C3880" s="125">
        <f>AVERAGE(B3863:B3880)</f>
        <v/>
      </c>
      <c r="D3880" s="125">
        <f>AVERAGE(B3628:B3880)</f>
        <v/>
      </c>
    </row>
    <row r="3881">
      <c r="C3881" s="125">
        <f>AVERAGE(B3864:B3881)</f>
        <v/>
      </c>
      <c r="D3881" s="125">
        <f>AVERAGE(B3629:B3881)</f>
        <v/>
      </c>
    </row>
    <row r="3882">
      <c r="C3882" s="125">
        <f>AVERAGE(B3865:B3882)</f>
        <v/>
      </c>
      <c r="D3882" s="125">
        <f>AVERAGE(B3630:B3882)</f>
        <v/>
      </c>
    </row>
    <row r="3883">
      <c r="C3883" s="125">
        <f>AVERAGE(B3866:B3883)</f>
        <v/>
      </c>
      <c r="D3883" s="125">
        <f>AVERAGE(B3631:B3883)</f>
        <v/>
      </c>
    </row>
    <row r="3884">
      <c r="C3884" s="125">
        <f>AVERAGE(B3867:B3884)</f>
        <v/>
      </c>
      <c r="D3884" s="125">
        <f>AVERAGE(B3632:B3884)</f>
        <v/>
      </c>
    </row>
    <row r="3885">
      <c r="C3885" s="125">
        <f>AVERAGE(B3868:B3885)</f>
        <v/>
      </c>
      <c r="D3885" s="125">
        <f>AVERAGE(B3633:B3885)</f>
        <v/>
      </c>
    </row>
    <row r="3886">
      <c r="C3886" s="125">
        <f>AVERAGE(B3869:B3886)</f>
        <v/>
      </c>
      <c r="D3886" s="125">
        <f>AVERAGE(B3634:B3886)</f>
        <v/>
      </c>
    </row>
    <row r="3887">
      <c r="C3887" s="125">
        <f>AVERAGE(B3870:B3887)</f>
        <v/>
      </c>
      <c r="D3887" s="125">
        <f>AVERAGE(B3635:B3887)</f>
        <v/>
      </c>
    </row>
    <row r="3888">
      <c r="C3888" s="125">
        <f>AVERAGE(B3871:B3888)</f>
        <v/>
      </c>
      <c r="D3888" s="125">
        <f>AVERAGE(B3636:B3888)</f>
        <v/>
      </c>
    </row>
    <row r="3889">
      <c r="C3889" s="125">
        <f>AVERAGE(B3872:B3889)</f>
        <v/>
      </c>
      <c r="D3889" s="125">
        <f>AVERAGE(B3637:B3889)</f>
        <v/>
      </c>
    </row>
    <row r="3890">
      <c r="C3890" s="125">
        <f>AVERAGE(B3873:B3890)</f>
        <v/>
      </c>
      <c r="D3890" s="125">
        <f>AVERAGE(B3638:B3890)</f>
        <v/>
      </c>
    </row>
    <row r="3891">
      <c r="C3891" s="125">
        <f>AVERAGE(B3874:B3891)</f>
        <v/>
      </c>
      <c r="D3891" s="125">
        <f>AVERAGE(B3639:B3891)</f>
        <v/>
      </c>
    </row>
    <row r="3892">
      <c r="C3892" s="125">
        <f>AVERAGE(B3875:B3892)</f>
        <v/>
      </c>
      <c r="D3892" s="125">
        <f>AVERAGE(B3640:B3892)</f>
        <v/>
      </c>
    </row>
    <row r="3893">
      <c r="C3893" s="125">
        <f>AVERAGE(B3876:B3893)</f>
        <v/>
      </c>
      <c r="D3893" s="125">
        <f>AVERAGE(B3641:B3893)</f>
        <v/>
      </c>
    </row>
    <row r="3894">
      <c r="C3894" s="125">
        <f>AVERAGE(B3877:B3894)</f>
        <v/>
      </c>
      <c r="D3894" s="125">
        <f>AVERAGE(B3642:B3894)</f>
        <v/>
      </c>
    </row>
    <row r="3895">
      <c r="C3895" s="125">
        <f>AVERAGE(B3878:B3895)</f>
        <v/>
      </c>
      <c r="D3895" s="125">
        <f>AVERAGE(B3643:B3895)</f>
        <v/>
      </c>
    </row>
    <row r="3896">
      <c r="C3896" s="125">
        <f>AVERAGE(B3879:B3896)</f>
        <v/>
      </c>
      <c r="D3896" s="125">
        <f>AVERAGE(B3644:B3896)</f>
        <v/>
      </c>
    </row>
    <row r="3897">
      <c r="C3897" s="125">
        <f>AVERAGE(B3880:B3897)</f>
        <v/>
      </c>
      <c r="D3897" s="125">
        <f>AVERAGE(B3645:B3897)</f>
        <v/>
      </c>
    </row>
    <row r="3898">
      <c r="C3898" s="125">
        <f>AVERAGE(B3881:B3898)</f>
        <v/>
      </c>
      <c r="D3898" s="125">
        <f>AVERAGE(B3646:B3898)</f>
        <v/>
      </c>
    </row>
    <row r="3899">
      <c r="C3899" s="125">
        <f>AVERAGE(B3882:B3899)</f>
        <v/>
      </c>
      <c r="D3899" s="125">
        <f>AVERAGE(B3647:B3899)</f>
        <v/>
      </c>
    </row>
    <row r="3900">
      <c r="C3900" s="125">
        <f>AVERAGE(B3883:B3900)</f>
        <v/>
      </c>
      <c r="D3900" s="125">
        <f>AVERAGE(B3648:B3900)</f>
        <v/>
      </c>
    </row>
    <row r="3901">
      <c r="C3901" s="125">
        <f>AVERAGE(B3884:B3901)</f>
        <v/>
      </c>
      <c r="D3901" s="125">
        <f>AVERAGE(B3649:B3901)</f>
        <v/>
      </c>
    </row>
    <row r="3902">
      <c r="C3902" s="125">
        <f>AVERAGE(B3885:B3902)</f>
        <v/>
      </c>
      <c r="D3902" s="125">
        <f>AVERAGE(B3650:B3902)</f>
        <v/>
      </c>
    </row>
    <row r="3903">
      <c r="C3903" s="125">
        <f>AVERAGE(B3886:B3903)</f>
        <v/>
      </c>
      <c r="D3903" s="125">
        <f>AVERAGE(B3651:B3903)</f>
        <v/>
      </c>
    </row>
    <row r="3904">
      <c r="C3904" s="125">
        <f>AVERAGE(B3887:B3904)</f>
        <v/>
      </c>
      <c r="D3904" s="125">
        <f>AVERAGE(B3652:B3904)</f>
        <v/>
      </c>
    </row>
    <row r="3905">
      <c r="C3905" s="125">
        <f>AVERAGE(B3888:B3905)</f>
        <v/>
      </c>
      <c r="D3905" s="125">
        <f>AVERAGE(B3653:B3905)</f>
        <v/>
      </c>
    </row>
    <row r="3906">
      <c r="C3906" s="125">
        <f>AVERAGE(B3889:B3906)</f>
        <v/>
      </c>
      <c r="D3906" s="125">
        <f>AVERAGE(B3654:B3906)</f>
        <v/>
      </c>
    </row>
    <row r="3907">
      <c r="C3907" s="125">
        <f>AVERAGE(B3890:B3907)</f>
        <v/>
      </c>
      <c r="D3907" s="125">
        <f>AVERAGE(B3655:B3907)</f>
        <v/>
      </c>
    </row>
    <row r="3908">
      <c r="C3908" s="125">
        <f>AVERAGE(B3891:B3908)</f>
        <v/>
      </c>
      <c r="D3908" s="125">
        <f>AVERAGE(B3656:B3908)</f>
        <v/>
      </c>
    </row>
    <row r="3909">
      <c r="C3909" s="125">
        <f>AVERAGE(B3892:B3909)</f>
        <v/>
      </c>
      <c r="D3909" s="125">
        <f>AVERAGE(B3657:B3909)</f>
        <v/>
      </c>
    </row>
    <row r="3910">
      <c r="C3910" s="125">
        <f>AVERAGE(B3893:B3910)</f>
        <v/>
      </c>
      <c r="D3910" s="125">
        <f>AVERAGE(B3658:B3910)</f>
        <v/>
      </c>
    </row>
    <row r="3911">
      <c r="C3911" s="125">
        <f>AVERAGE(B3894:B3911)</f>
        <v/>
      </c>
      <c r="D3911" s="125">
        <f>AVERAGE(B3659:B3911)</f>
        <v/>
      </c>
    </row>
    <row r="3912">
      <c r="C3912" s="125">
        <f>AVERAGE(B3895:B3912)</f>
        <v/>
      </c>
      <c r="D3912" s="125">
        <f>AVERAGE(B3660:B3912)</f>
        <v/>
      </c>
    </row>
    <row r="3913">
      <c r="C3913" s="125">
        <f>AVERAGE(B3896:B3913)</f>
        <v/>
      </c>
      <c r="D3913" s="125">
        <f>AVERAGE(B3661:B3913)</f>
        <v/>
      </c>
    </row>
    <row r="3914">
      <c r="C3914" s="125">
        <f>AVERAGE(B3897:B3914)</f>
        <v/>
      </c>
      <c r="D3914" s="125">
        <f>AVERAGE(B3662:B3914)</f>
        <v/>
      </c>
    </row>
    <row r="3915">
      <c r="C3915" s="125">
        <f>AVERAGE(B3898:B3915)</f>
        <v/>
      </c>
      <c r="D3915" s="125">
        <f>AVERAGE(B3663:B3915)</f>
        <v/>
      </c>
    </row>
    <row r="3916">
      <c r="C3916" s="125">
        <f>AVERAGE(B3899:B3916)</f>
        <v/>
      </c>
      <c r="D3916" s="125">
        <f>AVERAGE(B3664:B3916)</f>
        <v/>
      </c>
    </row>
    <row r="3917">
      <c r="C3917" s="125">
        <f>AVERAGE(B3900:B3917)</f>
        <v/>
      </c>
      <c r="D3917" s="125">
        <f>AVERAGE(B3665:B3917)</f>
        <v/>
      </c>
    </row>
    <row r="3918">
      <c r="C3918" s="125">
        <f>AVERAGE(B3901:B3918)</f>
        <v/>
      </c>
      <c r="D3918" s="125">
        <f>AVERAGE(B3666:B3918)</f>
        <v/>
      </c>
    </row>
    <row r="3919">
      <c r="C3919" s="125">
        <f>AVERAGE(B3902:B3919)</f>
        <v/>
      </c>
      <c r="D3919" s="125">
        <f>AVERAGE(B3667:B3919)</f>
        <v/>
      </c>
    </row>
    <row r="3920">
      <c r="C3920" s="125">
        <f>AVERAGE(B3903:B3920)</f>
        <v/>
      </c>
      <c r="D3920" s="125">
        <f>AVERAGE(B3668:B3920)</f>
        <v/>
      </c>
    </row>
    <row r="3921">
      <c r="C3921" s="125">
        <f>AVERAGE(B3904:B3921)</f>
        <v/>
      </c>
      <c r="D3921" s="125">
        <f>AVERAGE(B3669:B3921)</f>
        <v/>
      </c>
    </row>
    <row r="3922">
      <c r="C3922" s="125">
        <f>AVERAGE(B3905:B3922)</f>
        <v/>
      </c>
      <c r="D3922" s="125">
        <f>AVERAGE(B3670:B3922)</f>
        <v/>
      </c>
    </row>
    <row r="3923">
      <c r="C3923" s="125">
        <f>AVERAGE(B3906:B3923)</f>
        <v/>
      </c>
      <c r="D3923" s="125">
        <f>AVERAGE(B3671:B3923)</f>
        <v/>
      </c>
    </row>
    <row r="3924">
      <c r="C3924" s="125">
        <f>AVERAGE(B3907:B3924)</f>
        <v/>
      </c>
      <c r="D3924" s="125">
        <f>AVERAGE(B3672:B3924)</f>
        <v/>
      </c>
    </row>
    <row r="3925">
      <c r="C3925" s="125">
        <f>AVERAGE(B3908:B3925)</f>
        <v/>
      </c>
      <c r="D3925" s="125">
        <f>AVERAGE(B3673:B3925)</f>
        <v/>
      </c>
    </row>
    <row r="3926">
      <c r="C3926" s="125">
        <f>AVERAGE(B3909:B3926)</f>
        <v/>
      </c>
      <c r="D3926" s="125">
        <f>AVERAGE(B3674:B3926)</f>
        <v/>
      </c>
    </row>
    <row r="3927">
      <c r="C3927" s="125">
        <f>AVERAGE(B3910:B3927)</f>
        <v/>
      </c>
      <c r="D3927" s="125">
        <f>AVERAGE(B3675:B3927)</f>
        <v/>
      </c>
    </row>
    <row r="3928">
      <c r="C3928" s="125">
        <f>AVERAGE(B3911:B3928)</f>
        <v/>
      </c>
      <c r="D3928" s="125">
        <f>AVERAGE(B3676:B3928)</f>
        <v/>
      </c>
    </row>
    <row r="3929">
      <c r="C3929" s="125">
        <f>AVERAGE(B3912:B3929)</f>
        <v/>
      </c>
      <c r="D3929" s="125">
        <f>AVERAGE(B3677:B3929)</f>
        <v/>
      </c>
    </row>
    <row r="3930">
      <c r="C3930" s="125">
        <f>AVERAGE(B3913:B3930)</f>
        <v/>
      </c>
      <c r="D3930" s="125">
        <f>AVERAGE(B3678:B3930)</f>
        <v/>
      </c>
    </row>
    <row r="3931">
      <c r="C3931" s="125">
        <f>AVERAGE(B3914:B3931)</f>
        <v/>
      </c>
      <c r="D3931" s="125">
        <f>AVERAGE(B3679:B3931)</f>
        <v/>
      </c>
    </row>
    <row r="3932">
      <c r="C3932" s="125">
        <f>AVERAGE(B3915:B3932)</f>
        <v/>
      </c>
      <c r="D3932" s="125">
        <f>AVERAGE(B3680:B3932)</f>
        <v/>
      </c>
    </row>
    <row r="3933">
      <c r="C3933" s="125">
        <f>AVERAGE(B3916:B3933)</f>
        <v/>
      </c>
      <c r="D3933" s="125">
        <f>AVERAGE(B3681:B3933)</f>
        <v/>
      </c>
    </row>
    <row r="3934">
      <c r="C3934" s="125">
        <f>AVERAGE(B3917:B3934)</f>
        <v/>
      </c>
      <c r="D3934" s="125">
        <f>AVERAGE(B3682:B3934)</f>
        <v/>
      </c>
    </row>
    <row r="3935">
      <c r="C3935" s="125">
        <f>AVERAGE(B3918:B3935)</f>
        <v/>
      </c>
      <c r="D3935" s="125">
        <f>AVERAGE(B3683:B3935)</f>
        <v/>
      </c>
    </row>
    <row r="3936">
      <c r="C3936" s="125">
        <f>AVERAGE(B3919:B3936)</f>
        <v/>
      </c>
      <c r="D3936" s="125">
        <f>AVERAGE(B3684:B3936)</f>
        <v/>
      </c>
    </row>
    <row r="3937">
      <c r="C3937" s="125">
        <f>AVERAGE(B3920:B3937)</f>
        <v/>
      </c>
      <c r="D3937" s="125">
        <f>AVERAGE(B3685:B3937)</f>
        <v/>
      </c>
    </row>
    <row r="3938">
      <c r="C3938" s="125">
        <f>AVERAGE(B3921:B3938)</f>
        <v/>
      </c>
      <c r="D3938" s="125">
        <f>AVERAGE(B3686:B3938)</f>
        <v/>
      </c>
    </row>
    <row r="3939">
      <c r="C3939" s="125">
        <f>AVERAGE(B3922:B3939)</f>
        <v/>
      </c>
      <c r="D3939" s="125">
        <f>AVERAGE(B3687:B3939)</f>
        <v/>
      </c>
    </row>
    <row r="3940">
      <c r="C3940" s="125">
        <f>AVERAGE(B3923:B3940)</f>
        <v/>
      </c>
      <c r="D3940" s="125">
        <f>AVERAGE(B3688:B3940)</f>
        <v/>
      </c>
    </row>
    <row r="3941">
      <c r="C3941" s="125">
        <f>AVERAGE(B3924:B3941)</f>
        <v/>
      </c>
      <c r="D3941" s="125">
        <f>AVERAGE(B3689:B3941)</f>
        <v/>
      </c>
    </row>
    <row r="3942">
      <c r="C3942" s="125">
        <f>AVERAGE(B3925:B3942)</f>
        <v/>
      </c>
      <c r="D3942" s="125">
        <f>AVERAGE(B3690:B3942)</f>
        <v/>
      </c>
    </row>
    <row r="3943">
      <c r="C3943" s="125">
        <f>AVERAGE(B3926:B3943)</f>
        <v/>
      </c>
      <c r="D3943" s="125">
        <f>AVERAGE(B3691:B3943)</f>
        <v/>
      </c>
    </row>
    <row r="3944">
      <c r="C3944" s="125">
        <f>AVERAGE(B3927:B3944)</f>
        <v/>
      </c>
      <c r="D3944" s="125">
        <f>AVERAGE(B3692:B3944)</f>
        <v/>
      </c>
    </row>
    <row r="3945">
      <c r="C3945" s="125">
        <f>AVERAGE(B3928:B3945)</f>
        <v/>
      </c>
      <c r="D3945" s="125">
        <f>AVERAGE(B3693:B3945)</f>
        <v/>
      </c>
    </row>
    <row r="3946">
      <c r="C3946" s="125">
        <f>AVERAGE(B3929:B3946)</f>
        <v/>
      </c>
      <c r="D3946" s="125">
        <f>AVERAGE(B3694:B3946)</f>
        <v/>
      </c>
    </row>
    <row r="3947">
      <c r="C3947" s="125">
        <f>AVERAGE(B3930:B3947)</f>
        <v/>
      </c>
      <c r="D3947" s="125">
        <f>AVERAGE(B3695:B3947)</f>
        <v/>
      </c>
    </row>
    <row r="3948">
      <c r="C3948" s="125">
        <f>AVERAGE(B3931:B3948)</f>
        <v/>
      </c>
      <c r="D3948" s="125">
        <f>AVERAGE(B3696:B3948)</f>
        <v/>
      </c>
    </row>
    <row r="3949">
      <c r="C3949" s="125">
        <f>AVERAGE(B3932:B3949)</f>
        <v/>
      </c>
      <c r="D3949" s="125">
        <f>AVERAGE(B3697:B3949)</f>
        <v/>
      </c>
    </row>
    <row r="3950">
      <c r="C3950" s="125">
        <f>AVERAGE(B3933:B3950)</f>
        <v/>
      </c>
      <c r="D3950" s="125">
        <f>AVERAGE(B3698:B3950)</f>
        <v/>
      </c>
    </row>
    <row r="3951">
      <c r="C3951" s="125">
        <f>AVERAGE(B3934:B3951)</f>
        <v/>
      </c>
      <c r="D3951" s="125">
        <f>AVERAGE(B3699:B3951)</f>
        <v/>
      </c>
    </row>
    <row r="3952">
      <c r="C3952" s="125">
        <f>AVERAGE(B3935:B3952)</f>
        <v/>
      </c>
      <c r="D3952" s="125">
        <f>AVERAGE(B3700:B3952)</f>
        <v/>
      </c>
    </row>
    <row r="3953">
      <c r="C3953" s="125">
        <f>AVERAGE(B3936:B3953)</f>
        <v/>
      </c>
      <c r="D3953" s="125">
        <f>AVERAGE(B3701:B3953)</f>
        <v/>
      </c>
    </row>
    <row r="3954">
      <c r="C3954" s="125">
        <f>AVERAGE(B3937:B3954)</f>
        <v/>
      </c>
      <c r="D3954" s="125">
        <f>AVERAGE(B3702:B3954)</f>
        <v/>
      </c>
    </row>
    <row r="3955">
      <c r="C3955" s="125">
        <f>AVERAGE(B3938:B3955)</f>
        <v/>
      </c>
      <c r="D3955" s="125">
        <f>AVERAGE(B3703:B3955)</f>
        <v/>
      </c>
    </row>
    <row r="3956">
      <c r="C3956" s="125">
        <f>AVERAGE(B3939:B3956)</f>
        <v/>
      </c>
      <c r="D3956" s="125">
        <f>AVERAGE(B3704:B3956)</f>
        <v/>
      </c>
    </row>
    <row r="3957">
      <c r="C3957" s="125">
        <f>AVERAGE(B3940:B3957)</f>
        <v/>
      </c>
      <c r="D3957" s="125">
        <f>AVERAGE(B3705:B3957)</f>
        <v/>
      </c>
    </row>
    <row r="3958">
      <c r="C3958" s="125">
        <f>AVERAGE(B3941:B3958)</f>
        <v/>
      </c>
      <c r="D3958" s="125">
        <f>AVERAGE(B3706:B3958)</f>
        <v/>
      </c>
    </row>
    <row r="3959">
      <c r="C3959" s="125">
        <f>AVERAGE(B3942:B3959)</f>
        <v/>
      </c>
      <c r="D3959" s="125">
        <f>AVERAGE(B3707:B3959)</f>
        <v/>
      </c>
    </row>
    <row r="3960">
      <c r="C3960" s="125">
        <f>AVERAGE(B3943:B3960)</f>
        <v/>
      </c>
      <c r="D3960" s="125">
        <f>AVERAGE(B3708:B3960)</f>
        <v/>
      </c>
    </row>
    <row r="3961">
      <c r="C3961" s="125">
        <f>AVERAGE(B3944:B3961)</f>
        <v/>
      </c>
      <c r="D3961" s="125">
        <f>AVERAGE(B3709:B3961)</f>
        <v/>
      </c>
    </row>
    <row r="3962">
      <c r="C3962" s="125">
        <f>AVERAGE(B3945:B3962)</f>
        <v/>
      </c>
      <c r="D3962" s="125">
        <f>AVERAGE(B3710:B3962)</f>
        <v/>
      </c>
    </row>
    <row r="3963">
      <c r="C3963" s="125">
        <f>AVERAGE(B3946:B3963)</f>
        <v/>
      </c>
      <c r="D3963" s="125">
        <f>AVERAGE(B3711:B3963)</f>
        <v/>
      </c>
    </row>
    <row r="3964">
      <c r="C3964" s="125">
        <f>AVERAGE(B3947:B3964)</f>
        <v/>
      </c>
      <c r="D3964" s="125">
        <f>AVERAGE(B3712:B3964)</f>
        <v/>
      </c>
    </row>
    <row r="3965">
      <c r="C3965" s="125">
        <f>AVERAGE(B3948:B3965)</f>
        <v/>
      </c>
      <c r="D3965" s="125">
        <f>AVERAGE(B3713:B3965)</f>
        <v/>
      </c>
    </row>
    <row r="3966">
      <c r="C3966" s="125">
        <f>AVERAGE(B3949:B3966)</f>
        <v/>
      </c>
      <c r="D3966" s="125">
        <f>AVERAGE(B3714:B3966)</f>
        <v/>
      </c>
    </row>
    <row r="3967">
      <c r="C3967" s="125">
        <f>AVERAGE(B3950:B3967)</f>
        <v/>
      </c>
      <c r="D3967" s="125">
        <f>AVERAGE(B3715:B3967)</f>
        <v/>
      </c>
    </row>
    <row r="3968">
      <c r="C3968" s="125">
        <f>AVERAGE(B3951:B3968)</f>
        <v/>
      </c>
      <c r="D3968" s="125">
        <f>AVERAGE(B3716:B3968)</f>
        <v/>
      </c>
    </row>
    <row r="3969">
      <c r="C3969" s="125">
        <f>AVERAGE(B3952:B3969)</f>
        <v/>
      </c>
      <c r="D3969" s="125">
        <f>AVERAGE(B3717:B3969)</f>
        <v/>
      </c>
    </row>
    <row r="3970">
      <c r="C3970" s="125">
        <f>AVERAGE(B3953:B3970)</f>
        <v/>
      </c>
      <c r="D3970" s="125">
        <f>AVERAGE(B3718:B3970)</f>
        <v/>
      </c>
    </row>
    <row r="3971">
      <c r="C3971" s="125">
        <f>AVERAGE(B3954:B3971)</f>
        <v/>
      </c>
      <c r="D3971" s="125">
        <f>AVERAGE(B3719:B3971)</f>
        <v/>
      </c>
    </row>
    <row r="3972">
      <c r="C3972" s="125">
        <f>AVERAGE(B3955:B3972)</f>
        <v/>
      </c>
      <c r="D3972" s="125">
        <f>AVERAGE(B3720:B3972)</f>
        <v/>
      </c>
    </row>
    <row r="3973">
      <c r="C3973" s="125">
        <f>AVERAGE(B3956:B3973)</f>
        <v/>
      </c>
      <c r="D3973" s="125">
        <f>AVERAGE(B3721:B3973)</f>
        <v/>
      </c>
    </row>
    <row r="3974">
      <c r="C3974" s="125">
        <f>AVERAGE(B3957:B3974)</f>
        <v/>
      </c>
      <c r="D3974" s="125">
        <f>AVERAGE(B3722:B3974)</f>
        <v/>
      </c>
    </row>
    <row r="3975">
      <c r="C3975" s="125">
        <f>AVERAGE(B3958:B3975)</f>
        <v/>
      </c>
      <c r="D3975" s="125">
        <f>AVERAGE(B3723:B3975)</f>
        <v/>
      </c>
    </row>
    <row r="3976">
      <c r="C3976" s="125">
        <f>AVERAGE(B3959:B3976)</f>
        <v/>
      </c>
      <c r="D3976" s="125">
        <f>AVERAGE(B3724:B3976)</f>
        <v/>
      </c>
    </row>
    <row r="3977">
      <c r="C3977" s="125">
        <f>AVERAGE(B3960:B3977)</f>
        <v/>
      </c>
      <c r="D3977" s="125">
        <f>AVERAGE(B3725:B3977)</f>
        <v/>
      </c>
    </row>
    <row r="3978">
      <c r="C3978" s="125">
        <f>AVERAGE(B3961:B3978)</f>
        <v/>
      </c>
      <c r="D3978" s="125">
        <f>AVERAGE(B3726:B3978)</f>
        <v/>
      </c>
    </row>
    <row r="3979">
      <c r="C3979" s="125">
        <f>AVERAGE(B3962:B3979)</f>
        <v/>
      </c>
      <c r="D3979" s="125">
        <f>AVERAGE(B3727:B3979)</f>
        <v/>
      </c>
    </row>
    <row r="3980">
      <c r="C3980" s="125">
        <f>AVERAGE(B3963:B3980)</f>
        <v/>
      </c>
      <c r="D3980" s="125">
        <f>AVERAGE(B3728:B3980)</f>
        <v/>
      </c>
    </row>
    <row r="3981">
      <c r="C3981" s="125">
        <f>AVERAGE(B3964:B3981)</f>
        <v/>
      </c>
      <c r="D3981" s="125">
        <f>AVERAGE(B3729:B3981)</f>
        <v/>
      </c>
    </row>
    <row r="3982">
      <c r="C3982" s="125">
        <f>AVERAGE(B3965:B3982)</f>
        <v/>
      </c>
      <c r="D3982" s="125">
        <f>AVERAGE(B3730:B3982)</f>
        <v/>
      </c>
    </row>
    <row r="3983">
      <c r="C3983" s="125">
        <f>AVERAGE(B3966:B3983)</f>
        <v/>
      </c>
      <c r="D3983" s="125">
        <f>AVERAGE(B3731:B3983)</f>
        <v/>
      </c>
    </row>
    <row r="3984">
      <c r="C3984" s="125">
        <f>AVERAGE(B3967:B3984)</f>
        <v/>
      </c>
      <c r="D3984" s="125">
        <f>AVERAGE(B3732:B3984)</f>
        <v/>
      </c>
    </row>
    <row r="3985">
      <c r="C3985" s="125">
        <f>AVERAGE(B3968:B3985)</f>
        <v/>
      </c>
      <c r="D3985" s="125">
        <f>AVERAGE(B3733:B3985)</f>
        <v/>
      </c>
    </row>
    <row r="3986">
      <c r="C3986" s="125">
        <f>AVERAGE(B3969:B3986)</f>
        <v/>
      </c>
      <c r="D3986" s="125">
        <f>AVERAGE(B3734:B3986)</f>
        <v/>
      </c>
    </row>
    <row r="3987">
      <c r="C3987" s="125">
        <f>AVERAGE(B3970:B3987)</f>
        <v/>
      </c>
      <c r="D3987" s="125">
        <f>AVERAGE(B3735:B3987)</f>
        <v/>
      </c>
    </row>
    <row r="3988">
      <c r="C3988" s="125">
        <f>AVERAGE(B3971:B3988)</f>
        <v/>
      </c>
      <c r="D3988" s="125">
        <f>AVERAGE(B3736:B3988)</f>
        <v/>
      </c>
    </row>
    <row r="3989">
      <c r="C3989" s="125">
        <f>AVERAGE(B3972:B3989)</f>
        <v/>
      </c>
      <c r="D3989" s="125">
        <f>AVERAGE(B3737:B3989)</f>
        <v/>
      </c>
    </row>
    <row r="3990">
      <c r="C3990" s="125">
        <f>AVERAGE(B3973:B3990)</f>
        <v/>
      </c>
      <c r="D3990" s="125">
        <f>AVERAGE(B3738:B3990)</f>
        <v/>
      </c>
    </row>
    <row r="3991">
      <c r="C3991" s="125">
        <f>AVERAGE(B3974:B3991)</f>
        <v/>
      </c>
      <c r="D3991" s="125">
        <f>AVERAGE(B3739:B3991)</f>
        <v/>
      </c>
    </row>
    <row r="3992">
      <c r="C3992" s="125">
        <f>AVERAGE(B3975:B3992)</f>
        <v/>
      </c>
      <c r="D3992" s="125">
        <f>AVERAGE(B3740:B3992)</f>
        <v/>
      </c>
    </row>
    <row r="3993">
      <c r="C3993" s="125">
        <f>AVERAGE(B3976:B3993)</f>
        <v/>
      </c>
      <c r="D3993" s="125">
        <f>AVERAGE(B3741:B3993)</f>
        <v/>
      </c>
    </row>
    <row r="3994">
      <c r="C3994" s="125">
        <f>AVERAGE(B3977:B3994)</f>
        <v/>
      </c>
      <c r="D3994" s="125">
        <f>AVERAGE(B3742:B3994)</f>
        <v/>
      </c>
    </row>
    <row r="3995">
      <c r="C3995" s="125">
        <f>AVERAGE(B3978:B3995)</f>
        <v/>
      </c>
      <c r="D3995" s="125">
        <f>AVERAGE(B3743:B3995)</f>
        <v/>
      </c>
    </row>
    <row r="3996">
      <c r="C3996" s="125">
        <f>AVERAGE(B3979:B3996)</f>
        <v/>
      </c>
      <c r="D3996" s="125">
        <f>AVERAGE(B3744:B3996)</f>
        <v/>
      </c>
    </row>
    <row r="3997">
      <c r="C3997" s="125">
        <f>AVERAGE(B3980:B3997)</f>
        <v/>
      </c>
      <c r="D3997" s="125">
        <f>AVERAGE(B3745:B3997)</f>
        <v/>
      </c>
    </row>
    <row r="3998">
      <c r="C3998" s="125">
        <f>AVERAGE(B3981:B3998)</f>
        <v/>
      </c>
      <c r="D3998" s="125">
        <f>AVERAGE(B3746:B3998)</f>
        <v/>
      </c>
    </row>
    <row r="3999">
      <c r="C3999" s="125">
        <f>AVERAGE(B3982:B3999)</f>
        <v/>
      </c>
      <c r="D3999" s="125">
        <f>AVERAGE(B3747:B3999)</f>
        <v/>
      </c>
    </row>
    <row r="4000">
      <c r="C4000" s="125">
        <f>AVERAGE(B3983:B4000)</f>
        <v/>
      </c>
      <c r="D4000" s="125">
        <f>AVERAGE(B3748:B4000)</f>
        <v/>
      </c>
    </row>
    <row r="4001">
      <c r="C4001" s="125">
        <f>AVERAGE(B3984:B4001)</f>
        <v/>
      </c>
      <c r="D4001" s="125">
        <f>AVERAGE(B3749:B4001)</f>
        <v/>
      </c>
    </row>
    <row r="4002">
      <c r="C4002" s="125">
        <f>AVERAGE(B3985:B4002)</f>
        <v/>
      </c>
      <c r="D4002" s="125">
        <f>AVERAGE(B3750:B4002)</f>
        <v/>
      </c>
    </row>
    <row r="4003">
      <c r="C4003" s="125">
        <f>AVERAGE(B3986:B4003)</f>
        <v/>
      </c>
      <c r="D4003" s="125">
        <f>AVERAGE(B3751:B4003)</f>
        <v/>
      </c>
    </row>
    <row r="4004">
      <c r="C4004" s="125">
        <f>AVERAGE(B3987:B4004)</f>
        <v/>
      </c>
      <c r="D4004" s="125">
        <f>AVERAGE(B3752:B4004)</f>
        <v/>
      </c>
    </row>
    <row r="4005">
      <c r="C4005" s="125">
        <f>AVERAGE(B3988:B4005)</f>
        <v/>
      </c>
      <c r="D4005" s="125">
        <f>AVERAGE(B3753:B4005)</f>
        <v/>
      </c>
    </row>
    <row r="4006">
      <c r="C4006" s="125">
        <f>AVERAGE(B3989:B4006)</f>
        <v/>
      </c>
      <c r="D4006" s="125">
        <f>AVERAGE(B3754:B4006)</f>
        <v/>
      </c>
    </row>
    <row r="4007">
      <c r="C4007" s="125">
        <f>AVERAGE(B3990:B4007)</f>
        <v/>
      </c>
      <c r="D4007" s="125">
        <f>AVERAGE(B3755:B4007)</f>
        <v/>
      </c>
    </row>
    <row r="4008">
      <c r="C4008" s="125">
        <f>AVERAGE(B3991:B4008)</f>
        <v/>
      </c>
      <c r="D4008" s="125">
        <f>AVERAGE(B3756:B4008)</f>
        <v/>
      </c>
    </row>
    <row r="4009">
      <c r="C4009" s="125">
        <f>AVERAGE(B3992:B4009)</f>
        <v/>
      </c>
      <c r="D4009" s="125">
        <f>AVERAGE(B3757:B4009)</f>
        <v/>
      </c>
    </row>
    <row r="4010">
      <c r="C4010" s="125">
        <f>AVERAGE(B3993:B4010)</f>
        <v/>
      </c>
      <c r="D4010" s="125">
        <f>AVERAGE(B3758:B4010)</f>
        <v/>
      </c>
    </row>
    <row r="4011">
      <c r="C4011" s="125">
        <f>AVERAGE(B3994:B4011)</f>
        <v/>
      </c>
      <c r="D4011" s="125">
        <f>AVERAGE(B3759:B4011)</f>
        <v/>
      </c>
    </row>
    <row r="4012">
      <c r="C4012" s="125">
        <f>AVERAGE(B3995:B4012)</f>
        <v/>
      </c>
      <c r="D4012" s="125">
        <f>AVERAGE(B3760:B4012)</f>
        <v/>
      </c>
    </row>
    <row r="4013">
      <c r="C4013" s="125">
        <f>AVERAGE(B3996:B4013)</f>
        <v/>
      </c>
      <c r="D4013" s="125">
        <f>AVERAGE(B3761:B4013)</f>
        <v/>
      </c>
    </row>
    <row r="4014">
      <c r="C4014" s="125">
        <f>AVERAGE(B3997:B4014)</f>
        <v/>
      </c>
      <c r="D4014" s="125">
        <f>AVERAGE(B3762:B4014)</f>
        <v/>
      </c>
    </row>
    <row r="4015">
      <c r="C4015" s="125">
        <f>AVERAGE(B3998:B4015)</f>
        <v/>
      </c>
      <c r="D4015" s="125">
        <f>AVERAGE(B3763:B4015)</f>
        <v/>
      </c>
    </row>
    <row r="4016">
      <c r="C4016" s="125">
        <f>AVERAGE(B3999:B4016)</f>
        <v/>
      </c>
      <c r="D4016" s="125">
        <f>AVERAGE(B3764:B4016)</f>
        <v/>
      </c>
    </row>
    <row r="4017">
      <c r="C4017" s="125">
        <f>AVERAGE(B4000:B4017)</f>
        <v/>
      </c>
      <c r="D4017" s="125">
        <f>AVERAGE(B3765:B4017)</f>
        <v/>
      </c>
    </row>
    <row r="4018">
      <c r="C4018" s="125">
        <f>AVERAGE(B4001:B4018)</f>
        <v/>
      </c>
      <c r="D4018" s="125">
        <f>AVERAGE(B3766:B4018)</f>
        <v/>
      </c>
    </row>
    <row r="4019">
      <c r="C4019" s="125">
        <f>AVERAGE(B4002:B4019)</f>
        <v/>
      </c>
      <c r="D4019" s="125">
        <f>AVERAGE(B3767:B4019)</f>
        <v/>
      </c>
    </row>
    <row r="4020">
      <c r="C4020" s="125">
        <f>AVERAGE(B4003:B4020)</f>
        <v/>
      </c>
      <c r="D4020" s="125">
        <f>AVERAGE(B3768:B4020)</f>
        <v/>
      </c>
    </row>
    <row r="4021">
      <c r="C4021" s="125">
        <f>AVERAGE(B4004:B4021)</f>
        <v/>
      </c>
      <c r="D4021" s="125">
        <f>AVERAGE(B3769:B4021)</f>
        <v/>
      </c>
    </row>
    <row r="4022">
      <c r="C4022" s="125">
        <f>AVERAGE(B4005:B4022)</f>
        <v/>
      </c>
      <c r="D4022" s="125">
        <f>AVERAGE(B3770:B4022)</f>
        <v/>
      </c>
    </row>
    <row r="4023">
      <c r="C4023" s="125">
        <f>AVERAGE(B4006:B4023)</f>
        <v/>
      </c>
      <c r="D4023" s="125">
        <f>AVERAGE(B3771:B4023)</f>
        <v/>
      </c>
    </row>
    <row r="4024">
      <c r="C4024" s="125">
        <f>AVERAGE(B4007:B4024)</f>
        <v/>
      </c>
      <c r="D4024" s="125">
        <f>AVERAGE(B3772:B4024)</f>
        <v/>
      </c>
    </row>
    <row r="4025">
      <c r="C4025" s="125">
        <f>AVERAGE(B4008:B4025)</f>
        <v/>
      </c>
      <c r="D4025" s="125">
        <f>AVERAGE(B3773:B4025)</f>
        <v/>
      </c>
    </row>
    <row r="4026">
      <c r="C4026" s="125">
        <f>AVERAGE(B4009:B4026)</f>
        <v/>
      </c>
      <c r="D4026" s="125">
        <f>AVERAGE(B3774:B4026)</f>
        <v/>
      </c>
    </row>
    <row r="4027">
      <c r="C4027" s="125">
        <f>AVERAGE(B4010:B4027)</f>
        <v/>
      </c>
      <c r="D4027" s="125">
        <f>AVERAGE(B3775:B4027)</f>
        <v/>
      </c>
    </row>
    <row r="4028">
      <c r="C4028" s="125">
        <f>AVERAGE(B4011:B4028)</f>
        <v/>
      </c>
      <c r="D4028" s="125">
        <f>AVERAGE(B3776:B4028)</f>
        <v/>
      </c>
    </row>
    <row r="4029">
      <c r="C4029" s="125">
        <f>AVERAGE(B4012:B4029)</f>
        <v/>
      </c>
      <c r="D4029" s="125">
        <f>AVERAGE(B3777:B4029)</f>
        <v/>
      </c>
    </row>
    <row r="4030">
      <c r="C4030" s="125">
        <f>AVERAGE(B4013:B4030)</f>
        <v/>
      </c>
      <c r="D4030" s="125">
        <f>AVERAGE(B3778:B4030)</f>
        <v/>
      </c>
    </row>
    <row r="4031">
      <c r="C4031" s="125">
        <f>AVERAGE(B4014:B4031)</f>
        <v/>
      </c>
      <c r="D4031" s="125">
        <f>AVERAGE(B3779:B4031)</f>
        <v/>
      </c>
    </row>
    <row r="4032">
      <c r="C4032" s="125">
        <f>AVERAGE(B4015:B4032)</f>
        <v/>
      </c>
      <c r="D4032" s="125">
        <f>AVERAGE(B3780:B4032)</f>
        <v/>
      </c>
    </row>
    <row r="4033">
      <c r="C4033" s="125">
        <f>AVERAGE(B4016:B4033)</f>
        <v/>
      </c>
      <c r="D4033" s="125">
        <f>AVERAGE(B3781:B4033)</f>
        <v/>
      </c>
    </row>
    <row r="4034">
      <c r="C4034" s="125">
        <f>AVERAGE(B4017:B4034)</f>
        <v/>
      </c>
      <c r="D4034" s="125">
        <f>AVERAGE(B3782:B4034)</f>
        <v/>
      </c>
    </row>
    <row r="4035">
      <c r="C4035" s="125">
        <f>AVERAGE(B4018:B4035)</f>
        <v/>
      </c>
      <c r="D4035" s="125">
        <f>AVERAGE(B3783:B4035)</f>
        <v/>
      </c>
    </row>
    <row r="4036">
      <c r="C4036" s="125">
        <f>AVERAGE(B4019:B4036)</f>
        <v/>
      </c>
      <c r="D4036" s="125">
        <f>AVERAGE(B3784:B4036)</f>
        <v/>
      </c>
    </row>
    <row r="4037">
      <c r="C4037" s="125">
        <f>AVERAGE(B4020:B4037)</f>
        <v/>
      </c>
      <c r="D4037" s="125">
        <f>AVERAGE(B3785:B4037)</f>
        <v/>
      </c>
    </row>
    <row r="4038">
      <c r="C4038" s="125">
        <f>AVERAGE(B4021:B4038)</f>
        <v/>
      </c>
      <c r="D4038" s="125">
        <f>AVERAGE(B3786:B4038)</f>
        <v/>
      </c>
    </row>
    <row r="4039">
      <c r="C4039" s="125">
        <f>AVERAGE(B4022:B4039)</f>
        <v/>
      </c>
      <c r="D4039" s="125">
        <f>AVERAGE(B3787:B4039)</f>
        <v/>
      </c>
    </row>
    <row r="4040">
      <c r="C4040" s="125">
        <f>AVERAGE(B4023:B4040)</f>
        <v/>
      </c>
      <c r="D4040" s="125">
        <f>AVERAGE(B3788:B4040)</f>
        <v/>
      </c>
    </row>
    <row r="4041">
      <c r="C4041" s="125">
        <f>AVERAGE(B4024:B4041)</f>
        <v/>
      </c>
      <c r="D4041" s="125">
        <f>AVERAGE(B3789:B4041)</f>
        <v/>
      </c>
    </row>
    <row r="4042">
      <c r="C4042" s="125">
        <f>AVERAGE(B4025:B4042)</f>
        <v/>
      </c>
      <c r="D4042" s="125">
        <f>AVERAGE(B3790:B4042)</f>
        <v/>
      </c>
    </row>
    <row r="4043">
      <c r="C4043" s="125">
        <f>AVERAGE(B4026:B4043)</f>
        <v/>
      </c>
      <c r="D4043" s="125">
        <f>AVERAGE(B3791:B4043)</f>
        <v/>
      </c>
    </row>
    <row r="4044">
      <c r="C4044" s="125">
        <f>AVERAGE(B4027:B4044)</f>
        <v/>
      </c>
      <c r="D4044" s="125">
        <f>AVERAGE(B3792:B4044)</f>
        <v/>
      </c>
    </row>
    <row r="4045">
      <c r="C4045" s="125">
        <f>AVERAGE(B4028:B4045)</f>
        <v/>
      </c>
      <c r="D4045" s="125">
        <f>AVERAGE(B3793:B4045)</f>
        <v/>
      </c>
    </row>
    <row r="4046">
      <c r="C4046" s="125">
        <f>AVERAGE(B4029:B4046)</f>
        <v/>
      </c>
      <c r="D4046" s="125">
        <f>AVERAGE(B3794:B4046)</f>
        <v/>
      </c>
    </row>
    <row r="4047">
      <c r="C4047" s="125">
        <f>AVERAGE(B4030:B4047)</f>
        <v/>
      </c>
      <c r="D4047" s="125">
        <f>AVERAGE(B3795:B4047)</f>
        <v/>
      </c>
    </row>
    <row r="4048">
      <c r="C4048" s="125">
        <f>AVERAGE(B4031:B4048)</f>
        <v/>
      </c>
      <c r="D4048" s="125">
        <f>AVERAGE(B3796:B4048)</f>
        <v/>
      </c>
    </row>
    <row r="4049">
      <c r="C4049" s="125">
        <f>AVERAGE(B4032:B4049)</f>
        <v/>
      </c>
      <c r="D4049" s="125">
        <f>AVERAGE(B3797:B4049)</f>
        <v/>
      </c>
    </row>
    <row r="4050">
      <c r="C4050" s="125">
        <f>AVERAGE(B4033:B4050)</f>
        <v/>
      </c>
      <c r="D4050" s="125">
        <f>AVERAGE(B3798:B4050)</f>
        <v/>
      </c>
    </row>
    <row r="4051">
      <c r="C4051" s="125">
        <f>AVERAGE(B4034:B4051)</f>
        <v/>
      </c>
      <c r="D4051" s="125">
        <f>AVERAGE(B3799:B4051)</f>
        <v/>
      </c>
    </row>
    <row r="4052">
      <c r="C4052" s="125">
        <f>AVERAGE(B4035:B4052)</f>
        <v/>
      </c>
      <c r="D4052" s="125">
        <f>AVERAGE(B3800:B4052)</f>
        <v/>
      </c>
    </row>
    <row r="4053">
      <c r="C4053" s="125">
        <f>AVERAGE(B4036:B4053)</f>
        <v/>
      </c>
      <c r="D4053" s="125">
        <f>AVERAGE(B3801:B4053)</f>
        <v/>
      </c>
    </row>
    <row r="4054">
      <c r="C4054" s="125">
        <f>AVERAGE(B4037:B4054)</f>
        <v/>
      </c>
      <c r="D4054" s="125">
        <f>AVERAGE(B3802:B4054)</f>
        <v/>
      </c>
    </row>
    <row r="4055">
      <c r="C4055" s="125">
        <f>AVERAGE(B4038:B4055)</f>
        <v/>
      </c>
      <c r="D4055" s="125">
        <f>AVERAGE(B3803:B4055)</f>
        <v/>
      </c>
    </row>
    <row r="4056">
      <c r="C4056" s="125">
        <f>AVERAGE(B4039:B4056)</f>
        <v/>
      </c>
      <c r="D4056" s="125">
        <f>AVERAGE(B3804:B4056)</f>
        <v/>
      </c>
    </row>
    <row r="4057">
      <c r="C4057" s="125">
        <f>AVERAGE(B4040:B4057)</f>
        <v/>
      </c>
      <c r="D4057" s="125">
        <f>AVERAGE(B3805:B4057)</f>
        <v/>
      </c>
    </row>
    <row r="4058">
      <c r="C4058" s="125">
        <f>AVERAGE(B4041:B4058)</f>
        <v/>
      </c>
      <c r="D4058" s="125">
        <f>AVERAGE(B3806:B4058)</f>
        <v/>
      </c>
    </row>
    <row r="4059">
      <c r="C4059" s="125">
        <f>AVERAGE(B4042:B4059)</f>
        <v/>
      </c>
      <c r="D4059" s="125">
        <f>AVERAGE(B3807:B4059)</f>
        <v/>
      </c>
    </row>
    <row r="4060">
      <c r="C4060" s="125">
        <f>AVERAGE(B4043:B4060)</f>
        <v/>
      </c>
      <c r="D4060" s="125">
        <f>AVERAGE(B3808:B4060)</f>
        <v/>
      </c>
    </row>
    <row r="4061">
      <c r="C4061" s="125">
        <f>AVERAGE(B4044:B4061)</f>
        <v/>
      </c>
      <c r="D4061" s="125">
        <f>AVERAGE(B3809:B4061)</f>
        <v/>
      </c>
    </row>
    <row r="4062">
      <c r="C4062" s="125">
        <f>AVERAGE(B4045:B4062)</f>
        <v/>
      </c>
      <c r="D4062" s="125">
        <f>AVERAGE(B3810:B4062)</f>
        <v/>
      </c>
    </row>
    <row r="4063">
      <c r="C4063" s="125">
        <f>AVERAGE(B4046:B4063)</f>
        <v/>
      </c>
      <c r="D4063" s="125">
        <f>AVERAGE(B3811:B4063)</f>
        <v/>
      </c>
    </row>
    <row r="4064">
      <c r="C4064" s="125">
        <f>AVERAGE(B4047:B4064)</f>
        <v/>
      </c>
      <c r="D4064" s="125">
        <f>AVERAGE(B3812:B4064)</f>
        <v/>
      </c>
    </row>
    <row r="4065">
      <c r="C4065" s="125">
        <f>AVERAGE(B4048:B4065)</f>
        <v/>
      </c>
      <c r="D4065" s="125">
        <f>AVERAGE(B3813:B4065)</f>
        <v/>
      </c>
    </row>
    <row r="4066">
      <c r="C4066" s="125">
        <f>AVERAGE(B4049:B4066)</f>
        <v/>
      </c>
      <c r="D4066" s="125">
        <f>AVERAGE(B3814:B4066)</f>
        <v/>
      </c>
    </row>
    <row r="4067">
      <c r="C4067" s="125">
        <f>AVERAGE(B4050:B4067)</f>
        <v/>
      </c>
      <c r="D4067" s="125">
        <f>AVERAGE(B3815:B4067)</f>
        <v/>
      </c>
    </row>
    <row r="4068">
      <c r="C4068" s="125">
        <f>AVERAGE(B4051:B4068)</f>
        <v/>
      </c>
      <c r="D4068" s="125">
        <f>AVERAGE(B3816:B4068)</f>
        <v/>
      </c>
    </row>
    <row r="4069">
      <c r="C4069" s="125">
        <f>AVERAGE(B4052:B4069)</f>
        <v/>
      </c>
      <c r="D4069" s="125">
        <f>AVERAGE(B3817:B4069)</f>
        <v/>
      </c>
    </row>
    <row r="4070">
      <c r="C4070" s="125">
        <f>AVERAGE(B4053:B4070)</f>
        <v/>
      </c>
      <c r="D4070" s="125">
        <f>AVERAGE(B3818:B4070)</f>
        <v/>
      </c>
    </row>
    <row r="4071">
      <c r="C4071" s="125">
        <f>AVERAGE(B4054:B4071)</f>
        <v/>
      </c>
      <c r="D4071" s="125">
        <f>AVERAGE(B3819:B4071)</f>
        <v/>
      </c>
    </row>
    <row r="4072">
      <c r="C4072" s="125">
        <f>AVERAGE(B4055:B4072)</f>
        <v/>
      </c>
      <c r="D4072" s="125">
        <f>AVERAGE(B3820:B4072)</f>
        <v/>
      </c>
    </row>
    <row r="4073">
      <c r="C4073" s="125">
        <f>AVERAGE(B4056:B4073)</f>
        <v/>
      </c>
      <c r="D4073" s="125">
        <f>AVERAGE(B3821:B4073)</f>
        <v/>
      </c>
    </row>
    <row r="4074">
      <c r="C4074" s="125">
        <f>AVERAGE(B4057:B4074)</f>
        <v/>
      </c>
      <c r="D4074" s="125">
        <f>AVERAGE(B3822:B4074)</f>
        <v/>
      </c>
    </row>
    <row r="4075">
      <c r="C4075" s="125">
        <f>AVERAGE(B4058:B4075)</f>
        <v/>
      </c>
      <c r="D4075" s="125">
        <f>AVERAGE(B3823:B4075)</f>
        <v/>
      </c>
    </row>
    <row r="4076">
      <c r="C4076" s="125">
        <f>AVERAGE(B4059:B4076)</f>
        <v/>
      </c>
      <c r="D4076" s="125">
        <f>AVERAGE(B3824:B4076)</f>
        <v/>
      </c>
    </row>
    <row r="4077">
      <c r="C4077" s="125">
        <f>AVERAGE(B4060:B4077)</f>
        <v/>
      </c>
      <c r="D4077" s="125">
        <f>AVERAGE(B3825:B4077)</f>
        <v/>
      </c>
    </row>
    <row r="4078">
      <c r="C4078" s="125">
        <f>AVERAGE(B4061:B4078)</f>
        <v/>
      </c>
      <c r="D4078" s="125">
        <f>AVERAGE(B3826:B4078)</f>
        <v/>
      </c>
    </row>
    <row r="4079">
      <c r="C4079" s="125">
        <f>AVERAGE(B4062:B4079)</f>
        <v/>
      </c>
      <c r="D4079" s="125">
        <f>AVERAGE(B3827:B4079)</f>
        <v/>
      </c>
    </row>
    <row r="4080">
      <c r="C4080" s="125">
        <f>AVERAGE(B4063:B4080)</f>
        <v/>
      </c>
      <c r="D4080" s="125">
        <f>AVERAGE(B3828:B4080)</f>
        <v/>
      </c>
    </row>
    <row r="4081">
      <c r="C4081" s="125">
        <f>AVERAGE(B4064:B4081)</f>
        <v/>
      </c>
      <c r="D4081" s="125">
        <f>AVERAGE(B3829:B4081)</f>
        <v/>
      </c>
    </row>
    <row r="4082">
      <c r="C4082" s="125">
        <f>AVERAGE(B4065:B4082)</f>
        <v/>
      </c>
      <c r="D4082" s="125">
        <f>AVERAGE(B3830:B4082)</f>
        <v/>
      </c>
    </row>
    <row r="4083">
      <c r="C4083" s="125">
        <f>AVERAGE(B4066:B4083)</f>
        <v/>
      </c>
      <c r="D4083" s="125">
        <f>AVERAGE(B3831:B4083)</f>
        <v/>
      </c>
    </row>
    <row r="4084">
      <c r="C4084" s="125">
        <f>AVERAGE(B4067:B4084)</f>
        <v/>
      </c>
      <c r="D4084" s="125">
        <f>AVERAGE(B3832:B4084)</f>
        <v/>
      </c>
    </row>
    <row r="4085">
      <c r="C4085" s="125">
        <f>AVERAGE(B4068:B4085)</f>
        <v/>
      </c>
      <c r="D4085" s="125">
        <f>AVERAGE(B3833:B4085)</f>
        <v/>
      </c>
    </row>
    <row r="4086">
      <c r="C4086" s="125">
        <f>AVERAGE(B4069:B4086)</f>
        <v/>
      </c>
      <c r="D4086" s="125">
        <f>AVERAGE(B3834:B4086)</f>
        <v/>
      </c>
    </row>
    <row r="4087">
      <c r="C4087" s="125">
        <f>AVERAGE(B4070:B4087)</f>
        <v/>
      </c>
      <c r="D4087" s="125">
        <f>AVERAGE(B3835:B4087)</f>
        <v/>
      </c>
    </row>
    <row r="4088">
      <c r="C4088" s="125">
        <f>AVERAGE(B4071:B4088)</f>
        <v/>
      </c>
      <c r="D4088" s="125">
        <f>AVERAGE(B3836:B4088)</f>
        <v/>
      </c>
    </row>
    <row r="4089">
      <c r="C4089" s="125">
        <f>AVERAGE(B4072:B4089)</f>
        <v/>
      </c>
      <c r="D4089" s="125">
        <f>AVERAGE(B3837:B4089)</f>
        <v/>
      </c>
    </row>
    <row r="4090">
      <c r="C4090" s="125">
        <f>AVERAGE(B4073:B4090)</f>
        <v/>
      </c>
      <c r="D4090" s="125">
        <f>AVERAGE(B3838:B4090)</f>
        <v/>
      </c>
    </row>
    <row r="4091">
      <c r="C4091" s="125">
        <f>AVERAGE(B4074:B4091)</f>
        <v/>
      </c>
      <c r="D4091" s="125">
        <f>AVERAGE(B3839:B4091)</f>
        <v/>
      </c>
    </row>
    <row r="4092">
      <c r="C4092" s="125">
        <f>AVERAGE(B4075:B4092)</f>
        <v/>
      </c>
      <c r="D4092" s="125">
        <f>AVERAGE(B3840:B4092)</f>
        <v/>
      </c>
    </row>
    <row r="4093">
      <c r="C4093" s="125">
        <f>AVERAGE(B4076:B4093)</f>
        <v/>
      </c>
      <c r="D4093" s="125">
        <f>AVERAGE(B3841:B4093)</f>
        <v/>
      </c>
    </row>
    <row r="4094">
      <c r="C4094" s="125">
        <f>AVERAGE(B4077:B4094)</f>
        <v/>
      </c>
      <c r="D4094" s="125">
        <f>AVERAGE(B3842:B4094)</f>
        <v/>
      </c>
    </row>
    <row r="4095">
      <c r="C4095" s="125">
        <f>AVERAGE(B4078:B4095)</f>
        <v/>
      </c>
      <c r="D4095" s="125">
        <f>AVERAGE(B3843:B4095)</f>
        <v/>
      </c>
    </row>
    <row r="4096">
      <c r="C4096" s="125">
        <f>AVERAGE(B4079:B4096)</f>
        <v/>
      </c>
      <c r="D4096" s="125">
        <f>AVERAGE(B3844:B4096)</f>
        <v/>
      </c>
    </row>
    <row r="4097">
      <c r="C4097" s="125">
        <f>AVERAGE(B4080:B4097)</f>
        <v/>
      </c>
      <c r="D4097" s="125">
        <f>AVERAGE(B3845:B4097)</f>
        <v/>
      </c>
    </row>
    <row r="4098">
      <c r="C4098" s="125">
        <f>AVERAGE(B4081:B4098)</f>
        <v/>
      </c>
      <c r="D4098" s="125">
        <f>AVERAGE(B3846:B4098)</f>
        <v/>
      </c>
    </row>
    <row r="4099">
      <c r="C4099" s="125">
        <f>AVERAGE(B4082:B4099)</f>
        <v/>
      </c>
      <c r="D4099" s="125">
        <f>AVERAGE(B3847:B4099)</f>
        <v/>
      </c>
    </row>
    <row r="4100">
      <c r="C4100" s="125">
        <f>AVERAGE(B4083:B4100)</f>
        <v/>
      </c>
      <c r="D4100" s="125">
        <f>AVERAGE(B3848:B4100)</f>
        <v/>
      </c>
    </row>
    <row r="4101">
      <c r="C4101" s="125">
        <f>AVERAGE(B4084:B4101)</f>
        <v/>
      </c>
      <c r="D4101" s="125">
        <f>AVERAGE(B3849:B4101)</f>
        <v/>
      </c>
    </row>
    <row r="4102">
      <c r="C4102" s="125">
        <f>AVERAGE(B4085:B4102)</f>
        <v/>
      </c>
      <c r="D4102" s="125">
        <f>AVERAGE(B3850:B4102)</f>
        <v/>
      </c>
    </row>
    <row r="4103">
      <c r="C4103" s="125">
        <f>AVERAGE(B4086:B4103)</f>
        <v/>
      </c>
      <c r="D4103" s="125">
        <f>AVERAGE(B3851:B4103)</f>
        <v/>
      </c>
    </row>
    <row r="4104">
      <c r="C4104" s="125">
        <f>AVERAGE(B4087:B4104)</f>
        <v/>
      </c>
      <c r="D4104" s="125">
        <f>AVERAGE(B3852:B4104)</f>
        <v/>
      </c>
    </row>
    <row r="4105">
      <c r="C4105" s="125">
        <f>AVERAGE(B4088:B4105)</f>
        <v/>
      </c>
      <c r="D4105" s="125">
        <f>AVERAGE(B3853:B4105)</f>
        <v/>
      </c>
    </row>
    <row r="4106">
      <c r="C4106" s="125">
        <f>AVERAGE(B4089:B4106)</f>
        <v/>
      </c>
      <c r="D4106" s="125">
        <f>AVERAGE(B3854:B4106)</f>
        <v/>
      </c>
    </row>
    <row r="4107">
      <c r="C4107" s="125">
        <f>AVERAGE(B4090:B4107)</f>
        <v/>
      </c>
      <c r="D4107" s="125">
        <f>AVERAGE(B3855:B4107)</f>
        <v/>
      </c>
    </row>
    <row r="4108">
      <c r="C4108" s="125">
        <f>AVERAGE(B4091:B4108)</f>
        <v/>
      </c>
      <c r="D4108" s="125">
        <f>AVERAGE(B3856:B4108)</f>
        <v/>
      </c>
    </row>
    <row r="4109">
      <c r="C4109" s="125">
        <f>AVERAGE(B4092:B4109)</f>
        <v/>
      </c>
      <c r="D4109" s="125">
        <f>AVERAGE(B3857:B4109)</f>
        <v/>
      </c>
    </row>
    <row r="4110">
      <c r="C4110" s="125">
        <f>AVERAGE(B4093:B4110)</f>
        <v/>
      </c>
      <c r="D4110" s="125">
        <f>AVERAGE(B3858:B4110)</f>
        <v/>
      </c>
    </row>
    <row r="4111">
      <c r="C4111" s="125">
        <f>AVERAGE(B4094:B4111)</f>
        <v/>
      </c>
      <c r="D4111" s="125">
        <f>AVERAGE(B3859:B4111)</f>
        <v/>
      </c>
    </row>
    <row r="4112">
      <c r="C4112" s="125">
        <f>AVERAGE(B4095:B4112)</f>
        <v/>
      </c>
      <c r="D4112" s="125">
        <f>AVERAGE(B3860:B4112)</f>
        <v/>
      </c>
    </row>
    <row r="4113">
      <c r="C4113" s="125">
        <f>AVERAGE(B4096:B4113)</f>
        <v/>
      </c>
      <c r="D4113" s="125">
        <f>AVERAGE(B3861:B4113)</f>
        <v/>
      </c>
    </row>
    <row r="4114">
      <c r="C4114" s="125">
        <f>AVERAGE(B4097:B4114)</f>
        <v/>
      </c>
      <c r="D4114" s="125">
        <f>AVERAGE(B3862:B4114)</f>
        <v/>
      </c>
    </row>
    <row r="4115">
      <c r="C4115" s="125">
        <f>AVERAGE(B4098:B4115)</f>
        <v/>
      </c>
      <c r="D4115" s="125">
        <f>AVERAGE(B3863:B4115)</f>
        <v/>
      </c>
    </row>
    <row r="4116">
      <c r="C4116" s="125">
        <f>AVERAGE(B4099:B4116)</f>
        <v/>
      </c>
      <c r="D4116" s="125">
        <f>AVERAGE(B3864:B4116)</f>
        <v/>
      </c>
    </row>
    <row r="4117">
      <c r="C4117" s="125">
        <f>AVERAGE(B4100:B4117)</f>
        <v/>
      </c>
      <c r="D4117" s="125">
        <f>AVERAGE(B3865:B4117)</f>
        <v/>
      </c>
    </row>
    <row r="4118">
      <c r="C4118" s="125">
        <f>AVERAGE(B4101:B4118)</f>
        <v/>
      </c>
      <c r="D4118" s="125">
        <f>AVERAGE(B3866:B4118)</f>
        <v/>
      </c>
    </row>
    <row r="4119">
      <c r="C4119" s="125">
        <f>AVERAGE(B4102:B4119)</f>
        <v/>
      </c>
      <c r="D4119" s="125">
        <f>AVERAGE(B3867:B4119)</f>
        <v/>
      </c>
    </row>
    <row r="4120">
      <c r="C4120" s="125">
        <f>AVERAGE(B4103:B4120)</f>
        <v/>
      </c>
      <c r="D4120" s="125">
        <f>AVERAGE(B3868:B4120)</f>
        <v/>
      </c>
    </row>
    <row r="4121">
      <c r="C4121" s="125">
        <f>AVERAGE(B4104:B4121)</f>
        <v/>
      </c>
      <c r="D4121" s="125">
        <f>AVERAGE(B3869:B4121)</f>
        <v/>
      </c>
    </row>
    <row r="4122">
      <c r="C4122" s="125">
        <f>AVERAGE(B4105:B4122)</f>
        <v/>
      </c>
      <c r="D4122" s="125">
        <f>AVERAGE(B3870:B4122)</f>
        <v/>
      </c>
    </row>
    <row r="4123">
      <c r="C4123" s="125">
        <f>AVERAGE(B4106:B4123)</f>
        <v/>
      </c>
      <c r="D4123" s="125">
        <f>AVERAGE(B3871:B4123)</f>
        <v/>
      </c>
    </row>
    <row r="4124">
      <c r="C4124" s="125">
        <f>AVERAGE(B4107:B4124)</f>
        <v/>
      </c>
      <c r="D4124" s="125">
        <f>AVERAGE(B3872:B4124)</f>
        <v/>
      </c>
    </row>
    <row r="4125">
      <c r="C4125" s="125">
        <f>AVERAGE(B4108:B4125)</f>
        <v/>
      </c>
      <c r="D4125" s="125">
        <f>AVERAGE(B3873:B4125)</f>
        <v/>
      </c>
    </row>
    <row r="4126">
      <c r="C4126" s="125">
        <f>AVERAGE(B4109:B4126)</f>
        <v/>
      </c>
      <c r="D4126" s="125">
        <f>AVERAGE(B3874:B4126)</f>
        <v/>
      </c>
    </row>
    <row r="4127">
      <c r="C4127" s="125">
        <f>AVERAGE(B4110:B4127)</f>
        <v/>
      </c>
      <c r="D4127" s="125">
        <f>AVERAGE(B3875:B4127)</f>
        <v/>
      </c>
    </row>
    <row r="4128">
      <c r="C4128" s="125">
        <f>AVERAGE(B4111:B4128)</f>
        <v/>
      </c>
      <c r="D4128" s="125">
        <f>AVERAGE(B3876:B4128)</f>
        <v/>
      </c>
    </row>
    <row r="4129">
      <c r="C4129" s="125">
        <f>AVERAGE(B4112:B4129)</f>
        <v/>
      </c>
      <c r="D4129" s="125">
        <f>AVERAGE(B3877:B4129)</f>
        <v/>
      </c>
    </row>
    <row r="4130">
      <c r="C4130" s="125">
        <f>AVERAGE(B4113:B4130)</f>
        <v/>
      </c>
      <c r="D4130" s="125">
        <f>AVERAGE(B3878:B4130)</f>
        <v/>
      </c>
    </row>
    <row r="4131">
      <c r="C4131" s="125">
        <f>AVERAGE(B4114:B4131)</f>
        <v/>
      </c>
      <c r="D4131" s="125">
        <f>AVERAGE(B3879:B4131)</f>
        <v/>
      </c>
    </row>
    <row r="4132">
      <c r="C4132" s="125">
        <f>AVERAGE(B4115:B4132)</f>
        <v/>
      </c>
      <c r="D4132" s="125">
        <f>AVERAGE(B3880:B4132)</f>
        <v/>
      </c>
    </row>
    <row r="4133">
      <c r="C4133" s="125">
        <f>AVERAGE(B4116:B4133)</f>
        <v/>
      </c>
      <c r="D4133" s="125">
        <f>AVERAGE(B3881:B4133)</f>
        <v/>
      </c>
    </row>
    <row r="4134">
      <c r="C4134" s="125">
        <f>AVERAGE(B4117:B4134)</f>
        <v/>
      </c>
      <c r="D4134" s="125">
        <f>AVERAGE(B3882:B4134)</f>
        <v/>
      </c>
    </row>
    <row r="4135">
      <c r="C4135" s="125">
        <f>AVERAGE(B4118:B4135)</f>
        <v/>
      </c>
      <c r="D4135" s="125">
        <f>AVERAGE(B3883:B4135)</f>
        <v/>
      </c>
    </row>
    <row r="4136">
      <c r="C4136" s="125">
        <f>AVERAGE(B4119:B4136)</f>
        <v/>
      </c>
      <c r="D4136" s="125">
        <f>AVERAGE(B3884:B4136)</f>
        <v/>
      </c>
    </row>
    <row r="4137">
      <c r="C4137" s="125">
        <f>AVERAGE(B4120:B4137)</f>
        <v/>
      </c>
      <c r="D4137" s="125">
        <f>AVERAGE(B3885:B4137)</f>
        <v/>
      </c>
    </row>
    <row r="4138">
      <c r="C4138" s="125">
        <f>AVERAGE(B4121:B4138)</f>
        <v/>
      </c>
      <c r="D4138" s="125">
        <f>AVERAGE(B3886:B4138)</f>
        <v/>
      </c>
    </row>
    <row r="4139">
      <c r="C4139" s="125">
        <f>AVERAGE(B4122:B4139)</f>
        <v/>
      </c>
      <c r="D4139" s="125">
        <f>AVERAGE(B3887:B4139)</f>
        <v/>
      </c>
    </row>
    <row r="4140">
      <c r="C4140" s="125">
        <f>AVERAGE(B4123:B4140)</f>
        <v/>
      </c>
      <c r="D4140" s="125">
        <f>AVERAGE(B3888:B4140)</f>
        <v/>
      </c>
    </row>
    <row r="4141">
      <c r="C4141" s="125">
        <f>AVERAGE(B4124:B4141)</f>
        <v/>
      </c>
      <c r="D4141" s="125">
        <f>AVERAGE(B3889:B4141)</f>
        <v/>
      </c>
    </row>
    <row r="4142">
      <c r="C4142" s="125">
        <f>AVERAGE(B4125:B4142)</f>
        <v/>
      </c>
      <c r="D4142" s="125">
        <f>AVERAGE(B3890:B4142)</f>
        <v/>
      </c>
    </row>
    <row r="4143">
      <c r="C4143" s="125">
        <f>AVERAGE(B4126:B4143)</f>
        <v/>
      </c>
      <c r="D4143" s="125">
        <f>AVERAGE(B3891:B4143)</f>
        <v/>
      </c>
    </row>
    <row r="4144">
      <c r="C4144" s="125">
        <f>AVERAGE(B4127:B4144)</f>
        <v/>
      </c>
      <c r="D4144" s="125">
        <f>AVERAGE(B3892:B4144)</f>
        <v/>
      </c>
    </row>
    <row r="4145">
      <c r="C4145" s="125">
        <f>AVERAGE(B4128:B4145)</f>
        <v/>
      </c>
      <c r="D4145" s="125">
        <f>AVERAGE(B3893:B4145)</f>
        <v/>
      </c>
    </row>
    <row r="4146">
      <c r="C4146" s="125">
        <f>AVERAGE(B4129:B4146)</f>
        <v/>
      </c>
      <c r="D4146" s="125">
        <f>AVERAGE(B3894:B4146)</f>
        <v/>
      </c>
    </row>
    <row r="4147">
      <c r="C4147" s="125">
        <f>AVERAGE(B4130:B4147)</f>
        <v/>
      </c>
      <c r="D4147" s="125">
        <f>AVERAGE(B3895:B4147)</f>
        <v/>
      </c>
    </row>
    <row r="4148">
      <c r="C4148" s="125">
        <f>AVERAGE(B4131:B4148)</f>
        <v/>
      </c>
      <c r="D4148" s="125">
        <f>AVERAGE(B3896:B4148)</f>
        <v/>
      </c>
    </row>
    <row r="4149">
      <c r="C4149" s="125">
        <f>AVERAGE(B4132:B4149)</f>
        <v/>
      </c>
      <c r="D4149" s="125">
        <f>AVERAGE(B3897:B4149)</f>
        <v/>
      </c>
    </row>
    <row r="4150">
      <c r="C4150" s="125">
        <f>AVERAGE(B4133:B4150)</f>
        <v/>
      </c>
      <c r="D4150" s="125">
        <f>AVERAGE(B3898:B4150)</f>
        <v/>
      </c>
    </row>
    <row r="4151">
      <c r="C4151" s="125">
        <f>AVERAGE(B4134:B4151)</f>
        <v/>
      </c>
      <c r="D4151" s="125">
        <f>AVERAGE(B3899:B4151)</f>
        <v/>
      </c>
    </row>
    <row r="4152">
      <c r="C4152" s="125">
        <f>AVERAGE(B4135:B4152)</f>
        <v/>
      </c>
      <c r="D4152" s="125">
        <f>AVERAGE(B3900:B4152)</f>
        <v/>
      </c>
    </row>
    <row r="4153">
      <c r="C4153" s="125">
        <f>AVERAGE(B4136:B4153)</f>
        <v/>
      </c>
      <c r="D4153" s="125">
        <f>AVERAGE(B3901:B4153)</f>
        <v/>
      </c>
    </row>
    <row r="4154">
      <c r="C4154" s="125">
        <f>AVERAGE(B4137:B4154)</f>
        <v/>
      </c>
      <c r="D4154" s="125">
        <f>AVERAGE(B3902:B4154)</f>
        <v/>
      </c>
    </row>
    <row r="4155">
      <c r="C4155" s="125">
        <f>AVERAGE(B4138:B4155)</f>
        <v/>
      </c>
      <c r="D4155" s="125">
        <f>AVERAGE(B3903:B4155)</f>
        <v/>
      </c>
    </row>
    <row r="4156">
      <c r="C4156" s="125">
        <f>AVERAGE(B4139:B4156)</f>
        <v/>
      </c>
      <c r="D4156" s="125">
        <f>AVERAGE(B3904:B4156)</f>
        <v/>
      </c>
    </row>
    <row r="4157">
      <c r="C4157" s="125">
        <f>AVERAGE(B4140:B4157)</f>
        <v/>
      </c>
      <c r="D4157" s="125">
        <f>AVERAGE(B3905:B4157)</f>
        <v/>
      </c>
    </row>
    <row r="4158">
      <c r="C4158" s="125">
        <f>AVERAGE(B4141:B4158)</f>
        <v/>
      </c>
      <c r="D4158" s="125">
        <f>AVERAGE(B3906:B4158)</f>
        <v/>
      </c>
    </row>
    <row r="4159">
      <c r="C4159" s="125">
        <f>AVERAGE(B4142:B4159)</f>
        <v/>
      </c>
      <c r="D4159" s="125">
        <f>AVERAGE(B3907:B4159)</f>
        <v/>
      </c>
    </row>
    <row r="4160">
      <c r="C4160" s="125">
        <f>AVERAGE(B4143:B4160)</f>
        <v/>
      </c>
      <c r="D4160" s="125">
        <f>AVERAGE(B3908:B4160)</f>
        <v/>
      </c>
    </row>
    <row r="4161">
      <c r="C4161" s="125">
        <f>AVERAGE(B4144:B4161)</f>
        <v/>
      </c>
      <c r="D4161" s="125">
        <f>AVERAGE(B3909:B4161)</f>
        <v/>
      </c>
    </row>
    <row r="4162">
      <c r="C4162" s="125">
        <f>AVERAGE(B4145:B4162)</f>
        <v/>
      </c>
      <c r="D4162" s="125">
        <f>AVERAGE(B3910:B4162)</f>
        <v/>
      </c>
    </row>
    <row r="4163">
      <c r="C4163" s="125">
        <f>AVERAGE(B4146:B4163)</f>
        <v/>
      </c>
      <c r="D4163" s="125">
        <f>AVERAGE(B3911:B4163)</f>
        <v/>
      </c>
    </row>
    <row r="4164">
      <c r="C4164" s="125">
        <f>AVERAGE(B4147:B4164)</f>
        <v/>
      </c>
      <c r="D4164" s="125">
        <f>AVERAGE(B3912:B4164)</f>
        <v/>
      </c>
    </row>
    <row r="4165">
      <c r="C4165" s="125">
        <f>AVERAGE(B4148:B4165)</f>
        <v/>
      </c>
      <c r="D4165" s="125">
        <f>AVERAGE(B3913:B4165)</f>
        <v/>
      </c>
    </row>
    <row r="4166">
      <c r="C4166" s="125">
        <f>AVERAGE(B4149:B4166)</f>
        <v/>
      </c>
      <c r="D4166" s="125">
        <f>AVERAGE(B3914:B4166)</f>
        <v/>
      </c>
    </row>
    <row r="4167">
      <c r="C4167" s="125">
        <f>AVERAGE(B4150:B4167)</f>
        <v/>
      </c>
      <c r="D4167" s="125">
        <f>AVERAGE(B3915:B4167)</f>
        <v/>
      </c>
    </row>
    <row r="4168">
      <c r="C4168" s="125">
        <f>AVERAGE(B4151:B4168)</f>
        <v/>
      </c>
      <c r="D4168" s="125">
        <f>AVERAGE(B3916:B4168)</f>
        <v/>
      </c>
    </row>
    <row r="4169">
      <c r="C4169" s="125">
        <f>AVERAGE(B4152:B4169)</f>
        <v/>
      </c>
      <c r="D4169" s="125">
        <f>AVERAGE(B3917:B4169)</f>
        <v/>
      </c>
    </row>
    <row r="4170">
      <c r="C4170" s="125">
        <f>AVERAGE(B4153:B4170)</f>
        <v/>
      </c>
      <c r="D4170" s="125">
        <f>AVERAGE(B3918:B4170)</f>
        <v/>
      </c>
    </row>
    <row r="4171">
      <c r="C4171" s="125">
        <f>AVERAGE(B4154:B4171)</f>
        <v/>
      </c>
      <c r="D4171" s="125">
        <f>AVERAGE(B3919:B4171)</f>
        <v/>
      </c>
    </row>
    <row r="4172">
      <c r="C4172" s="125">
        <f>AVERAGE(B4155:B4172)</f>
        <v/>
      </c>
      <c r="D4172" s="125">
        <f>AVERAGE(B3920:B4172)</f>
        <v/>
      </c>
    </row>
    <row r="4173">
      <c r="C4173" s="125">
        <f>AVERAGE(B4156:B4173)</f>
        <v/>
      </c>
      <c r="D4173" s="125">
        <f>AVERAGE(B3921:B4173)</f>
        <v/>
      </c>
    </row>
    <row r="4174">
      <c r="C4174" s="125">
        <f>AVERAGE(B4157:B4174)</f>
        <v/>
      </c>
      <c r="D4174" s="125">
        <f>AVERAGE(B3922:B4174)</f>
        <v/>
      </c>
    </row>
    <row r="4175">
      <c r="C4175" s="125">
        <f>AVERAGE(B4158:B4175)</f>
        <v/>
      </c>
      <c r="D4175" s="125">
        <f>AVERAGE(B3923:B4175)</f>
        <v/>
      </c>
    </row>
    <row r="4176">
      <c r="C4176" s="125">
        <f>AVERAGE(B4159:B4176)</f>
        <v/>
      </c>
      <c r="D4176" s="125">
        <f>AVERAGE(B3924:B4176)</f>
        <v/>
      </c>
    </row>
    <row r="4177">
      <c r="C4177" s="125">
        <f>AVERAGE(B4160:B4177)</f>
        <v/>
      </c>
      <c r="D4177" s="125">
        <f>AVERAGE(B3925:B4177)</f>
        <v/>
      </c>
    </row>
    <row r="4178">
      <c r="C4178" s="125">
        <f>AVERAGE(B4161:B4178)</f>
        <v/>
      </c>
      <c r="D4178" s="125">
        <f>AVERAGE(B3926:B4178)</f>
        <v/>
      </c>
    </row>
    <row r="4179">
      <c r="C4179" s="125">
        <f>AVERAGE(B4162:B4179)</f>
        <v/>
      </c>
      <c r="D4179" s="125">
        <f>AVERAGE(B3927:B4179)</f>
        <v/>
      </c>
    </row>
    <row r="4180">
      <c r="C4180" s="125">
        <f>AVERAGE(B4163:B4180)</f>
        <v/>
      </c>
      <c r="D4180" s="125">
        <f>AVERAGE(B3928:B4180)</f>
        <v/>
      </c>
    </row>
    <row r="4181">
      <c r="C4181" s="125">
        <f>AVERAGE(B4164:B4181)</f>
        <v/>
      </c>
      <c r="D4181" s="125">
        <f>AVERAGE(B3929:B4181)</f>
        <v/>
      </c>
    </row>
    <row r="4182">
      <c r="C4182" s="125">
        <f>AVERAGE(B4165:B4182)</f>
        <v/>
      </c>
      <c r="D4182" s="125">
        <f>AVERAGE(B3930:B4182)</f>
        <v/>
      </c>
    </row>
    <row r="4183">
      <c r="C4183" s="125">
        <f>AVERAGE(B4166:B4183)</f>
        <v/>
      </c>
      <c r="D4183" s="125">
        <f>AVERAGE(B3931:B4183)</f>
        <v/>
      </c>
    </row>
    <row r="4184">
      <c r="C4184" s="125">
        <f>AVERAGE(B4167:B4184)</f>
        <v/>
      </c>
      <c r="D4184" s="125">
        <f>AVERAGE(B3932:B4184)</f>
        <v/>
      </c>
    </row>
    <row r="4185">
      <c r="C4185" s="125">
        <f>AVERAGE(B4168:B4185)</f>
        <v/>
      </c>
      <c r="D4185" s="125">
        <f>AVERAGE(B3933:B4185)</f>
        <v/>
      </c>
    </row>
    <row r="4186">
      <c r="C4186" s="125">
        <f>AVERAGE(B4169:B4186)</f>
        <v/>
      </c>
      <c r="D4186" s="125">
        <f>AVERAGE(B3934:B4186)</f>
        <v/>
      </c>
    </row>
    <row r="4187">
      <c r="C4187" s="125">
        <f>AVERAGE(B4170:B4187)</f>
        <v/>
      </c>
      <c r="D4187" s="125">
        <f>AVERAGE(B3935:B4187)</f>
        <v/>
      </c>
    </row>
    <row r="4188">
      <c r="C4188" s="125">
        <f>AVERAGE(B4171:B4188)</f>
        <v/>
      </c>
      <c r="D4188" s="125">
        <f>AVERAGE(B3936:B4188)</f>
        <v/>
      </c>
    </row>
    <row r="4189">
      <c r="C4189" s="125">
        <f>AVERAGE(B4172:B4189)</f>
        <v/>
      </c>
      <c r="D4189" s="125">
        <f>AVERAGE(B3937:B4189)</f>
        <v/>
      </c>
    </row>
    <row r="4190">
      <c r="C4190" s="125">
        <f>AVERAGE(B4173:B4190)</f>
        <v/>
      </c>
      <c r="D4190" s="125">
        <f>AVERAGE(B3938:B4190)</f>
        <v/>
      </c>
    </row>
    <row r="4191">
      <c r="C4191" s="125">
        <f>AVERAGE(B4174:B4191)</f>
        <v/>
      </c>
      <c r="D4191" s="125">
        <f>AVERAGE(B3939:B4191)</f>
        <v/>
      </c>
    </row>
    <row r="4192">
      <c r="C4192" s="125">
        <f>AVERAGE(B4175:B4192)</f>
        <v/>
      </c>
      <c r="D4192" s="125">
        <f>AVERAGE(B3940:B4192)</f>
        <v/>
      </c>
    </row>
    <row r="4193">
      <c r="C4193" s="125">
        <f>AVERAGE(B4176:B4193)</f>
        <v/>
      </c>
      <c r="D4193" s="125">
        <f>AVERAGE(B3941:B4193)</f>
        <v/>
      </c>
    </row>
    <row r="4194">
      <c r="C4194" s="125">
        <f>AVERAGE(B4177:B4194)</f>
        <v/>
      </c>
      <c r="D4194" s="125">
        <f>AVERAGE(B3942:B4194)</f>
        <v/>
      </c>
    </row>
    <row r="4195">
      <c r="C4195" s="125">
        <f>AVERAGE(B4178:B4195)</f>
        <v/>
      </c>
      <c r="D4195" s="125">
        <f>AVERAGE(B3943:B4195)</f>
        <v/>
      </c>
    </row>
    <row r="4196">
      <c r="C4196" s="125">
        <f>AVERAGE(B4179:B4196)</f>
        <v/>
      </c>
      <c r="D4196" s="125">
        <f>AVERAGE(B3944:B4196)</f>
        <v/>
      </c>
    </row>
    <row r="4197">
      <c r="C4197" s="125">
        <f>AVERAGE(B4180:B4197)</f>
        <v/>
      </c>
      <c r="D4197" s="125">
        <f>AVERAGE(B3945:B4197)</f>
        <v/>
      </c>
    </row>
    <row r="4198">
      <c r="C4198" s="125">
        <f>AVERAGE(B4181:B4198)</f>
        <v/>
      </c>
      <c r="D4198" s="125">
        <f>AVERAGE(B3946:B4198)</f>
        <v/>
      </c>
    </row>
    <row r="4199">
      <c r="C4199" s="125">
        <f>AVERAGE(B4182:B4199)</f>
        <v/>
      </c>
      <c r="D4199" s="125">
        <f>AVERAGE(B3947:B4199)</f>
        <v/>
      </c>
    </row>
    <row r="4200">
      <c r="C4200" s="125">
        <f>AVERAGE(B4183:B4200)</f>
        <v/>
      </c>
      <c r="D4200" s="125">
        <f>AVERAGE(B3948:B4200)</f>
        <v/>
      </c>
    </row>
    <row r="4201">
      <c r="C4201" s="125">
        <f>AVERAGE(B4184:B4201)</f>
        <v/>
      </c>
      <c r="D4201" s="125">
        <f>AVERAGE(B3949:B4201)</f>
        <v/>
      </c>
    </row>
    <row r="4202">
      <c r="C4202" s="125">
        <f>AVERAGE(B4185:B4202)</f>
        <v/>
      </c>
      <c r="D4202" s="125">
        <f>AVERAGE(B3950:B4202)</f>
        <v/>
      </c>
    </row>
    <row r="4203">
      <c r="C4203" s="125">
        <f>AVERAGE(B4186:B4203)</f>
        <v/>
      </c>
      <c r="D4203" s="125">
        <f>AVERAGE(B3951:B4203)</f>
        <v/>
      </c>
    </row>
    <row r="4204">
      <c r="C4204" s="125">
        <f>AVERAGE(B4187:B4204)</f>
        <v/>
      </c>
      <c r="D4204" s="125">
        <f>AVERAGE(B3952:B4204)</f>
        <v/>
      </c>
    </row>
    <row r="4205">
      <c r="C4205" s="125">
        <f>AVERAGE(B4188:B4205)</f>
        <v/>
      </c>
      <c r="D4205" s="125">
        <f>AVERAGE(B3953:B4205)</f>
        <v/>
      </c>
    </row>
    <row r="4206">
      <c r="C4206" s="125">
        <f>AVERAGE(B4189:B4206)</f>
        <v/>
      </c>
      <c r="D4206" s="125">
        <f>AVERAGE(B3954:B4206)</f>
        <v/>
      </c>
    </row>
    <row r="4207">
      <c r="C4207" s="125">
        <f>AVERAGE(B4190:B4207)</f>
        <v/>
      </c>
      <c r="D4207" s="125">
        <f>AVERAGE(B3955:B4207)</f>
        <v/>
      </c>
    </row>
    <row r="4208">
      <c r="C4208" s="125">
        <f>AVERAGE(B4191:B4208)</f>
        <v/>
      </c>
      <c r="D4208" s="125">
        <f>AVERAGE(B3956:B4208)</f>
        <v/>
      </c>
    </row>
    <row r="4209">
      <c r="C4209" s="125">
        <f>AVERAGE(B4192:B4209)</f>
        <v/>
      </c>
      <c r="D4209" s="125">
        <f>AVERAGE(B3957:B4209)</f>
        <v/>
      </c>
    </row>
    <row r="4210">
      <c r="C4210" s="125">
        <f>AVERAGE(B4193:B4210)</f>
        <v/>
      </c>
      <c r="D4210" s="125">
        <f>AVERAGE(B3958:B4210)</f>
        <v/>
      </c>
    </row>
    <row r="4211">
      <c r="C4211" s="125">
        <f>AVERAGE(B4194:B4211)</f>
        <v/>
      </c>
      <c r="D4211" s="125">
        <f>AVERAGE(B3959:B4211)</f>
        <v/>
      </c>
    </row>
    <row r="4212">
      <c r="C4212" s="125">
        <f>AVERAGE(B4195:B4212)</f>
        <v/>
      </c>
      <c r="D4212" s="125">
        <f>AVERAGE(B3960:B4212)</f>
        <v/>
      </c>
    </row>
    <row r="4213">
      <c r="C4213" s="125">
        <f>AVERAGE(B4196:B4213)</f>
        <v/>
      </c>
      <c r="D4213" s="125">
        <f>AVERAGE(B3961:B4213)</f>
        <v/>
      </c>
    </row>
    <row r="4214">
      <c r="C4214" s="125">
        <f>AVERAGE(B4197:B4214)</f>
        <v/>
      </c>
      <c r="D4214" s="125">
        <f>AVERAGE(B3962:B4214)</f>
        <v/>
      </c>
    </row>
    <row r="4215">
      <c r="C4215" s="125">
        <f>AVERAGE(B4198:B4215)</f>
        <v/>
      </c>
      <c r="D4215" s="125">
        <f>AVERAGE(B3963:B4215)</f>
        <v/>
      </c>
    </row>
    <row r="4216">
      <c r="C4216" s="125">
        <f>AVERAGE(B4199:B4216)</f>
        <v/>
      </c>
      <c r="D4216" s="125">
        <f>AVERAGE(B3964:B4216)</f>
        <v/>
      </c>
    </row>
    <row r="4217">
      <c r="C4217" s="125">
        <f>AVERAGE(B4200:B4217)</f>
        <v/>
      </c>
      <c r="D4217" s="125">
        <f>AVERAGE(B3965:B4217)</f>
        <v/>
      </c>
    </row>
    <row r="4218">
      <c r="C4218" s="125">
        <f>AVERAGE(B4201:B4218)</f>
        <v/>
      </c>
      <c r="D4218" s="125">
        <f>AVERAGE(B3966:B4218)</f>
        <v/>
      </c>
    </row>
    <row r="4219">
      <c r="C4219" s="125">
        <f>AVERAGE(B4202:B4219)</f>
        <v/>
      </c>
      <c r="D4219" s="125">
        <f>AVERAGE(B3967:B4219)</f>
        <v/>
      </c>
    </row>
    <row r="4220">
      <c r="C4220" s="125">
        <f>AVERAGE(B4203:B4220)</f>
        <v/>
      </c>
      <c r="D4220" s="125">
        <f>AVERAGE(B3968:B4220)</f>
        <v/>
      </c>
    </row>
    <row r="4221">
      <c r="C4221" s="125">
        <f>AVERAGE(B4204:B4221)</f>
        <v/>
      </c>
      <c r="D4221" s="125">
        <f>AVERAGE(B3969:B4221)</f>
        <v/>
      </c>
    </row>
    <row r="4222">
      <c r="C4222" s="125">
        <f>AVERAGE(B4205:B4222)</f>
        <v/>
      </c>
      <c r="D4222" s="125">
        <f>AVERAGE(B3970:B4222)</f>
        <v/>
      </c>
    </row>
    <row r="4223">
      <c r="C4223" s="125">
        <f>AVERAGE(B4206:B4223)</f>
        <v/>
      </c>
      <c r="D4223" s="125">
        <f>AVERAGE(B3971:B4223)</f>
        <v/>
      </c>
    </row>
    <row r="4224">
      <c r="C4224" s="125">
        <f>AVERAGE(B4207:B4224)</f>
        <v/>
      </c>
      <c r="D4224" s="125">
        <f>AVERAGE(B3972:B4224)</f>
        <v/>
      </c>
    </row>
    <row r="4225">
      <c r="C4225" s="125">
        <f>AVERAGE(B4208:B4225)</f>
        <v/>
      </c>
      <c r="D4225" s="125">
        <f>AVERAGE(B3973:B4225)</f>
        <v/>
      </c>
    </row>
    <row r="4226">
      <c r="C4226" s="125">
        <f>AVERAGE(B4209:B4226)</f>
        <v/>
      </c>
      <c r="D4226" s="125">
        <f>AVERAGE(B3974:B4226)</f>
        <v/>
      </c>
    </row>
    <row r="4227">
      <c r="C4227" s="125">
        <f>AVERAGE(B4210:B4227)</f>
        <v/>
      </c>
      <c r="D4227" s="125">
        <f>AVERAGE(B3975:B4227)</f>
        <v/>
      </c>
    </row>
    <row r="4228">
      <c r="C4228" s="125">
        <f>AVERAGE(B4211:B4228)</f>
        <v/>
      </c>
      <c r="D4228" s="125">
        <f>AVERAGE(B3976:B4228)</f>
        <v/>
      </c>
    </row>
    <row r="4229">
      <c r="C4229" s="125">
        <f>AVERAGE(B4212:B4229)</f>
        <v/>
      </c>
      <c r="D4229" s="125">
        <f>AVERAGE(B3977:B4229)</f>
        <v/>
      </c>
    </row>
    <row r="4230">
      <c r="C4230" s="125">
        <f>AVERAGE(B4213:B4230)</f>
        <v/>
      </c>
      <c r="D4230" s="125">
        <f>AVERAGE(B3978:B4230)</f>
        <v/>
      </c>
    </row>
    <row r="4231">
      <c r="C4231" s="125">
        <f>AVERAGE(B4214:B4231)</f>
        <v/>
      </c>
      <c r="D4231" s="125">
        <f>AVERAGE(B3979:B4231)</f>
        <v/>
      </c>
    </row>
    <row r="4232">
      <c r="C4232" s="125">
        <f>AVERAGE(B4215:B4232)</f>
        <v/>
      </c>
      <c r="D4232" s="125">
        <f>AVERAGE(B3980:B4232)</f>
        <v/>
      </c>
    </row>
    <row r="4233">
      <c r="C4233" s="125">
        <f>AVERAGE(B4216:B4233)</f>
        <v/>
      </c>
      <c r="D4233" s="125">
        <f>AVERAGE(B3981:B4233)</f>
        <v/>
      </c>
    </row>
    <row r="4234">
      <c r="C4234" s="125">
        <f>AVERAGE(B4217:B4234)</f>
        <v/>
      </c>
      <c r="D4234" s="125">
        <f>AVERAGE(B3982:B4234)</f>
        <v/>
      </c>
    </row>
    <row r="4235">
      <c r="C4235" s="125">
        <f>AVERAGE(B4218:B4235)</f>
        <v/>
      </c>
      <c r="D4235" s="125">
        <f>AVERAGE(B3983:B4235)</f>
        <v/>
      </c>
    </row>
    <row r="4236">
      <c r="C4236" s="125">
        <f>AVERAGE(B4219:B4236)</f>
        <v/>
      </c>
      <c r="D4236" s="125">
        <f>AVERAGE(B3984:B4236)</f>
        <v/>
      </c>
    </row>
    <row r="4237">
      <c r="C4237" s="125">
        <f>AVERAGE(B4220:B4237)</f>
        <v/>
      </c>
      <c r="D4237" s="125">
        <f>AVERAGE(B3985:B4237)</f>
        <v/>
      </c>
    </row>
    <row r="4238">
      <c r="C4238" s="125">
        <f>AVERAGE(B4221:B4238)</f>
        <v/>
      </c>
      <c r="D4238" s="125">
        <f>AVERAGE(B3986:B4238)</f>
        <v/>
      </c>
    </row>
    <row r="4239">
      <c r="C4239" s="125">
        <f>AVERAGE(B4222:B4239)</f>
        <v/>
      </c>
      <c r="D4239" s="125">
        <f>AVERAGE(B3987:B4239)</f>
        <v/>
      </c>
    </row>
    <row r="4240">
      <c r="C4240" s="125">
        <f>AVERAGE(B4223:B4240)</f>
        <v/>
      </c>
      <c r="D4240" s="125">
        <f>AVERAGE(B3988:B4240)</f>
        <v/>
      </c>
    </row>
    <row r="4241">
      <c r="C4241" s="125">
        <f>AVERAGE(B4224:B4241)</f>
        <v/>
      </c>
      <c r="D4241" s="125">
        <f>AVERAGE(B3989:B4241)</f>
        <v/>
      </c>
    </row>
    <row r="4242">
      <c r="C4242" s="125">
        <f>AVERAGE(B4225:B4242)</f>
        <v/>
      </c>
      <c r="D4242" s="125">
        <f>AVERAGE(B3990:B4242)</f>
        <v/>
      </c>
    </row>
    <row r="4243">
      <c r="C4243" s="125">
        <f>AVERAGE(B4226:B4243)</f>
        <v/>
      </c>
      <c r="D4243" s="125">
        <f>AVERAGE(B3991:B4243)</f>
        <v/>
      </c>
    </row>
    <row r="4244">
      <c r="C4244" s="125">
        <f>AVERAGE(B4227:B4244)</f>
        <v/>
      </c>
      <c r="D4244" s="125">
        <f>AVERAGE(B3992:B4244)</f>
        <v/>
      </c>
    </row>
    <row r="4245">
      <c r="C4245" s="125">
        <f>AVERAGE(B4228:B4245)</f>
        <v/>
      </c>
      <c r="D4245" s="125">
        <f>AVERAGE(B3993:B4245)</f>
        <v/>
      </c>
    </row>
    <row r="4246">
      <c r="C4246" s="125">
        <f>AVERAGE(B4229:B4246)</f>
        <v/>
      </c>
      <c r="D4246" s="125">
        <f>AVERAGE(B3994:B4246)</f>
        <v/>
      </c>
    </row>
    <row r="4247">
      <c r="C4247" s="125">
        <f>AVERAGE(B4230:B4247)</f>
        <v/>
      </c>
      <c r="D4247" s="125">
        <f>AVERAGE(B3995:B4247)</f>
        <v/>
      </c>
    </row>
    <row r="4248">
      <c r="C4248" s="125">
        <f>AVERAGE(B4231:B4248)</f>
        <v/>
      </c>
      <c r="D4248" s="125">
        <f>AVERAGE(B3996:B4248)</f>
        <v/>
      </c>
    </row>
    <row r="4249">
      <c r="C4249" s="125">
        <f>AVERAGE(B4232:B4249)</f>
        <v/>
      </c>
      <c r="D4249" s="125">
        <f>AVERAGE(B3997:B4249)</f>
        <v/>
      </c>
    </row>
    <row r="4250">
      <c r="C4250" s="125">
        <f>AVERAGE(B4233:B4250)</f>
        <v/>
      </c>
      <c r="D4250" s="125">
        <f>AVERAGE(B3998:B4250)</f>
        <v/>
      </c>
    </row>
    <row r="4251">
      <c r="C4251" s="125">
        <f>AVERAGE(B4234:B4251)</f>
        <v/>
      </c>
      <c r="D4251" s="125">
        <f>AVERAGE(B3999:B4251)</f>
        <v/>
      </c>
    </row>
    <row r="4252">
      <c r="C4252" s="125">
        <f>AVERAGE(B4235:B4252)</f>
        <v/>
      </c>
      <c r="D4252" s="125">
        <f>AVERAGE(B4000:B4252)</f>
        <v/>
      </c>
    </row>
    <row r="4253">
      <c r="C4253" s="125">
        <f>AVERAGE(B4236:B4253)</f>
        <v/>
      </c>
      <c r="D4253" s="125">
        <f>AVERAGE(B4001:B4253)</f>
        <v/>
      </c>
    </row>
    <row r="4254">
      <c r="C4254" s="125">
        <f>AVERAGE(B4237:B4254)</f>
        <v/>
      </c>
      <c r="D4254" s="125">
        <f>AVERAGE(B4002:B4254)</f>
        <v/>
      </c>
    </row>
    <row r="4255">
      <c r="C4255" s="125">
        <f>AVERAGE(B4238:B4255)</f>
        <v/>
      </c>
      <c r="D4255" s="125">
        <f>AVERAGE(B4003:B4255)</f>
        <v/>
      </c>
    </row>
    <row r="4256">
      <c r="C4256" s="125">
        <f>AVERAGE(B4239:B4256)</f>
        <v/>
      </c>
      <c r="D4256" s="125">
        <f>AVERAGE(B4004:B4256)</f>
        <v/>
      </c>
    </row>
    <row r="4257">
      <c r="C4257" s="125">
        <f>AVERAGE(B4240:B4257)</f>
        <v/>
      </c>
      <c r="D4257" s="125">
        <f>AVERAGE(B4005:B4257)</f>
        <v/>
      </c>
    </row>
    <row r="4258">
      <c r="C4258" s="125">
        <f>AVERAGE(B4241:B4258)</f>
        <v/>
      </c>
      <c r="D4258" s="125">
        <f>AVERAGE(B4006:B4258)</f>
        <v/>
      </c>
    </row>
    <row r="4259">
      <c r="C4259" s="125">
        <f>AVERAGE(B4242:B4259)</f>
        <v/>
      </c>
      <c r="D4259" s="125">
        <f>AVERAGE(B4007:B4259)</f>
        <v/>
      </c>
    </row>
    <row r="4260">
      <c r="C4260" s="125">
        <f>AVERAGE(B4243:B4260)</f>
        <v/>
      </c>
      <c r="D4260" s="125">
        <f>AVERAGE(B4008:B4260)</f>
        <v/>
      </c>
    </row>
    <row r="4261">
      <c r="C4261" s="125">
        <f>AVERAGE(B4244:B4261)</f>
        <v/>
      </c>
      <c r="D4261" s="125">
        <f>AVERAGE(B4009:B4261)</f>
        <v/>
      </c>
    </row>
    <row r="4262">
      <c r="C4262" s="125">
        <f>AVERAGE(B4245:B4262)</f>
        <v/>
      </c>
      <c r="D4262" s="125">
        <f>AVERAGE(B4010:B4262)</f>
        <v/>
      </c>
    </row>
    <row r="4263">
      <c r="C4263" s="125">
        <f>AVERAGE(B4246:B4263)</f>
        <v/>
      </c>
      <c r="D4263" s="125">
        <f>AVERAGE(B4011:B4263)</f>
        <v/>
      </c>
    </row>
    <row r="4264">
      <c r="C4264" s="125">
        <f>AVERAGE(B4247:B4264)</f>
        <v/>
      </c>
      <c r="D4264" s="125">
        <f>AVERAGE(B4012:B4264)</f>
        <v/>
      </c>
    </row>
    <row r="4265">
      <c r="C4265" s="125">
        <f>AVERAGE(B4248:B4265)</f>
        <v/>
      </c>
      <c r="D4265" s="125">
        <f>AVERAGE(B4013:B4265)</f>
        <v/>
      </c>
    </row>
    <row r="4266">
      <c r="C4266" s="125">
        <f>AVERAGE(B4249:B4266)</f>
        <v/>
      </c>
      <c r="D4266" s="125">
        <f>AVERAGE(B4014:B4266)</f>
        <v/>
      </c>
    </row>
    <row r="4267">
      <c r="C4267" s="125">
        <f>AVERAGE(B4250:B4267)</f>
        <v/>
      </c>
      <c r="D4267" s="125">
        <f>AVERAGE(B4015:B4267)</f>
        <v/>
      </c>
    </row>
    <row r="4268">
      <c r="C4268" s="125">
        <f>AVERAGE(B4251:B4268)</f>
        <v/>
      </c>
      <c r="D4268" s="125">
        <f>AVERAGE(B4016:B4268)</f>
        <v/>
      </c>
    </row>
    <row r="4269">
      <c r="C4269" s="125">
        <f>AVERAGE(B4252:B4269)</f>
        <v/>
      </c>
      <c r="D4269" s="125">
        <f>AVERAGE(B4017:B4269)</f>
        <v/>
      </c>
    </row>
    <row r="4270">
      <c r="C4270" s="125">
        <f>AVERAGE(B4253:B4270)</f>
        <v/>
      </c>
      <c r="D4270" s="125">
        <f>AVERAGE(B4018:B4270)</f>
        <v/>
      </c>
    </row>
    <row r="4271">
      <c r="C4271" s="125">
        <f>AVERAGE(B4254:B4271)</f>
        <v/>
      </c>
      <c r="D4271" s="125">
        <f>AVERAGE(B4019:B4271)</f>
        <v/>
      </c>
    </row>
    <row r="4272">
      <c r="C4272" s="125">
        <f>AVERAGE(B4255:B4272)</f>
        <v/>
      </c>
      <c r="D4272" s="125">
        <f>AVERAGE(B4020:B4272)</f>
        <v/>
      </c>
    </row>
    <row r="4273">
      <c r="C4273" s="125">
        <f>AVERAGE(B4256:B4273)</f>
        <v/>
      </c>
      <c r="D4273" s="125">
        <f>AVERAGE(B4021:B4273)</f>
        <v/>
      </c>
    </row>
    <row r="4274">
      <c r="C4274" s="125">
        <f>AVERAGE(B4257:B4274)</f>
        <v/>
      </c>
      <c r="D4274" s="125">
        <f>AVERAGE(B4022:B4274)</f>
        <v/>
      </c>
    </row>
    <row r="4275">
      <c r="C4275" s="125">
        <f>AVERAGE(B4258:B4275)</f>
        <v/>
      </c>
      <c r="D4275" s="125">
        <f>AVERAGE(B4023:B4275)</f>
        <v/>
      </c>
    </row>
    <row r="4276">
      <c r="C4276" s="125">
        <f>AVERAGE(B4259:B4276)</f>
        <v/>
      </c>
      <c r="D4276" s="125">
        <f>AVERAGE(B4024:B4276)</f>
        <v/>
      </c>
    </row>
    <row r="4277">
      <c r="C4277" s="125">
        <f>AVERAGE(B4260:B4277)</f>
        <v/>
      </c>
      <c r="D4277" s="125">
        <f>AVERAGE(B4025:B4277)</f>
        <v/>
      </c>
    </row>
    <row r="4278">
      <c r="C4278" s="125">
        <f>AVERAGE(B4261:B4278)</f>
        <v/>
      </c>
      <c r="D4278" s="125">
        <f>AVERAGE(B4026:B4278)</f>
        <v/>
      </c>
    </row>
    <row r="4279">
      <c r="C4279" s="125">
        <f>AVERAGE(B4262:B4279)</f>
        <v/>
      </c>
      <c r="D4279" s="125">
        <f>AVERAGE(B4027:B4279)</f>
        <v/>
      </c>
    </row>
    <row r="4280">
      <c r="C4280" s="125">
        <f>AVERAGE(B4263:B4280)</f>
        <v/>
      </c>
      <c r="D4280" s="125">
        <f>AVERAGE(B4028:B4280)</f>
        <v/>
      </c>
    </row>
    <row r="4281">
      <c r="C4281" s="125">
        <f>AVERAGE(B4264:B4281)</f>
        <v/>
      </c>
      <c r="D4281" s="125">
        <f>AVERAGE(B4029:B4281)</f>
        <v/>
      </c>
    </row>
    <row r="4282">
      <c r="C4282" s="125">
        <f>AVERAGE(B4265:B4282)</f>
        <v/>
      </c>
      <c r="D4282" s="125">
        <f>AVERAGE(B4030:B4282)</f>
        <v/>
      </c>
    </row>
    <row r="4283">
      <c r="C4283" s="125">
        <f>AVERAGE(B4266:B4283)</f>
        <v/>
      </c>
      <c r="D4283" s="125">
        <f>AVERAGE(B4031:B4283)</f>
        <v/>
      </c>
    </row>
    <row r="4284">
      <c r="C4284" s="125">
        <f>AVERAGE(B4267:B4284)</f>
        <v/>
      </c>
      <c r="D4284" s="125">
        <f>AVERAGE(B4032:B4284)</f>
        <v/>
      </c>
    </row>
    <row r="4285">
      <c r="C4285" s="125">
        <f>AVERAGE(B4268:B4285)</f>
        <v/>
      </c>
      <c r="D4285" s="125">
        <f>AVERAGE(B4033:B4285)</f>
        <v/>
      </c>
    </row>
    <row r="4286">
      <c r="C4286" s="125">
        <f>AVERAGE(B4269:B4286)</f>
        <v/>
      </c>
      <c r="D4286" s="125">
        <f>AVERAGE(B4034:B4286)</f>
        <v/>
      </c>
    </row>
    <row r="4287">
      <c r="C4287" s="125">
        <f>AVERAGE(B4270:B4287)</f>
        <v/>
      </c>
      <c r="D4287" s="125">
        <f>AVERAGE(B4035:B4287)</f>
        <v/>
      </c>
    </row>
    <row r="4288">
      <c r="C4288" s="125">
        <f>AVERAGE(B4271:B4288)</f>
        <v/>
      </c>
      <c r="D4288" s="125">
        <f>AVERAGE(B4036:B4288)</f>
        <v/>
      </c>
    </row>
    <row r="4289">
      <c r="C4289" s="125">
        <f>AVERAGE(B4272:B4289)</f>
        <v/>
      </c>
      <c r="D4289" s="125">
        <f>AVERAGE(B4037:B4289)</f>
        <v/>
      </c>
    </row>
    <row r="4290">
      <c r="C4290" s="125">
        <f>AVERAGE(B4273:B4290)</f>
        <v/>
      </c>
      <c r="D4290" s="125">
        <f>AVERAGE(B4038:B4290)</f>
        <v/>
      </c>
    </row>
    <row r="4291">
      <c r="C4291" s="125">
        <f>AVERAGE(B4274:B4291)</f>
        <v/>
      </c>
      <c r="D4291" s="125">
        <f>AVERAGE(B4039:B4291)</f>
        <v/>
      </c>
    </row>
    <row r="4292">
      <c r="C4292" s="125">
        <f>AVERAGE(B4275:B4292)</f>
        <v/>
      </c>
      <c r="D4292" s="125">
        <f>AVERAGE(B4040:B4292)</f>
        <v/>
      </c>
    </row>
    <row r="4293">
      <c r="C4293" s="125">
        <f>AVERAGE(B4276:B4293)</f>
        <v/>
      </c>
      <c r="D4293" s="125">
        <f>AVERAGE(B4041:B4293)</f>
        <v/>
      </c>
    </row>
    <row r="4294">
      <c r="C4294" s="125">
        <f>AVERAGE(B4277:B4294)</f>
        <v/>
      </c>
      <c r="D4294" s="125">
        <f>AVERAGE(B4042:B4294)</f>
        <v/>
      </c>
    </row>
    <row r="4295">
      <c r="C4295" s="125">
        <f>AVERAGE(B4278:B4295)</f>
        <v/>
      </c>
      <c r="D4295" s="125">
        <f>AVERAGE(B4043:B4295)</f>
        <v/>
      </c>
    </row>
    <row r="4296">
      <c r="C4296" s="125">
        <f>AVERAGE(B4279:B4296)</f>
        <v/>
      </c>
      <c r="D4296" s="125">
        <f>AVERAGE(B4044:B4296)</f>
        <v/>
      </c>
    </row>
    <row r="4297">
      <c r="C4297" s="125">
        <f>AVERAGE(B4280:B4297)</f>
        <v/>
      </c>
      <c r="D4297" s="125">
        <f>AVERAGE(B4045:B4297)</f>
        <v/>
      </c>
    </row>
    <row r="4298">
      <c r="C4298" s="125">
        <f>AVERAGE(B4281:B4298)</f>
        <v/>
      </c>
      <c r="D4298" s="125">
        <f>AVERAGE(B4046:B4298)</f>
        <v/>
      </c>
    </row>
    <row r="4299">
      <c r="C4299" s="125">
        <f>AVERAGE(B4282:B4299)</f>
        <v/>
      </c>
      <c r="D4299" s="125">
        <f>AVERAGE(B4047:B4299)</f>
        <v/>
      </c>
    </row>
    <row r="4300">
      <c r="C4300" s="125">
        <f>AVERAGE(B4283:B4300)</f>
        <v/>
      </c>
      <c r="D4300" s="125">
        <f>AVERAGE(B4048:B4300)</f>
        <v/>
      </c>
    </row>
    <row r="4301">
      <c r="C4301" s="125">
        <f>AVERAGE(B4284:B4301)</f>
        <v/>
      </c>
      <c r="D4301" s="125">
        <f>AVERAGE(B4049:B4301)</f>
        <v/>
      </c>
    </row>
    <row r="4302">
      <c r="C4302" s="125">
        <f>AVERAGE(B4285:B4302)</f>
        <v/>
      </c>
      <c r="D4302" s="125">
        <f>AVERAGE(B4050:B4302)</f>
        <v/>
      </c>
    </row>
    <row r="4303">
      <c r="C4303" s="125">
        <f>AVERAGE(B4286:B4303)</f>
        <v/>
      </c>
      <c r="D4303" s="125">
        <f>AVERAGE(B4051:B4303)</f>
        <v/>
      </c>
    </row>
    <row r="4304">
      <c r="C4304" s="125">
        <f>AVERAGE(B4287:B4304)</f>
        <v/>
      </c>
      <c r="D4304" s="125">
        <f>AVERAGE(B4052:B4304)</f>
        <v/>
      </c>
    </row>
    <row r="4305">
      <c r="C4305" s="125">
        <f>AVERAGE(B4288:B4305)</f>
        <v/>
      </c>
      <c r="D4305" s="125">
        <f>AVERAGE(B4053:B4305)</f>
        <v/>
      </c>
    </row>
    <row r="4306">
      <c r="C4306" s="125">
        <f>AVERAGE(B4289:B4306)</f>
        <v/>
      </c>
      <c r="D4306" s="125">
        <f>AVERAGE(B4054:B4306)</f>
        <v/>
      </c>
    </row>
    <row r="4307">
      <c r="C4307" s="125">
        <f>AVERAGE(B4290:B4307)</f>
        <v/>
      </c>
      <c r="D4307" s="125">
        <f>AVERAGE(B4055:B4307)</f>
        <v/>
      </c>
    </row>
    <row r="4308">
      <c r="C4308" s="125">
        <f>AVERAGE(B4291:B4308)</f>
        <v/>
      </c>
      <c r="D4308" s="125">
        <f>AVERAGE(B4056:B4308)</f>
        <v/>
      </c>
    </row>
    <row r="4309">
      <c r="C4309" s="125">
        <f>AVERAGE(B4292:B4309)</f>
        <v/>
      </c>
      <c r="D4309" s="125">
        <f>AVERAGE(B4057:B4309)</f>
        <v/>
      </c>
    </row>
    <row r="4310">
      <c r="C4310" s="125">
        <f>AVERAGE(B4293:B4310)</f>
        <v/>
      </c>
      <c r="D4310" s="125">
        <f>AVERAGE(B4058:B4310)</f>
        <v/>
      </c>
    </row>
    <row r="4311">
      <c r="C4311" s="125">
        <f>AVERAGE(B4294:B4311)</f>
        <v/>
      </c>
      <c r="D4311" s="125">
        <f>AVERAGE(B4059:B4311)</f>
        <v/>
      </c>
    </row>
    <row r="4312">
      <c r="C4312" s="125">
        <f>AVERAGE(B4295:B4312)</f>
        <v/>
      </c>
      <c r="D4312" s="125">
        <f>AVERAGE(B4060:B4312)</f>
        <v/>
      </c>
    </row>
    <row r="4313">
      <c r="C4313" s="125">
        <f>AVERAGE(B4296:B4313)</f>
        <v/>
      </c>
      <c r="D4313" s="125">
        <f>AVERAGE(B4061:B4313)</f>
        <v/>
      </c>
    </row>
    <row r="4314">
      <c r="C4314" s="125">
        <f>AVERAGE(B4297:B4314)</f>
        <v/>
      </c>
      <c r="D4314" s="125">
        <f>AVERAGE(B4062:B4314)</f>
        <v/>
      </c>
    </row>
    <row r="4315">
      <c r="C4315" s="125">
        <f>AVERAGE(B4298:B4315)</f>
        <v/>
      </c>
      <c r="D4315" s="125">
        <f>AVERAGE(B4063:B4315)</f>
        <v/>
      </c>
    </row>
    <row r="4316">
      <c r="C4316" s="125">
        <f>AVERAGE(B4299:B4316)</f>
        <v/>
      </c>
      <c r="D4316" s="125">
        <f>AVERAGE(B4064:B4316)</f>
        <v/>
      </c>
    </row>
    <row r="4317">
      <c r="C4317" s="125">
        <f>AVERAGE(B4300:B4317)</f>
        <v/>
      </c>
      <c r="D4317" s="125">
        <f>AVERAGE(B4065:B4317)</f>
        <v/>
      </c>
    </row>
    <row r="4318">
      <c r="C4318" s="125">
        <f>AVERAGE(B4301:B4318)</f>
        <v/>
      </c>
      <c r="D4318" s="125">
        <f>AVERAGE(B4066:B4318)</f>
        <v/>
      </c>
    </row>
    <row r="4319">
      <c r="C4319" s="125">
        <f>AVERAGE(B4302:B4319)</f>
        <v/>
      </c>
      <c r="D4319" s="125">
        <f>AVERAGE(B4067:B4319)</f>
        <v/>
      </c>
    </row>
    <row r="4320">
      <c r="C4320" s="125">
        <f>AVERAGE(B4303:B4320)</f>
        <v/>
      </c>
      <c r="D4320" s="125">
        <f>AVERAGE(B4068:B4320)</f>
        <v/>
      </c>
    </row>
    <row r="4321">
      <c r="C4321" s="125">
        <f>AVERAGE(B4304:B4321)</f>
        <v/>
      </c>
      <c r="D4321" s="125">
        <f>AVERAGE(B4069:B4321)</f>
        <v/>
      </c>
    </row>
    <row r="4322">
      <c r="C4322" s="125">
        <f>AVERAGE(B4305:B4322)</f>
        <v/>
      </c>
      <c r="D4322" s="125">
        <f>AVERAGE(B4070:B4322)</f>
        <v/>
      </c>
    </row>
    <row r="4323">
      <c r="C4323" s="125">
        <f>AVERAGE(B4306:B4323)</f>
        <v/>
      </c>
      <c r="D4323" s="125">
        <f>AVERAGE(B4071:B4323)</f>
        <v/>
      </c>
    </row>
    <row r="4324">
      <c r="C4324" s="125">
        <f>AVERAGE(B4307:B4324)</f>
        <v/>
      </c>
      <c r="D4324" s="125">
        <f>AVERAGE(B4072:B4324)</f>
        <v/>
      </c>
    </row>
    <row r="4325">
      <c r="C4325" s="125">
        <f>AVERAGE(B4308:B4325)</f>
        <v/>
      </c>
      <c r="D4325" s="125">
        <f>AVERAGE(B4073:B4325)</f>
        <v/>
      </c>
    </row>
    <row r="4326">
      <c r="C4326" s="125">
        <f>AVERAGE(B4309:B4326)</f>
        <v/>
      </c>
      <c r="D4326" s="125">
        <f>AVERAGE(B4074:B4326)</f>
        <v/>
      </c>
    </row>
    <row r="4327">
      <c r="C4327" s="125">
        <f>AVERAGE(B4310:B4327)</f>
        <v/>
      </c>
      <c r="D4327" s="125">
        <f>AVERAGE(B4075:B4327)</f>
        <v/>
      </c>
    </row>
    <row r="4328">
      <c r="C4328" s="125">
        <f>AVERAGE(B4311:B4328)</f>
        <v/>
      </c>
      <c r="D4328" s="125">
        <f>AVERAGE(B4076:B4328)</f>
        <v/>
      </c>
    </row>
    <row r="4329">
      <c r="C4329" s="125">
        <f>AVERAGE(B4312:B4329)</f>
        <v/>
      </c>
      <c r="D4329" s="125">
        <f>AVERAGE(B4077:B4329)</f>
        <v/>
      </c>
    </row>
    <row r="4330">
      <c r="C4330" s="125">
        <f>AVERAGE(B4313:B4330)</f>
        <v/>
      </c>
      <c r="D4330" s="125">
        <f>AVERAGE(B4078:B4330)</f>
        <v/>
      </c>
    </row>
    <row r="4331">
      <c r="C4331" s="125">
        <f>AVERAGE(B4314:B4331)</f>
        <v/>
      </c>
      <c r="D4331" s="125">
        <f>AVERAGE(B4079:B4331)</f>
        <v/>
      </c>
    </row>
    <row r="4332">
      <c r="C4332" s="125">
        <f>AVERAGE(B4315:B4332)</f>
        <v/>
      </c>
      <c r="D4332" s="125">
        <f>AVERAGE(B4080:B4332)</f>
        <v/>
      </c>
    </row>
    <row r="4333">
      <c r="C4333" s="125">
        <f>AVERAGE(B4316:B4333)</f>
        <v/>
      </c>
      <c r="D4333" s="125">
        <f>AVERAGE(B4081:B4333)</f>
        <v/>
      </c>
    </row>
    <row r="4334">
      <c r="C4334" s="125">
        <f>AVERAGE(B4317:B4334)</f>
        <v/>
      </c>
      <c r="D4334" s="125">
        <f>AVERAGE(B4082:B4334)</f>
        <v/>
      </c>
    </row>
    <row r="4335">
      <c r="C4335" s="125">
        <f>AVERAGE(B4318:B4335)</f>
        <v/>
      </c>
      <c r="D4335" s="125">
        <f>AVERAGE(B4083:B4335)</f>
        <v/>
      </c>
    </row>
    <row r="4336">
      <c r="C4336" s="125">
        <f>AVERAGE(B4319:B4336)</f>
        <v/>
      </c>
      <c r="D4336" s="125">
        <f>AVERAGE(B4084:B4336)</f>
        <v/>
      </c>
    </row>
    <row r="4337">
      <c r="C4337" s="125">
        <f>AVERAGE(B4320:B4337)</f>
        <v/>
      </c>
      <c r="D4337" s="125">
        <f>AVERAGE(B4085:B4337)</f>
        <v/>
      </c>
    </row>
    <row r="4338">
      <c r="C4338" s="125">
        <f>AVERAGE(B4321:B4338)</f>
        <v/>
      </c>
      <c r="D4338" s="125">
        <f>AVERAGE(B4086:B4338)</f>
        <v/>
      </c>
    </row>
    <row r="4339">
      <c r="C4339" s="125">
        <f>AVERAGE(B4322:B4339)</f>
        <v/>
      </c>
      <c r="D4339" s="125">
        <f>AVERAGE(B4087:B4339)</f>
        <v/>
      </c>
    </row>
    <row r="4340">
      <c r="C4340" s="125">
        <f>AVERAGE(B4323:B4340)</f>
        <v/>
      </c>
      <c r="D4340" s="125">
        <f>AVERAGE(B4088:B4340)</f>
        <v/>
      </c>
    </row>
    <row r="4341">
      <c r="C4341" s="125">
        <f>AVERAGE(B4324:B4341)</f>
        <v/>
      </c>
      <c r="D4341" s="125">
        <f>AVERAGE(B4089:B4341)</f>
        <v/>
      </c>
    </row>
    <row r="4342">
      <c r="C4342" s="125">
        <f>AVERAGE(B4325:B4342)</f>
        <v/>
      </c>
      <c r="D4342" s="125">
        <f>AVERAGE(B4090:B4342)</f>
        <v/>
      </c>
    </row>
    <row r="4343">
      <c r="C4343" s="125">
        <f>AVERAGE(B4326:B4343)</f>
        <v/>
      </c>
      <c r="D4343" s="125">
        <f>AVERAGE(B4091:B4343)</f>
        <v/>
      </c>
    </row>
    <row r="4344">
      <c r="C4344" s="125">
        <f>AVERAGE(B4327:B4344)</f>
        <v/>
      </c>
      <c r="D4344" s="125">
        <f>AVERAGE(B4092:B4344)</f>
        <v/>
      </c>
    </row>
    <row r="4345">
      <c r="C4345" s="125">
        <f>AVERAGE(B4328:B4345)</f>
        <v/>
      </c>
      <c r="D4345" s="125">
        <f>AVERAGE(B4093:B4345)</f>
        <v/>
      </c>
    </row>
    <row r="4346">
      <c r="C4346" s="125">
        <f>AVERAGE(B4329:B4346)</f>
        <v/>
      </c>
      <c r="D4346" s="125">
        <f>AVERAGE(B4094:B4346)</f>
        <v/>
      </c>
    </row>
    <row r="4347">
      <c r="C4347" s="125">
        <f>AVERAGE(B4330:B4347)</f>
        <v/>
      </c>
      <c r="D4347" s="125">
        <f>AVERAGE(B4095:B4347)</f>
        <v/>
      </c>
    </row>
    <row r="4348">
      <c r="C4348" s="125">
        <f>AVERAGE(B4331:B4348)</f>
        <v/>
      </c>
      <c r="D4348" s="125">
        <f>AVERAGE(B4096:B4348)</f>
        <v/>
      </c>
    </row>
    <row r="4349">
      <c r="C4349" s="125">
        <f>AVERAGE(B4332:B4349)</f>
        <v/>
      </c>
      <c r="D4349" s="125">
        <f>AVERAGE(B4097:B4349)</f>
        <v/>
      </c>
    </row>
    <row r="4350">
      <c r="C4350" s="125">
        <f>AVERAGE(B4333:B4350)</f>
        <v/>
      </c>
      <c r="D4350" s="125">
        <f>AVERAGE(B4098:B4350)</f>
        <v/>
      </c>
    </row>
    <row r="4351">
      <c r="C4351" s="125">
        <f>AVERAGE(B4334:B4351)</f>
        <v/>
      </c>
      <c r="D4351" s="125">
        <f>AVERAGE(B4099:B4351)</f>
        <v/>
      </c>
    </row>
    <row r="4352">
      <c r="C4352" s="125">
        <f>AVERAGE(B4335:B4352)</f>
        <v/>
      </c>
      <c r="D4352" s="125">
        <f>AVERAGE(B4100:B4352)</f>
        <v/>
      </c>
    </row>
    <row r="4353">
      <c r="C4353" s="125">
        <f>AVERAGE(B4336:B4353)</f>
        <v/>
      </c>
      <c r="D4353" s="125">
        <f>AVERAGE(B4101:B4353)</f>
        <v/>
      </c>
    </row>
    <row r="4354">
      <c r="C4354" s="125">
        <f>AVERAGE(B4337:B4354)</f>
        <v/>
      </c>
      <c r="D4354" s="125">
        <f>AVERAGE(B4102:B4354)</f>
        <v/>
      </c>
    </row>
    <row r="4355">
      <c r="C4355" s="125">
        <f>AVERAGE(B4338:B4355)</f>
        <v/>
      </c>
      <c r="D4355" s="125">
        <f>AVERAGE(B4103:B4355)</f>
        <v/>
      </c>
    </row>
    <row r="4356">
      <c r="C4356" s="125">
        <f>AVERAGE(B4339:B4356)</f>
        <v/>
      </c>
      <c r="D4356" s="125">
        <f>AVERAGE(B4104:B4356)</f>
        <v/>
      </c>
    </row>
    <row r="4357">
      <c r="C4357" s="125">
        <f>AVERAGE(B4340:B4357)</f>
        <v/>
      </c>
      <c r="D4357" s="125">
        <f>AVERAGE(B4105:B4357)</f>
        <v/>
      </c>
    </row>
    <row r="4358">
      <c r="C4358" s="125">
        <f>AVERAGE(B4341:B4358)</f>
        <v/>
      </c>
      <c r="D4358" s="125">
        <f>AVERAGE(B4106:B4358)</f>
        <v/>
      </c>
    </row>
    <row r="4359">
      <c r="C4359" s="125">
        <f>AVERAGE(B4342:B4359)</f>
        <v/>
      </c>
      <c r="D4359" s="125">
        <f>AVERAGE(B4107:B4359)</f>
        <v/>
      </c>
    </row>
    <row r="4360">
      <c r="C4360" s="125">
        <f>AVERAGE(B4343:B4360)</f>
        <v/>
      </c>
      <c r="D4360" s="125">
        <f>AVERAGE(B4108:B4360)</f>
        <v/>
      </c>
    </row>
    <row r="4361">
      <c r="C4361" s="125">
        <f>AVERAGE(B4344:B4361)</f>
        <v/>
      </c>
      <c r="D4361" s="125">
        <f>AVERAGE(B4109:B4361)</f>
        <v/>
      </c>
    </row>
    <row r="4362">
      <c r="C4362" s="125">
        <f>AVERAGE(B4345:B4362)</f>
        <v/>
      </c>
      <c r="D4362" s="125">
        <f>AVERAGE(B4110:B4362)</f>
        <v/>
      </c>
    </row>
    <row r="4363">
      <c r="C4363" s="125">
        <f>AVERAGE(B4346:B4363)</f>
        <v/>
      </c>
      <c r="D4363" s="125">
        <f>AVERAGE(B4111:B4363)</f>
        <v/>
      </c>
    </row>
    <row r="4364">
      <c r="C4364" s="125">
        <f>AVERAGE(B4347:B4364)</f>
        <v/>
      </c>
      <c r="D4364" s="125">
        <f>AVERAGE(B4112:B4364)</f>
        <v/>
      </c>
    </row>
    <row r="4365">
      <c r="C4365" s="125">
        <f>AVERAGE(B4348:B4365)</f>
        <v/>
      </c>
      <c r="D4365" s="125">
        <f>AVERAGE(B4113:B4365)</f>
        <v/>
      </c>
    </row>
    <row r="4366">
      <c r="C4366" s="125">
        <f>AVERAGE(B4349:B4366)</f>
        <v/>
      </c>
      <c r="D4366" s="125">
        <f>AVERAGE(B4114:B4366)</f>
        <v/>
      </c>
    </row>
    <row r="4367">
      <c r="C4367" s="125">
        <f>AVERAGE(B4350:B4367)</f>
        <v/>
      </c>
      <c r="D4367" s="125">
        <f>AVERAGE(B4115:B4367)</f>
        <v/>
      </c>
    </row>
    <row r="4368">
      <c r="C4368" s="125">
        <f>AVERAGE(B4351:B4368)</f>
        <v/>
      </c>
      <c r="D4368" s="125">
        <f>AVERAGE(B4116:B4368)</f>
        <v/>
      </c>
    </row>
    <row r="4369">
      <c r="C4369" s="125">
        <f>AVERAGE(B4352:B4369)</f>
        <v/>
      </c>
      <c r="D4369" s="125">
        <f>AVERAGE(B4117:B4369)</f>
        <v/>
      </c>
    </row>
    <row r="4370">
      <c r="C4370" s="125">
        <f>AVERAGE(B4353:B4370)</f>
        <v/>
      </c>
      <c r="D4370" s="125">
        <f>AVERAGE(B4118:B4370)</f>
        <v/>
      </c>
    </row>
    <row r="4371">
      <c r="C4371" s="125">
        <f>AVERAGE(B4354:B4371)</f>
        <v/>
      </c>
      <c r="D4371" s="125">
        <f>AVERAGE(B4119:B4371)</f>
        <v/>
      </c>
    </row>
    <row r="4372">
      <c r="C4372" s="125">
        <f>AVERAGE(B4355:B4372)</f>
        <v/>
      </c>
      <c r="D4372" s="125">
        <f>AVERAGE(B4120:B4372)</f>
        <v/>
      </c>
    </row>
    <row r="4373">
      <c r="C4373" s="125">
        <f>AVERAGE(B4356:B4373)</f>
        <v/>
      </c>
      <c r="D4373" s="125">
        <f>AVERAGE(B4121:B4373)</f>
        <v/>
      </c>
    </row>
    <row r="4374">
      <c r="C4374" s="125">
        <f>AVERAGE(B4357:B4374)</f>
        <v/>
      </c>
      <c r="D4374" s="125">
        <f>AVERAGE(B4122:B4374)</f>
        <v/>
      </c>
    </row>
    <row r="4375">
      <c r="C4375" s="125">
        <f>AVERAGE(B4358:B4375)</f>
        <v/>
      </c>
      <c r="D4375" s="125">
        <f>AVERAGE(B4123:B4375)</f>
        <v/>
      </c>
    </row>
    <row r="4376">
      <c r="C4376" s="125">
        <f>AVERAGE(B4359:B4376)</f>
        <v/>
      </c>
      <c r="D4376" s="125">
        <f>AVERAGE(B4124:B4376)</f>
        <v/>
      </c>
    </row>
    <row r="4377">
      <c r="C4377" s="125">
        <f>AVERAGE(B4360:B4377)</f>
        <v/>
      </c>
      <c r="D4377" s="125">
        <f>AVERAGE(B4125:B4377)</f>
        <v/>
      </c>
    </row>
    <row r="4378">
      <c r="C4378" s="125">
        <f>AVERAGE(B4361:B4378)</f>
        <v/>
      </c>
      <c r="D4378" s="125">
        <f>AVERAGE(B4126:B4378)</f>
        <v/>
      </c>
    </row>
    <row r="4379">
      <c r="C4379" s="125">
        <f>AVERAGE(B4362:B4379)</f>
        <v/>
      </c>
      <c r="D4379" s="125">
        <f>AVERAGE(B4127:B4379)</f>
        <v/>
      </c>
    </row>
    <row r="4380">
      <c r="C4380" s="125">
        <f>AVERAGE(B4363:B4380)</f>
        <v/>
      </c>
      <c r="D4380" s="125">
        <f>AVERAGE(B4128:B4380)</f>
        <v/>
      </c>
    </row>
    <row r="4381">
      <c r="C4381" s="125">
        <f>AVERAGE(B4364:B4381)</f>
        <v/>
      </c>
      <c r="D4381" s="125">
        <f>AVERAGE(B4129:B4381)</f>
        <v/>
      </c>
    </row>
    <row r="4382">
      <c r="C4382" s="125">
        <f>AVERAGE(B4365:B4382)</f>
        <v/>
      </c>
      <c r="D4382" s="125">
        <f>AVERAGE(B4130:B4382)</f>
        <v/>
      </c>
    </row>
    <row r="4383">
      <c r="C4383" s="125">
        <f>AVERAGE(B4366:B4383)</f>
        <v/>
      </c>
      <c r="D4383" s="125">
        <f>AVERAGE(B4131:B4383)</f>
        <v/>
      </c>
    </row>
    <row r="4384">
      <c r="C4384" s="125">
        <f>AVERAGE(B4367:B4384)</f>
        <v/>
      </c>
      <c r="D4384" s="125">
        <f>AVERAGE(B4132:B4384)</f>
        <v/>
      </c>
    </row>
    <row r="4385">
      <c r="C4385" s="125">
        <f>AVERAGE(B4368:B4385)</f>
        <v/>
      </c>
      <c r="D4385" s="125">
        <f>AVERAGE(B4133:B4385)</f>
        <v/>
      </c>
    </row>
    <row r="4386">
      <c r="C4386" s="125">
        <f>AVERAGE(B4369:B4386)</f>
        <v/>
      </c>
      <c r="D4386" s="125">
        <f>AVERAGE(B4134:B4386)</f>
        <v/>
      </c>
    </row>
    <row r="4387">
      <c r="C4387" s="125">
        <f>AVERAGE(B4370:B4387)</f>
        <v/>
      </c>
      <c r="D4387" s="125">
        <f>AVERAGE(B4135:B4387)</f>
        <v/>
      </c>
    </row>
    <row r="4388">
      <c r="C4388" s="125">
        <f>AVERAGE(B4371:B4388)</f>
        <v/>
      </c>
      <c r="D4388" s="125">
        <f>AVERAGE(B4136:B4388)</f>
        <v/>
      </c>
    </row>
    <row r="4389">
      <c r="C4389" s="125">
        <f>AVERAGE(B4372:B4389)</f>
        <v/>
      </c>
      <c r="D4389" s="125">
        <f>AVERAGE(B4137:B4389)</f>
        <v/>
      </c>
    </row>
    <row r="4390">
      <c r="C4390" s="125">
        <f>AVERAGE(B4373:B4390)</f>
        <v/>
      </c>
      <c r="D4390" s="125">
        <f>AVERAGE(B4138:B4390)</f>
        <v/>
      </c>
    </row>
    <row r="4391">
      <c r="C4391" s="125">
        <f>AVERAGE(B4374:B4391)</f>
        <v/>
      </c>
      <c r="D4391" s="125">
        <f>AVERAGE(B4139:B4391)</f>
        <v/>
      </c>
    </row>
    <row r="4392">
      <c r="C4392" s="125">
        <f>AVERAGE(B4375:B4392)</f>
        <v/>
      </c>
      <c r="D4392" s="125">
        <f>AVERAGE(B4140:B4392)</f>
        <v/>
      </c>
    </row>
    <row r="4393">
      <c r="C4393" s="125">
        <f>AVERAGE(B4376:B4393)</f>
        <v/>
      </c>
      <c r="D4393" s="125">
        <f>AVERAGE(B4141:B4393)</f>
        <v/>
      </c>
    </row>
    <row r="4394">
      <c r="C4394" s="125">
        <f>AVERAGE(B4377:B4394)</f>
        <v/>
      </c>
      <c r="D4394" s="125">
        <f>AVERAGE(B4142:B4394)</f>
        <v/>
      </c>
    </row>
    <row r="4395">
      <c r="C4395" s="125">
        <f>AVERAGE(B4378:B4395)</f>
        <v/>
      </c>
      <c r="D4395" s="125">
        <f>AVERAGE(B4143:B4395)</f>
        <v/>
      </c>
    </row>
    <row r="4396">
      <c r="C4396" s="125">
        <f>AVERAGE(B4379:B4396)</f>
        <v/>
      </c>
      <c r="D4396" s="125">
        <f>AVERAGE(B4144:B4396)</f>
        <v/>
      </c>
    </row>
    <row r="4397">
      <c r="C4397" s="125">
        <f>AVERAGE(B4380:B4397)</f>
        <v/>
      </c>
      <c r="D4397" s="125">
        <f>AVERAGE(B4145:B4397)</f>
        <v/>
      </c>
    </row>
    <row r="4398">
      <c r="C4398" s="125">
        <f>AVERAGE(B4381:B4398)</f>
        <v/>
      </c>
      <c r="D4398" s="125">
        <f>AVERAGE(B4146:B4398)</f>
        <v/>
      </c>
    </row>
    <row r="4399">
      <c r="C4399" s="125">
        <f>AVERAGE(B4382:B4399)</f>
        <v/>
      </c>
      <c r="D4399" s="125">
        <f>AVERAGE(B4147:B4399)</f>
        <v/>
      </c>
    </row>
    <row r="4400">
      <c r="C4400" s="125">
        <f>AVERAGE(B4383:B4400)</f>
        <v/>
      </c>
      <c r="D4400" s="125">
        <f>AVERAGE(B4148:B4400)</f>
        <v/>
      </c>
    </row>
    <row r="4401">
      <c r="C4401" s="125">
        <f>AVERAGE(B4384:B4401)</f>
        <v/>
      </c>
      <c r="D4401" s="125">
        <f>AVERAGE(B4149:B4401)</f>
        <v/>
      </c>
    </row>
    <row r="4402">
      <c r="C4402" s="125">
        <f>AVERAGE(B4385:B4402)</f>
        <v/>
      </c>
      <c r="D4402" s="125">
        <f>AVERAGE(B4150:B4402)</f>
        <v/>
      </c>
    </row>
    <row r="4403">
      <c r="C4403" s="125">
        <f>AVERAGE(B4386:B4403)</f>
        <v/>
      </c>
      <c r="D4403" s="125">
        <f>AVERAGE(B4151:B4403)</f>
        <v/>
      </c>
    </row>
    <row r="4404">
      <c r="C4404" s="125">
        <f>AVERAGE(B4387:B4404)</f>
        <v/>
      </c>
      <c r="D4404" s="125">
        <f>AVERAGE(B4152:B4404)</f>
        <v/>
      </c>
    </row>
    <row r="4405">
      <c r="C4405" s="125">
        <f>AVERAGE(B4388:B4405)</f>
        <v/>
      </c>
      <c r="D4405" s="125">
        <f>AVERAGE(B4153:B4405)</f>
        <v/>
      </c>
    </row>
    <row r="4406">
      <c r="C4406" s="125">
        <f>AVERAGE(B4389:B4406)</f>
        <v/>
      </c>
      <c r="D4406" s="125">
        <f>AVERAGE(B4154:B4406)</f>
        <v/>
      </c>
    </row>
    <row r="4407">
      <c r="C4407" s="125">
        <f>AVERAGE(B4390:B4407)</f>
        <v/>
      </c>
      <c r="D4407" s="125">
        <f>AVERAGE(B4155:B4407)</f>
        <v/>
      </c>
    </row>
    <row r="4408">
      <c r="C4408" s="125">
        <f>AVERAGE(B4391:B4408)</f>
        <v/>
      </c>
      <c r="D4408" s="125">
        <f>AVERAGE(B4156:B4408)</f>
        <v/>
      </c>
    </row>
    <row r="4409">
      <c r="C4409" s="125">
        <f>AVERAGE(B4392:B4409)</f>
        <v/>
      </c>
      <c r="D4409" s="125">
        <f>AVERAGE(B4157:B4409)</f>
        <v/>
      </c>
    </row>
    <row r="4410">
      <c r="C4410" s="125">
        <f>AVERAGE(B4393:B4410)</f>
        <v/>
      </c>
      <c r="D4410" s="125">
        <f>AVERAGE(B4158:B4410)</f>
        <v/>
      </c>
    </row>
    <row r="4411">
      <c r="C4411" s="125">
        <f>AVERAGE(B4394:B4411)</f>
        <v/>
      </c>
      <c r="D4411" s="125">
        <f>AVERAGE(B4159:B4411)</f>
        <v/>
      </c>
    </row>
    <row r="4412">
      <c r="C4412" s="125">
        <f>AVERAGE(B4395:B4412)</f>
        <v/>
      </c>
      <c r="D4412" s="125">
        <f>AVERAGE(B4160:B4412)</f>
        <v/>
      </c>
    </row>
    <row r="4413">
      <c r="C4413" s="125">
        <f>AVERAGE(B4396:B4413)</f>
        <v/>
      </c>
      <c r="D4413" s="125">
        <f>AVERAGE(B4161:B4413)</f>
        <v/>
      </c>
    </row>
    <row r="4414">
      <c r="C4414" s="125">
        <f>AVERAGE(B4397:B4414)</f>
        <v/>
      </c>
      <c r="D4414" s="125">
        <f>AVERAGE(B4162:B4414)</f>
        <v/>
      </c>
    </row>
    <row r="4415">
      <c r="C4415" s="125">
        <f>AVERAGE(B4398:B4415)</f>
        <v/>
      </c>
      <c r="D4415" s="125">
        <f>AVERAGE(B4163:B4415)</f>
        <v/>
      </c>
    </row>
    <row r="4416">
      <c r="C4416" s="125">
        <f>AVERAGE(B4399:B4416)</f>
        <v/>
      </c>
      <c r="D4416" s="125">
        <f>AVERAGE(B4164:B4416)</f>
        <v/>
      </c>
    </row>
    <row r="4417">
      <c r="C4417" s="125">
        <f>AVERAGE(B4400:B4417)</f>
        <v/>
      </c>
      <c r="D4417" s="125">
        <f>AVERAGE(B4165:B4417)</f>
        <v/>
      </c>
    </row>
    <row r="4418">
      <c r="C4418" s="125">
        <f>AVERAGE(B4401:B4418)</f>
        <v/>
      </c>
      <c r="D4418" s="125">
        <f>AVERAGE(B4166:B4418)</f>
        <v/>
      </c>
    </row>
    <row r="4419">
      <c r="C4419" s="125">
        <f>AVERAGE(B4402:B4419)</f>
        <v/>
      </c>
      <c r="D4419" s="125">
        <f>AVERAGE(B4167:B4419)</f>
        <v/>
      </c>
    </row>
    <row r="4420">
      <c r="C4420" s="125">
        <f>AVERAGE(B4403:B4420)</f>
        <v/>
      </c>
      <c r="D4420" s="125">
        <f>AVERAGE(B4168:B4420)</f>
        <v/>
      </c>
    </row>
    <row r="4421">
      <c r="C4421" s="125">
        <f>AVERAGE(B4404:B4421)</f>
        <v/>
      </c>
      <c r="D4421" s="125">
        <f>AVERAGE(B4169:B4421)</f>
        <v/>
      </c>
    </row>
    <row r="4422">
      <c r="C4422" s="125">
        <f>AVERAGE(B4405:B4422)</f>
        <v/>
      </c>
      <c r="D4422" s="125">
        <f>AVERAGE(B4170:B4422)</f>
        <v/>
      </c>
    </row>
    <row r="4423">
      <c r="C4423" s="125">
        <f>AVERAGE(B4406:B4423)</f>
        <v/>
      </c>
      <c r="D4423" s="125">
        <f>AVERAGE(B4171:B4423)</f>
        <v/>
      </c>
    </row>
    <row r="4424">
      <c r="C4424" s="125">
        <f>AVERAGE(B4407:B4424)</f>
        <v/>
      </c>
      <c r="D4424" s="125">
        <f>AVERAGE(B4172:B4424)</f>
        <v/>
      </c>
    </row>
    <row r="4425">
      <c r="C4425" s="125">
        <f>AVERAGE(B4408:B4425)</f>
        <v/>
      </c>
      <c r="D4425" s="125">
        <f>AVERAGE(B4173:B4425)</f>
        <v/>
      </c>
    </row>
    <row r="4426">
      <c r="C4426" s="125">
        <f>AVERAGE(B4409:B4426)</f>
        <v/>
      </c>
      <c r="D4426" s="125">
        <f>AVERAGE(B4174:B4426)</f>
        <v/>
      </c>
    </row>
    <row r="4427">
      <c r="C4427" s="125">
        <f>AVERAGE(B4410:B4427)</f>
        <v/>
      </c>
      <c r="D4427" s="125">
        <f>AVERAGE(B4175:B4427)</f>
        <v/>
      </c>
    </row>
    <row r="4428">
      <c r="C4428" s="125">
        <f>AVERAGE(B4411:B4428)</f>
        <v/>
      </c>
      <c r="D4428" s="125">
        <f>AVERAGE(B4176:B4428)</f>
        <v/>
      </c>
    </row>
    <row r="4429">
      <c r="C4429" s="125">
        <f>AVERAGE(B4412:B4429)</f>
        <v/>
      </c>
      <c r="D4429" s="125">
        <f>AVERAGE(B4177:B4429)</f>
        <v/>
      </c>
    </row>
    <row r="4430">
      <c r="C4430" s="125">
        <f>AVERAGE(B4413:B4430)</f>
        <v/>
      </c>
      <c r="D4430" s="125">
        <f>AVERAGE(B4178:B4430)</f>
        <v/>
      </c>
    </row>
    <row r="4431">
      <c r="C4431" s="125">
        <f>AVERAGE(B4414:B4431)</f>
        <v/>
      </c>
      <c r="D4431" s="125">
        <f>AVERAGE(B4179:B4431)</f>
        <v/>
      </c>
    </row>
    <row r="4432">
      <c r="C4432" s="125">
        <f>AVERAGE(B4415:B4432)</f>
        <v/>
      </c>
      <c r="D4432" s="125">
        <f>AVERAGE(B4180:B4432)</f>
        <v/>
      </c>
    </row>
    <row r="4433">
      <c r="C4433" s="125">
        <f>AVERAGE(B4416:B4433)</f>
        <v/>
      </c>
      <c r="D4433" s="125">
        <f>AVERAGE(B4181:B4433)</f>
        <v/>
      </c>
    </row>
    <row r="4434">
      <c r="C4434" s="125">
        <f>AVERAGE(B4417:B4434)</f>
        <v/>
      </c>
      <c r="D4434" s="125">
        <f>AVERAGE(B4182:B4434)</f>
        <v/>
      </c>
    </row>
    <row r="4435">
      <c r="C4435" s="125">
        <f>AVERAGE(B4418:B4435)</f>
        <v/>
      </c>
      <c r="D4435" s="125">
        <f>AVERAGE(B4183:B4435)</f>
        <v/>
      </c>
    </row>
    <row r="4436">
      <c r="C4436" s="125">
        <f>AVERAGE(B4419:B4436)</f>
        <v/>
      </c>
      <c r="D4436" s="125">
        <f>AVERAGE(B4184:B4436)</f>
        <v/>
      </c>
    </row>
    <row r="4437">
      <c r="C4437" s="125">
        <f>AVERAGE(B4420:B4437)</f>
        <v/>
      </c>
      <c r="D4437" s="125">
        <f>AVERAGE(B4185:B4437)</f>
        <v/>
      </c>
    </row>
    <row r="4438">
      <c r="C4438" s="125">
        <f>AVERAGE(B4421:B4438)</f>
        <v/>
      </c>
      <c r="D4438" s="125">
        <f>AVERAGE(B4186:B4438)</f>
        <v/>
      </c>
    </row>
    <row r="4439">
      <c r="C4439" s="125">
        <f>AVERAGE(B4422:B4439)</f>
        <v/>
      </c>
      <c r="D4439" s="125">
        <f>AVERAGE(B4187:B4439)</f>
        <v/>
      </c>
    </row>
    <row r="4440">
      <c r="C4440" s="125">
        <f>AVERAGE(B4423:B4440)</f>
        <v/>
      </c>
      <c r="D4440" s="125">
        <f>AVERAGE(B4188:B4440)</f>
        <v/>
      </c>
    </row>
    <row r="4441">
      <c r="C4441" s="125">
        <f>AVERAGE(B4424:B4441)</f>
        <v/>
      </c>
      <c r="D4441" s="125">
        <f>AVERAGE(B4189:B4441)</f>
        <v/>
      </c>
    </row>
    <row r="4442">
      <c r="C4442" s="125">
        <f>AVERAGE(B4425:B4442)</f>
        <v/>
      </c>
      <c r="D4442" s="125">
        <f>AVERAGE(B4190:B4442)</f>
        <v/>
      </c>
    </row>
    <row r="4443">
      <c r="C4443" s="125">
        <f>AVERAGE(B4426:B4443)</f>
        <v/>
      </c>
      <c r="D4443" s="125">
        <f>AVERAGE(B4191:B4443)</f>
        <v/>
      </c>
    </row>
    <row r="4444">
      <c r="C4444" s="125">
        <f>AVERAGE(B4427:B4444)</f>
        <v/>
      </c>
      <c r="D4444" s="125">
        <f>AVERAGE(B4192:B4444)</f>
        <v/>
      </c>
    </row>
    <row r="4445">
      <c r="C4445" s="125">
        <f>AVERAGE(B4428:B4445)</f>
        <v/>
      </c>
      <c r="D4445" s="125">
        <f>AVERAGE(B4193:B4445)</f>
        <v/>
      </c>
    </row>
    <row r="4446">
      <c r="C4446" s="125">
        <f>AVERAGE(B4429:B4446)</f>
        <v/>
      </c>
      <c r="D4446" s="125">
        <f>AVERAGE(B4194:B4446)</f>
        <v/>
      </c>
    </row>
    <row r="4447">
      <c r="C4447" s="125">
        <f>AVERAGE(B4430:B4447)</f>
        <v/>
      </c>
      <c r="D4447" s="125">
        <f>AVERAGE(B4195:B4447)</f>
        <v/>
      </c>
    </row>
    <row r="4448">
      <c r="C4448" s="125">
        <f>AVERAGE(B4431:B4448)</f>
        <v/>
      </c>
      <c r="D4448" s="125">
        <f>AVERAGE(B4196:B4448)</f>
        <v/>
      </c>
    </row>
    <row r="4449">
      <c r="C4449" s="125">
        <f>AVERAGE(B4432:B4449)</f>
        <v/>
      </c>
      <c r="D4449" s="125">
        <f>AVERAGE(B4197:B4449)</f>
        <v/>
      </c>
    </row>
    <row r="4450">
      <c r="C4450" s="125">
        <f>AVERAGE(B4433:B4450)</f>
        <v/>
      </c>
      <c r="D4450" s="125">
        <f>AVERAGE(B4198:B4450)</f>
        <v/>
      </c>
    </row>
    <row r="4451">
      <c r="C4451" s="125">
        <f>AVERAGE(B4434:B4451)</f>
        <v/>
      </c>
      <c r="D4451" s="125">
        <f>AVERAGE(B4199:B4451)</f>
        <v/>
      </c>
    </row>
    <row r="4452">
      <c r="C4452" s="125">
        <f>AVERAGE(B4435:B4452)</f>
        <v/>
      </c>
      <c r="D4452" s="125">
        <f>AVERAGE(B4200:B4452)</f>
        <v/>
      </c>
    </row>
    <row r="4453">
      <c r="C4453" s="125">
        <f>AVERAGE(B4436:B4453)</f>
        <v/>
      </c>
      <c r="D4453" s="125">
        <f>AVERAGE(B4201:B4453)</f>
        <v/>
      </c>
    </row>
    <row r="4454">
      <c r="C4454" s="125">
        <f>AVERAGE(B4437:B4454)</f>
        <v/>
      </c>
      <c r="D4454" s="125">
        <f>AVERAGE(B4202:B4454)</f>
        <v/>
      </c>
    </row>
    <row r="4455">
      <c r="C4455" s="125">
        <f>AVERAGE(B4438:B4455)</f>
        <v/>
      </c>
      <c r="D4455" s="125">
        <f>AVERAGE(B4203:B4455)</f>
        <v/>
      </c>
    </row>
    <row r="4456">
      <c r="C4456" s="125">
        <f>AVERAGE(B4439:B4456)</f>
        <v/>
      </c>
      <c r="D4456" s="125">
        <f>AVERAGE(B4204:B4456)</f>
        <v/>
      </c>
    </row>
    <row r="4457">
      <c r="C4457" s="125">
        <f>AVERAGE(B4440:B4457)</f>
        <v/>
      </c>
      <c r="D4457" s="125">
        <f>AVERAGE(B4205:B4457)</f>
        <v/>
      </c>
    </row>
    <row r="4458">
      <c r="C4458" s="125">
        <f>AVERAGE(B4441:B4458)</f>
        <v/>
      </c>
      <c r="D4458" s="125">
        <f>AVERAGE(B4206:B4458)</f>
        <v/>
      </c>
    </row>
    <row r="4459">
      <c r="C4459" s="125">
        <f>AVERAGE(B4442:B4459)</f>
        <v/>
      </c>
      <c r="D4459" s="125">
        <f>AVERAGE(B4207:B4459)</f>
        <v/>
      </c>
    </row>
    <row r="4460">
      <c r="C4460" s="125">
        <f>AVERAGE(B4443:B4460)</f>
        <v/>
      </c>
      <c r="D4460" s="125">
        <f>AVERAGE(B4208:B4460)</f>
        <v/>
      </c>
    </row>
    <row r="4461">
      <c r="C4461" s="125">
        <f>AVERAGE(B4444:B4461)</f>
        <v/>
      </c>
      <c r="D4461" s="125">
        <f>AVERAGE(B4209:B4461)</f>
        <v/>
      </c>
    </row>
    <row r="4462">
      <c r="C4462" s="125">
        <f>AVERAGE(B4445:B4462)</f>
        <v/>
      </c>
      <c r="D4462" s="125">
        <f>AVERAGE(B4210:B4462)</f>
        <v/>
      </c>
    </row>
    <row r="4463">
      <c r="C4463" s="125">
        <f>AVERAGE(B4446:B4463)</f>
        <v/>
      </c>
      <c r="D4463" s="125">
        <f>AVERAGE(B4211:B4463)</f>
        <v/>
      </c>
    </row>
    <row r="4464">
      <c r="C4464" s="125">
        <f>AVERAGE(B4447:B4464)</f>
        <v/>
      </c>
      <c r="D4464" s="125">
        <f>AVERAGE(B4212:B4464)</f>
        <v/>
      </c>
    </row>
    <row r="4465">
      <c r="C4465" s="125">
        <f>AVERAGE(B4448:B4465)</f>
        <v/>
      </c>
      <c r="D4465" s="125">
        <f>AVERAGE(B4213:B4465)</f>
        <v/>
      </c>
    </row>
    <row r="4466">
      <c r="C4466" s="125">
        <f>AVERAGE(B4449:B4466)</f>
        <v/>
      </c>
      <c r="D4466" s="125">
        <f>AVERAGE(B4214:B4466)</f>
        <v/>
      </c>
    </row>
    <row r="4467">
      <c r="C4467" s="125">
        <f>AVERAGE(B4450:B4467)</f>
        <v/>
      </c>
      <c r="D4467" s="125">
        <f>AVERAGE(B4215:B4467)</f>
        <v/>
      </c>
    </row>
    <row r="4468">
      <c r="C4468" s="125">
        <f>AVERAGE(B4451:B4468)</f>
        <v/>
      </c>
      <c r="D4468" s="125">
        <f>AVERAGE(B4216:B4468)</f>
        <v/>
      </c>
    </row>
    <row r="4469">
      <c r="C4469" s="125">
        <f>AVERAGE(B4452:B4469)</f>
        <v/>
      </c>
      <c r="D4469" s="125">
        <f>AVERAGE(B4217:B4469)</f>
        <v/>
      </c>
    </row>
    <row r="4470">
      <c r="C4470" s="125">
        <f>AVERAGE(B4453:B4470)</f>
        <v/>
      </c>
      <c r="D4470" s="125">
        <f>AVERAGE(B4218:B4470)</f>
        <v/>
      </c>
    </row>
    <row r="4471">
      <c r="C4471" s="125">
        <f>AVERAGE(B4454:B4471)</f>
        <v/>
      </c>
      <c r="D4471" s="125">
        <f>AVERAGE(B4219:B4471)</f>
        <v/>
      </c>
    </row>
    <row r="4472">
      <c r="C4472" s="125">
        <f>AVERAGE(B4455:B4472)</f>
        <v/>
      </c>
      <c r="D4472" s="125">
        <f>AVERAGE(B4220:B4472)</f>
        <v/>
      </c>
    </row>
    <row r="4473">
      <c r="C4473" s="125">
        <f>AVERAGE(B4456:B4473)</f>
        <v/>
      </c>
      <c r="D4473" s="125">
        <f>AVERAGE(B4221:B4473)</f>
        <v/>
      </c>
    </row>
    <row r="4474">
      <c r="C4474" s="125">
        <f>AVERAGE(B4457:B4474)</f>
        <v/>
      </c>
      <c r="D4474" s="125">
        <f>AVERAGE(B4222:B4474)</f>
        <v/>
      </c>
    </row>
    <row r="4475">
      <c r="C4475" s="125">
        <f>AVERAGE(B4458:B4475)</f>
        <v/>
      </c>
      <c r="D4475" s="125">
        <f>AVERAGE(B4223:B4475)</f>
        <v/>
      </c>
    </row>
    <row r="4476">
      <c r="C4476" s="125">
        <f>AVERAGE(B4459:B4476)</f>
        <v/>
      </c>
      <c r="D4476" s="125">
        <f>AVERAGE(B4224:B4476)</f>
        <v/>
      </c>
    </row>
    <row r="4477">
      <c r="C4477" s="125">
        <f>AVERAGE(B4460:B4477)</f>
        <v/>
      </c>
      <c r="D4477" s="125">
        <f>AVERAGE(B4225:B4477)</f>
        <v/>
      </c>
    </row>
    <row r="4478">
      <c r="C4478" s="125">
        <f>AVERAGE(B4461:B4478)</f>
        <v/>
      </c>
      <c r="D4478" s="125">
        <f>AVERAGE(B4226:B4478)</f>
        <v/>
      </c>
    </row>
    <row r="4479">
      <c r="C4479" s="125">
        <f>AVERAGE(B4462:B4479)</f>
        <v/>
      </c>
      <c r="D4479" s="125">
        <f>AVERAGE(B4227:B4479)</f>
        <v/>
      </c>
    </row>
    <row r="4480">
      <c r="C4480" s="125">
        <f>AVERAGE(B4463:B4480)</f>
        <v/>
      </c>
      <c r="D4480" s="125">
        <f>AVERAGE(B4228:B4480)</f>
        <v/>
      </c>
    </row>
    <row r="4481">
      <c r="C4481" s="125">
        <f>AVERAGE(B4464:B4481)</f>
        <v/>
      </c>
      <c r="D4481" s="125">
        <f>AVERAGE(B4229:B4481)</f>
        <v/>
      </c>
    </row>
    <row r="4482">
      <c r="C4482" s="125">
        <f>AVERAGE(B4465:B4482)</f>
        <v/>
      </c>
      <c r="D4482" s="125">
        <f>AVERAGE(B4230:B4482)</f>
        <v/>
      </c>
    </row>
    <row r="4483">
      <c r="C4483" s="125">
        <f>AVERAGE(B4466:B4483)</f>
        <v/>
      </c>
      <c r="D4483" s="125">
        <f>AVERAGE(B4231:B4483)</f>
        <v/>
      </c>
    </row>
    <row r="4484">
      <c r="C4484" s="125">
        <f>AVERAGE(B4467:B4484)</f>
        <v/>
      </c>
      <c r="D4484" s="125">
        <f>AVERAGE(B4232:B4484)</f>
        <v/>
      </c>
    </row>
    <row r="4485">
      <c r="C4485" s="125">
        <f>AVERAGE(B4468:B4485)</f>
        <v/>
      </c>
      <c r="D4485" s="125">
        <f>AVERAGE(B4233:B4485)</f>
        <v/>
      </c>
    </row>
    <row r="4486">
      <c r="C4486" s="125">
        <f>AVERAGE(B4469:B4486)</f>
        <v/>
      </c>
      <c r="D4486" s="125">
        <f>AVERAGE(B4234:B4486)</f>
        <v/>
      </c>
    </row>
    <row r="4487">
      <c r="C4487" s="125">
        <f>AVERAGE(B4470:B4487)</f>
        <v/>
      </c>
      <c r="D4487" s="125">
        <f>AVERAGE(B4235:B4487)</f>
        <v/>
      </c>
    </row>
    <row r="4488">
      <c r="C4488" s="125">
        <f>AVERAGE(B4471:B4488)</f>
        <v/>
      </c>
      <c r="D4488" s="125">
        <f>AVERAGE(B4236:B4488)</f>
        <v/>
      </c>
    </row>
    <row r="4489">
      <c r="C4489" s="125">
        <f>AVERAGE(B4472:B4489)</f>
        <v/>
      </c>
      <c r="D4489" s="125">
        <f>AVERAGE(B4237:B4489)</f>
        <v/>
      </c>
    </row>
    <row r="4490">
      <c r="C4490" s="125">
        <f>AVERAGE(B4473:B4490)</f>
        <v/>
      </c>
      <c r="D4490" s="125">
        <f>AVERAGE(B4238:B4490)</f>
        <v/>
      </c>
    </row>
    <row r="4491">
      <c r="C4491" s="125">
        <f>AVERAGE(B4474:B4491)</f>
        <v/>
      </c>
      <c r="D4491" s="125">
        <f>AVERAGE(B4239:B4491)</f>
        <v/>
      </c>
    </row>
    <row r="4492">
      <c r="C4492" s="125">
        <f>AVERAGE(B4475:B4492)</f>
        <v/>
      </c>
      <c r="D4492" s="125">
        <f>AVERAGE(B4240:B4492)</f>
        <v/>
      </c>
    </row>
    <row r="4493">
      <c r="C4493" s="125">
        <f>AVERAGE(B4476:B4493)</f>
        <v/>
      </c>
      <c r="D4493" s="125">
        <f>AVERAGE(B4241:B4493)</f>
        <v/>
      </c>
    </row>
    <row r="4494">
      <c r="C4494" s="125">
        <f>AVERAGE(B4477:B4494)</f>
        <v/>
      </c>
      <c r="D4494" s="125">
        <f>AVERAGE(B4242:B4494)</f>
        <v/>
      </c>
    </row>
    <row r="4495">
      <c r="C4495" s="125">
        <f>AVERAGE(B4478:B4495)</f>
        <v/>
      </c>
      <c r="D4495" s="125">
        <f>AVERAGE(B4243:B4495)</f>
        <v/>
      </c>
    </row>
    <row r="4496">
      <c r="C4496" s="125">
        <f>AVERAGE(B4479:B4496)</f>
        <v/>
      </c>
      <c r="D4496" s="125">
        <f>AVERAGE(B4244:B4496)</f>
        <v/>
      </c>
    </row>
    <row r="4497">
      <c r="C4497" s="125">
        <f>AVERAGE(B4480:B4497)</f>
        <v/>
      </c>
      <c r="D4497" s="125">
        <f>AVERAGE(B4245:B4497)</f>
        <v/>
      </c>
    </row>
    <row r="4498">
      <c r="C4498" s="125">
        <f>AVERAGE(B4481:B4498)</f>
        <v/>
      </c>
      <c r="D4498" s="125">
        <f>AVERAGE(B4246:B4498)</f>
        <v/>
      </c>
    </row>
    <row r="4499">
      <c r="C4499" s="125">
        <f>AVERAGE(B4482:B4499)</f>
        <v/>
      </c>
      <c r="D4499" s="125">
        <f>AVERAGE(B4247:B4499)</f>
        <v/>
      </c>
    </row>
    <row r="4500">
      <c r="C4500" s="125">
        <f>AVERAGE(B4483:B4500)</f>
        <v/>
      </c>
      <c r="D4500" s="125">
        <f>AVERAGE(B4248:B4500)</f>
        <v/>
      </c>
    </row>
    <row r="4501">
      <c r="C4501" s="125">
        <f>AVERAGE(B4484:B4501)</f>
        <v/>
      </c>
      <c r="D4501" s="125">
        <f>AVERAGE(B4249:B4501)</f>
        <v/>
      </c>
    </row>
    <row r="4502">
      <c r="C4502" s="125">
        <f>AVERAGE(B4485:B4502)</f>
        <v/>
      </c>
      <c r="D4502" s="125">
        <f>AVERAGE(B4250:B4502)</f>
        <v/>
      </c>
    </row>
    <row r="4503">
      <c r="C4503" s="125">
        <f>AVERAGE(B4486:B4503)</f>
        <v/>
      </c>
      <c r="D4503" s="125">
        <f>AVERAGE(B4251:B4503)</f>
        <v/>
      </c>
    </row>
    <row r="4504">
      <c r="C4504" s="125">
        <f>AVERAGE(B4487:B4504)</f>
        <v/>
      </c>
      <c r="D4504" s="125">
        <f>AVERAGE(B4252:B4504)</f>
        <v/>
      </c>
    </row>
    <row r="4505">
      <c r="C4505" s="125">
        <f>AVERAGE(B4488:B4505)</f>
        <v/>
      </c>
      <c r="D4505" s="125">
        <f>AVERAGE(B4253:B4505)</f>
        <v/>
      </c>
    </row>
    <row r="4506">
      <c r="C4506" s="125">
        <f>AVERAGE(B4489:B4506)</f>
        <v/>
      </c>
      <c r="D4506" s="125">
        <f>AVERAGE(B4254:B4506)</f>
        <v/>
      </c>
    </row>
    <row r="4507">
      <c r="C4507" s="125">
        <f>AVERAGE(B4490:B4507)</f>
        <v/>
      </c>
      <c r="D4507" s="125">
        <f>AVERAGE(B4255:B4507)</f>
        <v/>
      </c>
    </row>
    <row r="4508">
      <c r="C4508" s="125">
        <f>AVERAGE(B4491:B4508)</f>
        <v/>
      </c>
      <c r="D4508" s="125">
        <f>AVERAGE(B4256:B4508)</f>
        <v/>
      </c>
    </row>
    <row r="4509">
      <c r="C4509" s="125">
        <f>AVERAGE(B4492:B4509)</f>
        <v/>
      </c>
      <c r="D4509" s="125">
        <f>AVERAGE(B4257:B4509)</f>
        <v/>
      </c>
    </row>
    <row r="4510">
      <c r="C4510" s="125">
        <f>AVERAGE(B4493:B4510)</f>
        <v/>
      </c>
      <c r="D4510" s="125">
        <f>AVERAGE(B4258:B4510)</f>
        <v/>
      </c>
    </row>
    <row r="4511">
      <c r="C4511" s="125">
        <f>AVERAGE(B4494:B4511)</f>
        <v/>
      </c>
      <c r="D4511" s="125">
        <f>AVERAGE(B4259:B4511)</f>
        <v/>
      </c>
    </row>
    <row r="4512">
      <c r="C4512" s="125">
        <f>AVERAGE(B4495:B4512)</f>
        <v/>
      </c>
      <c r="D4512" s="125">
        <f>AVERAGE(B4260:B4512)</f>
        <v/>
      </c>
    </row>
    <row r="4513">
      <c r="C4513" s="125">
        <f>AVERAGE(B4496:B4513)</f>
        <v/>
      </c>
      <c r="D4513" s="125">
        <f>AVERAGE(B4261:B4513)</f>
        <v/>
      </c>
    </row>
    <row r="4514">
      <c r="C4514" s="125">
        <f>AVERAGE(B4497:B4514)</f>
        <v/>
      </c>
      <c r="D4514" s="125">
        <f>AVERAGE(B4262:B4514)</f>
        <v/>
      </c>
    </row>
    <row r="4515">
      <c r="C4515" s="125">
        <f>AVERAGE(B4498:B4515)</f>
        <v/>
      </c>
      <c r="D4515" s="125">
        <f>AVERAGE(B4263:B4515)</f>
        <v/>
      </c>
    </row>
    <row r="4516">
      <c r="C4516" s="125">
        <f>AVERAGE(B4499:B4516)</f>
        <v/>
      </c>
      <c r="D4516" s="125">
        <f>AVERAGE(B4264:B4516)</f>
        <v/>
      </c>
    </row>
    <row r="4517">
      <c r="C4517" s="125">
        <f>AVERAGE(B4500:B4517)</f>
        <v/>
      </c>
      <c r="D4517" s="125">
        <f>AVERAGE(B4265:B4517)</f>
        <v/>
      </c>
    </row>
    <row r="4518">
      <c r="C4518" s="125">
        <f>AVERAGE(B4501:B4518)</f>
        <v/>
      </c>
      <c r="D4518" s="125">
        <f>AVERAGE(B4266:B4518)</f>
        <v/>
      </c>
    </row>
    <row r="4519">
      <c r="C4519" s="125">
        <f>AVERAGE(B4502:B4519)</f>
        <v/>
      </c>
      <c r="D4519" s="125">
        <f>AVERAGE(B4267:B4519)</f>
        <v/>
      </c>
    </row>
    <row r="4520">
      <c r="C4520" s="125">
        <f>AVERAGE(B4503:B4520)</f>
        <v/>
      </c>
      <c r="D4520" s="125">
        <f>AVERAGE(B4268:B4520)</f>
        <v/>
      </c>
    </row>
    <row r="4521">
      <c r="C4521" s="125">
        <f>AVERAGE(B4504:B4521)</f>
        <v/>
      </c>
      <c r="D4521" s="125">
        <f>AVERAGE(B4269:B4521)</f>
        <v/>
      </c>
    </row>
    <row r="4522">
      <c r="C4522" s="125">
        <f>AVERAGE(B4505:B4522)</f>
        <v/>
      </c>
      <c r="D4522" s="125">
        <f>AVERAGE(B4270:B4522)</f>
        <v/>
      </c>
    </row>
    <row r="4523">
      <c r="C4523" s="125">
        <f>AVERAGE(B4506:B4523)</f>
        <v/>
      </c>
      <c r="D4523" s="125">
        <f>AVERAGE(B4271:B4523)</f>
        <v/>
      </c>
    </row>
    <row r="4524">
      <c r="C4524" s="125">
        <f>AVERAGE(B4507:B4524)</f>
        <v/>
      </c>
      <c r="D4524" s="125">
        <f>AVERAGE(B4272:B4524)</f>
        <v/>
      </c>
    </row>
    <row r="4525">
      <c r="C4525" s="125">
        <f>AVERAGE(B4508:B4525)</f>
        <v/>
      </c>
      <c r="D4525" s="125">
        <f>AVERAGE(B4273:B4525)</f>
        <v/>
      </c>
    </row>
    <row r="4526">
      <c r="C4526" s="125">
        <f>AVERAGE(B4509:B4526)</f>
        <v/>
      </c>
      <c r="D4526" s="125">
        <f>AVERAGE(B4274:B4526)</f>
        <v/>
      </c>
    </row>
    <row r="4527">
      <c r="C4527" s="125">
        <f>AVERAGE(B4510:B4527)</f>
        <v/>
      </c>
      <c r="D4527" s="125">
        <f>AVERAGE(B4275:B4527)</f>
        <v/>
      </c>
    </row>
    <row r="4528">
      <c r="C4528" s="125">
        <f>AVERAGE(B4511:B4528)</f>
        <v/>
      </c>
      <c r="D4528" s="125">
        <f>AVERAGE(B4276:B4528)</f>
        <v/>
      </c>
    </row>
    <row r="4529">
      <c r="C4529" s="125">
        <f>AVERAGE(B4512:B4529)</f>
        <v/>
      </c>
      <c r="D4529" s="125">
        <f>AVERAGE(B4277:B4529)</f>
        <v/>
      </c>
    </row>
    <row r="4530">
      <c r="C4530" s="125">
        <f>AVERAGE(B4513:B4530)</f>
        <v/>
      </c>
      <c r="D4530" s="125">
        <f>AVERAGE(B4278:B4530)</f>
        <v/>
      </c>
    </row>
    <row r="4531">
      <c r="C4531" s="125">
        <f>AVERAGE(B4514:B4531)</f>
        <v/>
      </c>
      <c r="D4531" s="125">
        <f>AVERAGE(B4279:B4531)</f>
        <v/>
      </c>
    </row>
    <row r="4532">
      <c r="C4532" s="125">
        <f>AVERAGE(B4515:B4532)</f>
        <v/>
      </c>
      <c r="D4532" s="125">
        <f>AVERAGE(B4280:B4532)</f>
        <v/>
      </c>
    </row>
    <row r="4533">
      <c r="C4533" s="125">
        <f>AVERAGE(B4516:B4533)</f>
        <v/>
      </c>
      <c r="D4533" s="125">
        <f>AVERAGE(B4281:B4533)</f>
        <v/>
      </c>
    </row>
    <row r="4534">
      <c r="C4534" s="125">
        <f>AVERAGE(B4517:B4534)</f>
        <v/>
      </c>
      <c r="D4534" s="125">
        <f>AVERAGE(B4282:B4534)</f>
        <v/>
      </c>
    </row>
    <row r="4535">
      <c r="C4535" s="125">
        <f>AVERAGE(B4518:B4535)</f>
        <v/>
      </c>
      <c r="D4535" s="125">
        <f>AVERAGE(B4283:B4535)</f>
        <v/>
      </c>
    </row>
    <row r="4536">
      <c r="C4536" s="125">
        <f>AVERAGE(B4519:B4536)</f>
        <v/>
      </c>
      <c r="D4536" s="125">
        <f>AVERAGE(B4284:B4536)</f>
        <v/>
      </c>
    </row>
    <row r="4537">
      <c r="C4537" s="125">
        <f>AVERAGE(B4520:B4537)</f>
        <v/>
      </c>
      <c r="D4537" s="125">
        <f>AVERAGE(B4285:B4537)</f>
        <v/>
      </c>
    </row>
    <row r="4538">
      <c r="C4538" s="125">
        <f>AVERAGE(B4521:B4538)</f>
        <v/>
      </c>
      <c r="D4538" s="125">
        <f>AVERAGE(B4286:B4538)</f>
        <v/>
      </c>
    </row>
    <row r="4539">
      <c r="C4539" s="125">
        <f>AVERAGE(B4522:B4539)</f>
        <v/>
      </c>
      <c r="D4539" s="125">
        <f>AVERAGE(B4287:B4539)</f>
        <v/>
      </c>
    </row>
    <row r="4540">
      <c r="C4540" s="125">
        <f>AVERAGE(B4523:B4540)</f>
        <v/>
      </c>
      <c r="D4540" s="125">
        <f>AVERAGE(B4288:B4540)</f>
        <v/>
      </c>
    </row>
    <row r="4541">
      <c r="C4541" s="125">
        <f>AVERAGE(B4524:B4541)</f>
        <v/>
      </c>
      <c r="D4541" s="125">
        <f>AVERAGE(B4289:B4541)</f>
        <v/>
      </c>
    </row>
    <row r="4542">
      <c r="C4542" s="125">
        <f>AVERAGE(B4525:B4542)</f>
        <v/>
      </c>
      <c r="D4542" s="125">
        <f>AVERAGE(B4290:B4542)</f>
        <v/>
      </c>
    </row>
    <row r="4543">
      <c r="C4543" s="125">
        <f>AVERAGE(B4526:B4543)</f>
        <v/>
      </c>
      <c r="D4543" s="125">
        <f>AVERAGE(B4291:B4543)</f>
        <v/>
      </c>
    </row>
    <row r="4544">
      <c r="C4544" s="125">
        <f>AVERAGE(B4527:B4544)</f>
        <v/>
      </c>
      <c r="D4544" s="125">
        <f>AVERAGE(B4292:B4544)</f>
        <v/>
      </c>
    </row>
    <row r="4545">
      <c r="C4545" s="125">
        <f>AVERAGE(B4528:B4545)</f>
        <v/>
      </c>
      <c r="D4545" s="125">
        <f>AVERAGE(B4293:B4545)</f>
        <v/>
      </c>
    </row>
    <row r="4546">
      <c r="C4546" s="125">
        <f>AVERAGE(B4529:B4546)</f>
        <v/>
      </c>
      <c r="D4546" s="125">
        <f>AVERAGE(B4294:B4546)</f>
        <v/>
      </c>
    </row>
    <row r="4547">
      <c r="C4547" s="125">
        <f>AVERAGE(B4530:B4547)</f>
        <v/>
      </c>
      <c r="D4547" s="125">
        <f>AVERAGE(B4295:B4547)</f>
        <v/>
      </c>
    </row>
    <row r="4548">
      <c r="C4548" s="125">
        <f>AVERAGE(B4531:B4548)</f>
        <v/>
      </c>
      <c r="D4548" s="125">
        <f>AVERAGE(B4296:B4548)</f>
        <v/>
      </c>
    </row>
    <row r="4549">
      <c r="C4549" s="125">
        <f>AVERAGE(B4532:B4549)</f>
        <v/>
      </c>
      <c r="D4549" s="125">
        <f>AVERAGE(B4297:B4549)</f>
        <v/>
      </c>
    </row>
    <row r="4550">
      <c r="C4550" s="125">
        <f>AVERAGE(B4533:B4550)</f>
        <v/>
      </c>
      <c r="D4550" s="125">
        <f>AVERAGE(B4298:B4550)</f>
        <v/>
      </c>
    </row>
    <row r="4551">
      <c r="C4551" s="125">
        <f>AVERAGE(B4534:B4551)</f>
        <v/>
      </c>
      <c r="D4551" s="125">
        <f>AVERAGE(B4299:B4551)</f>
        <v/>
      </c>
    </row>
    <row r="4552">
      <c r="C4552" s="125">
        <f>AVERAGE(B4535:B4552)</f>
        <v/>
      </c>
      <c r="D4552" s="125">
        <f>AVERAGE(B4300:B4552)</f>
        <v/>
      </c>
    </row>
    <row r="4553">
      <c r="C4553" s="125">
        <f>AVERAGE(B4536:B4553)</f>
        <v/>
      </c>
      <c r="D4553" s="125">
        <f>AVERAGE(B4301:B4553)</f>
        <v/>
      </c>
    </row>
    <row r="4554">
      <c r="C4554" s="125">
        <f>AVERAGE(B4537:B4554)</f>
        <v/>
      </c>
      <c r="D4554" s="125">
        <f>AVERAGE(B4302:B4554)</f>
        <v/>
      </c>
    </row>
    <row r="4555">
      <c r="C4555" s="125">
        <f>AVERAGE(B4538:B4555)</f>
        <v/>
      </c>
      <c r="D4555" s="125">
        <f>AVERAGE(B4303:B4555)</f>
        <v/>
      </c>
    </row>
    <row r="4556">
      <c r="C4556" s="125">
        <f>AVERAGE(B4539:B4556)</f>
        <v/>
      </c>
      <c r="D4556" s="125">
        <f>AVERAGE(B4304:B4556)</f>
        <v/>
      </c>
    </row>
    <row r="4557">
      <c r="C4557" s="125">
        <f>AVERAGE(B4540:B4557)</f>
        <v/>
      </c>
      <c r="D4557" s="125">
        <f>AVERAGE(B4305:B4557)</f>
        <v/>
      </c>
    </row>
    <row r="4558">
      <c r="C4558" s="125">
        <f>AVERAGE(B4541:B4558)</f>
        <v/>
      </c>
      <c r="D4558" s="125">
        <f>AVERAGE(B4306:B4558)</f>
        <v/>
      </c>
    </row>
    <row r="4559">
      <c r="C4559" s="125">
        <f>AVERAGE(B4542:B4559)</f>
        <v/>
      </c>
      <c r="D4559" s="125">
        <f>AVERAGE(B4307:B4559)</f>
        <v/>
      </c>
    </row>
    <row r="4560">
      <c r="C4560" s="125">
        <f>AVERAGE(B4543:B4560)</f>
        <v/>
      </c>
      <c r="D4560" s="125">
        <f>AVERAGE(B4308:B4560)</f>
        <v/>
      </c>
    </row>
    <row r="4561">
      <c r="C4561" s="125">
        <f>AVERAGE(B4544:B4561)</f>
        <v/>
      </c>
      <c r="D4561" s="125">
        <f>AVERAGE(B4309:B4561)</f>
        <v/>
      </c>
    </row>
    <row r="4562">
      <c r="C4562" s="125">
        <f>AVERAGE(B4545:B4562)</f>
        <v/>
      </c>
      <c r="D4562" s="125">
        <f>AVERAGE(B4310:B4562)</f>
        <v/>
      </c>
    </row>
    <row r="4563">
      <c r="C4563" s="125">
        <f>AVERAGE(B4546:B4563)</f>
        <v/>
      </c>
      <c r="D4563" s="125">
        <f>AVERAGE(B4311:B4563)</f>
        <v/>
      </c>
    </row>
    <row r="4564">
      <c r="C4564" s="125">
        <f>AVERAGE(B4547:B4564)</f>
        <v/>
      </c>
      <c r="D4564" s="125">
        <f>AVERAGE(B4312:B4564)</f>
        <v/>
      </c>
    </row>
    <row r="4565">
      <c r="C4565" s="125">
        <f>AVERAGE(B4548:B4565)</f>
        <v/>
      </c>
      <c r="D4565" s="125">
        <f>AVERAGE(B4313:B4565)</f>
        <v/>
      </c>
    </row>
    <row r="4566">
      <c r="C4566" s="125">
        <f>AVERAGE(B4549:B4566)</f>
        <v/>
      </c>
      <c r="D4566" s="125">
        <f>AVERAGE(B4314:B4566)</f>
        <v/>
      </c>
    </row>
    <row r="4567">
      <c r="C4567" s="125">
        <f>AVERAGE(B4550:B4567)</f>
        <v/>
      </c>
      <c r="D4567" s="125">
        <f>AVERAGE(B4315:B4567)</f>
        <v/>
      </c>
    </row>
    <row r="4568">
      <c r="C4568" s="125">
        <f>AVERAGE(B4551:B4568)</f>
        <v/>
      </c>
      <c r="D4568" s="125">
        <f>AVERAGE(B4316:B4568)</f>
        <v/>
      </c>
    </row>
    <row r="4569">
      <c r="C4569" s="125">
        <f>AVERAGE(B4552:B4569)</f>
        <v/>
      </c>
      <c r="D4569" s="125">
        <f>AVERAGE(B4317:B4569)</f>
        <v/>
      </c>
    </row>
    <row r="4570">
      <c r="C4570" s="125">
        <f>AVERAGE(B4553:B4570)</f>
        <v/>
      </c>
      <c r="D4570" s="125">
        <f>AVERAGE(B4318:B4570)</f>
        <v/>
      </c>
    </row>
    <row r="4571">
      <c r="C4571" s="125">
        <f>AVERAGE(B4554:B4571)</f>
        <v/>
      </c>
      <c r="D4571" s="125">
        <f>AVERAGE(B4319:B4571)</f>
        <v/>
      </c>
    </row>
    <row r="4572">
      <c r="C4572" s="125">
        <f>AVERAGE(B4555:B4572)</f>
        <v/>
      </c>
      <c r="D4572" s="125">
        <f>AVERAGE(B4320:B4572)</f>
        <v/>
      </c>
    </row>
    <row r="4573">
      <c r="C4573" s="125">
        <f>AVERAGE(B4556:B4573)</f>
        <v/>
      </c>
      <c r="D4573" s="125">
        <f>AVERAGE(B4321:B4573)</f>
        <v/>
      </c>
    </row>
    <row r="4574">
      <c r="C4574" s="125">
        <f>AVERAGE(B4557:B4574)</f>
        <v/>
      </c>
      <c r="D4574" s="125">
        <f>AVERAGE(B4322:B4574)</f>
        <v/>
      </c>
    </row>
    <row r="4575">
      <c r="C4575" s="125">
        <f>AVERAGE(B4558:B4575)</f>
        <v/>
      </c>
      <c r="D4575" s="125">
        <f>AVERAGE(B4323:B4575)</f>
        <v/>
      </c>
    </row>
    <row r="4576">
      <c r="C4576" s="125">
        <f>AVERAGE(B4559:B4576)</f>
        <v/>
      </c>
      <c r="D4576" s="125">
        <f>AVERAGE(B4324:B4576)</f>
        <v/>
      </c>
    </row>
    <row r="4577">
      <c r="C4577" s="125">
        <f>AVERAGE(B4560:B4577)</f>
        <v/>
      </c>
      <c r="D4577" s="125">
        <f>AVERAGE(B4325:B4577)</f>
        <v/>
      </c>
    </row>
    <row r="4578">
      <c r="C4578" s="125">
        <f>AVERAGE(B4561:B4578)</f>
        <v/>
      </c>
      <c r="D4578" s="125">
        <f>AVERAGE(B4326:B4578)</f>
        <v/>
      </c>
    </row>
    <row r="4579">
      <c r="C4579" s="125">
        <f>AVERAGE(B4562:B4579)</f>
        <v/>
      </c>
      <c r="D4579" s="125">
        <f>AVERAGE(B4327:B4579)</f>
        <v/>
      </c>
    </row>
    <row r="4580">
      <c r="C4580" s="125">
        <f>AVERAGE(B4563:B4580)</f>
        <v/>
      </c>
      <c r="D4580" s="125">
        <f>AVERAGE(B4328:B4580)</f>
        <v/>
      </c>
    </row>
    <row r="4581">
      <c r="C4581" s="125">
        <f>AVERAGE(B4564:B4581)</f>
        <v/>
      </c>
      <c r="D4581" s="125">
        <f>AVERAGE(B4329:B4581)</f>
        <v/>
      </c>
    </row>
    <row r="4582">
      <c r="C4582" s="125">
        <f>AVERAGE(B4565:B4582)</f>
        <v/>
      </c>
      <c r="D4582" s="125">
        <f>AVERAGE(B4330:B4582)</f>
        <v/>
      </c>
    </row>
    <row r="4583">
      <c r="C4583" s="125">
        <f>AVERAGE(B4566:B4583)</f>
        <v/>
      </c>
      <c r="D4583" s="125">
        <f>AVERAGE(B4331:B4583)</f>
        <v/>
      </c>
    </row>
    <row r="4584">
      <c r="C4584" s="125">
        <f>AVERAGE(B4567:B4584)</f>
        <v/>
      </c>
      <c r="D4584" s="125">
        <f>AVERAGE(B4332:B4584)</f>
        <v/>
      </c>
    </row>
    <row r="4585">
      <c r="C4585" s="125">
        <f>AVERAGE(B4568:B4585)</f>
        <v/>
      </c>
      <c r="D4585" s="125">
        <f>AVERAGE(B4333:B4585)</f>
        <v/>
      </c>
    </row>
    <row r="4586">
      <c r="C4586" s="125">
        <f>AVERAGE(B4569:B4586)</f>
        <v/>
      </c>
      <c r="D4586" s="125">
        <f>AVERAGE(B4334:B4586)</f>
        <v/>
      </c>
    </row>
    <row r="4587">
      <c r="C4587" s="125">
        <f>AVERAGE(B4570:B4587)</f>
        <v/>
      </c>
      <c r="D4587" s="125">
        <f>AVERAGE(B4335:B4587)</f>
        <v/>
      </c>
    </row>
    <row r="4588">
      <c r="C4588" s="125">
        <f>AVERAGE(B4571:B4588)</f>
        <v/>
      </c>
      <c r="D4588" s="125">
        <f>AVERAGE(B4336:B4588)</f>
        <v/>
      </c>
    </row>
    <row r="4589">
      <c r="C4589" s="125">
        <f>AVERAGE(B4572:B4589)</f>
        <v/>
      </c>
      <c r="D4589" s="125">
        <f>AVERAGE(B4337:B4589)</f>
        <v/>
      </c>
    </row>
    <row r="4590">
      <c r="C4590" s="125">
        <f>AVERAGE(B4573:B4590)</f>
        <v/>
      </c>
      <c r="D4590" s="125">
        <f>AVERAGE(B4338:B4590)</f>
        <v/>
      </c>
    </row>
    <row r="4591">
      <c r="C4591" s="125">
        <f>AVERAGE(B4574:B4591)</f>
        <v/>
      </c>
      <c r="D4591" s="125">
        <f>AVERAGE(B4339:B4591)</f>
        <v/>
      </c>
    </row>
    <row r="4592">
      <c r="C4592" s="125">
        <f>AVERAGE(B4575:B4592)</f>
        <v/>
      </c>
      <c r="D4592" s="125">
        <f>AVERAGE(B4340:B4592)</f>
        <v/>
      </c>
    </row>
    <row r="4593">
      <c r="C4593" s="125">
        <f>AVERAGE(B4576:B4593)</f>
        <v/>
      </c>
      <c r="D4593" s="125">
        <f>AVERAGE(B4341:B4593)</f>
        <v/>
      </c>
    </row>
    <row r="4594">
      <c r="C4594" s="125">
        <f>AVERAGE(B4577:B4594)</f>
        <v/>
      </c>
      <c r="D4594" s="125">
        <f>AVERAGE(B4342:B4594)</f>
        <v/>
      </c>
    </row>
    <row r="4595">
      <c r="C4595" s="125">
        <f>AVERAGE(B4578:B4595)</f>
        <v/>
      </c>
      <c r="D4595" s="125">
        <f>AVERAGE(B4343:B4595)</f>
        <v/>
      </c>
    </row>
    <row r="4596">
      <c r="C4596" s="125">
        <f>AVERAGE(B4579:B4596)</f>
        <v/>
      </c>
      <c r="D4596" s="125">
        <f>AVERAGE(B4344:B4596)</f>
        <v/>
      </c>
    </row>
    <row r="4597">
      <c r="C4597" s="125">
        <f>AVERAGE(B4580:B4597)</f>
        <v/>
      </c>
      <c r="D4597" s="125">
        <f>AVERAGE(B4345:B4597)</f>
        <v/>
      </c>
    </row>
    <row r="4598">
      <c r="C4598" s="125">
        <f>AVERAGE(B4581:B4598)</f>
        <v/>
      </c>
      <c r="D4598" s="125">
        <f>AVERAGE(B4346:B4598)</f>
        <v/>
      </c>
    </row>
    <row r="4599">
      <c r="C4599" s="125">
        <f>AVERAGE(B4582:B4599)</f>
        <v/>
      </c>
      <c r="D4599" s="125">
        <f>AVERAGE(B4347:B4599)</f>
        <v/>
      </c>
    </row>
    <row r="4600">
      <c r="C4600" s="125">
        <f>AVERAGE(B4583:B4600)</f>
        <v/>
      </c>
      <c r="D4600" s="125">
        <f>AVERAGE(B4348:B4600)</f>
        <v/>
      </c>
    </row>
    <row r="4601">
      <c r="C4601" s="125">
        <f>AVERAGE(B4584:B4601)</f>
        <v/>
      </c>
      <c r="D4601" s="125">
        <f>AVERAGE(B4349:B4601)</f>
        <v/>
      </c>
    </row>
    <row r="4602">
      <c r="C4602" s="125">
        <f>AVERAGE(B4585:B4602)</f>
        <v/>
      </c>
      <c r="D4602" s="125">
        <f>AVERAGE(B4350:B4602)</f>
        <v/>
      </c>
    </row>
    <row r="4603">
      <c r="C4603" s="125">
        <f>AVERAGE(B4586:B4603)</f>
        <v/>
      </c>
      <c r="D4603" s="125">
        <f>AVERAGE(B4351:B4603)</f>
        <v/>
      </c>
    </row>
    <row r="4604">
      <c r="C4604" s="125">
        <f>AVERAGE(B4587:B4604)</f>
        <v/>
      </c>
      <c r="D4604" s="125">
        <f>AVERAGE(B4352:B4604)</f>
        <v/>
      </c>
    </row>
    <row r="4605">
      <c r="C4605" s="125">
        <f>AVERAGE(B4588:B4605)</f>
        <v/>
      </c>
      <c r="D4605" s="125">
        <f>AVERAGE(B4353:B4605)</f>
        <v/>
      </c>
    </row>
    <row r="4606">
      <c r="C4606" s="125">
        <f>AVERAGE(B4589:B4606)</f>
        <v/>
      </c>
      <c r="D4606" s="125">
        <f>AVERAGE(B4354:B4606)</f>
        <v/>
      </c>
    </row>
    <row r="4607">
      <c r="C4607" s="125">
        <f>AVERAGE(B4590:B4607)</f>
        <v/>
      </c>
      <c r="D4607" s="125">
        <f>AVERAGE(B4355:B4607)</f>
        <v/>
      </c>
    </row>
    <row r="4608">
      <c r="C4608" s="125">
        <f>AVERAGE(B4591:B4608)</f>
        <v/>
      </c>
      <c r="D4608" s="125">
        <f>AVERAGE(B4356:B4608)</f>
        <v/>
      </c>
    </row>
    <row r="4609">
      <c r="C4609" s="125">
        <f>AVERAGE(B4592:B4609)</f>
        <v/>
      </c>
      <c r="D4609" s="125">
        <f>AVERAGE(B4357:B4609)</f>
        <v/>
      </c>
    </row>
    <row r="4610">
      <c r="C4610" s="125">
        <f>AVERAGE(B4593:B4610)</f>
        <v/>
      </c>
      <c r="D4610" s="125">
        <f>AVERAGE(B4358:B4610)</f>
        <v/>
      </c>
    </row>
    <row r="4611">
      <c r="C4611" s="125">
        <f>AVERAGE(B4594:B4611)</f>
        <v/>
      </c>
      <c r="D4611" s="125">
        <f>AVERAGE(B4359:B4611)</f>
        <v/>
      </c>
    </row>
    <row r="4612">
      <c r="C4612" s="125">
        <f>AVERAGE(B4595:B4612)</f>
        <v/>
      </c>
      <c r="D4612" s="125">
        <f>AVERAGE(B4360:B4612)</f>
        <v/>
      </c>
    </row>
    <row r="4613">
      <c r="C4613" s="125">
        <f>AVERAGE(B4596:B4613)</f>
        <v/>
      </c>
      <c r="D4613" s="125">
        <f>AVERAGE(B4361:B4613)</f>
        <v/>
      </c>
    </row>
    <row r="4614">
      <c r="C4614" s="125">
        <f>AVERAGE(B4597:B4614)</f>
        <v/>
      </c>
      <c r="D4614" s="125">
        <f>AVERAGE(B4362:B4614)</f>
        <v/>
      </c>
    </row>
    <row r="4615">
      <c r="C4615" s="125">
        <f>AVERAGE(B4598:B4615)</f>
        <v/>
      </c>
      <c r="D4615" s="125">
        <f>AVERAGE(B4363:B4615)</f>
        <v/>
      </c>
    </row>
    <row r="4616">
      <c r="C4616" s="125">
        <f>AVERAGE(B4599:B4616)</f>
        <v/>
      </c>
      <c r="D4616" s="125">
        <f>AVERAGE(B4364:B4616)</f>
        <v/>
      </c>
    </row>
    <row r="4617">
      <c r="C4617" s="125">
        <f>AVERAGE(B4600:B4617)</f>
        <v/>
      </c>
      <c r="D4617" s="125">
        <f>AVERAGE(B4365:B4617)</f>
        <v/>
      </c>
    </row>
    <row r="4618">
      <c r="C4618" s="125">
        <f>AVERAGE(B4601:B4618)</f>
        <v/>
      </c>
      <c r="D4618" s="125">
        <f>AVERAGE(B4366:B4618)</f>
        <v/>
      </c>
    </row>
    <row r="4619">
      <c r="C4619" s="125">
        <f>AVERAGE(B4602:B4619)</f>
        <v/>
      </c>
      <c r="D4619" s="125">
        <f>AVERAGE(B4367:B4619)</f>
        <v/>
      </c>
    </row>
    <row r="4620">
      <c r="C4620" s="125">
        <f>AVERAGE(B4603:B4620)</f>
        <v/>
      </c>
      <c r="D4620" s="125">
        <f>AVERAGE(B4368:B4620)</f>
        <v/>
      </c>
    </row>
    <row r="4621">
      <c r="C4621" s="125">
        <f>AVERAGE(B4604:B4621)</f>
        <v/>
      </c>
      <c r="D4621" s="125">
        <f>AVERAGE(B4369:B4621)</f>
        <v/>
      </c>
    </row>
    <row r="4622">
      <c r="C4622" s="125">
        <f>AVERAGE(B4605:B4622)</f>
        <v/>
      </c>
      <c r="D4622" s="125">
        <f>AVERAGE(B4370:B4622)</f>
        <v/>
      </c>
    </row>
    <row r="4623">
      <c r="C4623" s="125">
        <f>AVERAGE(B4606:B4623)</f>
        <v/>
      </c>
      <c r="D4623" s="125">
        <f>AVERAGE(B4371:B4623)</f>
        <v/>
      </c>
    </row>
    <row r="4624">
      <c r="C4624" s="125">
        <f>AVERAGE(B4607:B4624)</f>
        <v/>
      </c>
      <c r="D4624" s="125">
        <f>AVERAGE(B4372:B4624)</f>
        <v/>
      </c>
    </row>
    <row r="4625">
      <c r="C4625" s="125">
        <f>AVERAGE(B4608:B4625)</f>
        <v/>
      </c>
      <c r="D4625" s="125">
        <f>AVERAGE(B4373:B4625)</f>
        <v/>
      </c>
    </row>
    <row r="4626">
      <c r="C4626" s="125">
        <f>AVERAGE(B4609:B4626)</f>
        <v/>
      </c>
      <c r="D4626" s="125">
        <f>AVERAGE(B4374:B4626)</f>
        <v/>
      </c>
    </row>
    <row r="4627">
      <c r="C4627" s="125">
        <f>AVERAGE(B4610:B4627)</f>
        <v/>
      </c>
      <c r="D4627" s="125">
        <f>AVERAGE(B4375:B4627)</f>
        <v/>
      </c>
    </row>
    <row r="4628">
      <c r="C4628" s="125">
        <f>AVERAGE(B4611:B4628)</f>
        <v/>
      </c>
      <c r="D4628" s="125">
        <f>AVERAGE(B4376:B4628)</f>
        <v/>
      </c>
    </row>
    <row r="4629">
      <c r="C4629" s="125">
        <f>AVERAGE(B4612:B4629)</f>
        <v/>
      </c>
      <c r="D4629" s="125">
        <f>AVERAGE(B4377:B4629)</f>
        <v/>
      </c>
    </row>
    <row r="4630">
      <c r="C4630" s="125">
        <f>AVERAGE(B4613:B4630)</f>
        <v/>
      </c>
      <c r="D4630" s="125">
        <f>AVERAGE(B4378:B4630)</f>
        <v/>
      </c>
    </row>
    <row r="4631">
      <c r="C4631" s="125">
        <f>AVERAGE(B4614:B4631)</f>
        <v/>
      </c>
      <c r="D4631" s="125">
        <f>AVERAGE(B4379:B4631)</f>
        <v/>
      </c>
    </row>
    <row r="4632">
      <c r="C4632" s="125">
        <f>AVERAGE(B4615:B4632)</f>
        <v/>
      </c>
      <c r="D4632" s="125">
        <f>AVERAGE(B4380:B4632)</f>
        <v/>
      </c>
    </row>
    <row r="4633">
      <c r="C4633" s="125">
        <f>AVERAGE(B4616:B4633)</f>
        <v/>
      </c>
      <c r="D4633" s="125">
        <f>AVERAGE(B4381:B4633)</f>
        <v/>
      </c>
    </row>
    <row r="4634">
      <c r="C4634" s="125">
        <f>AVERAGE(B4617:B4634)</f>
        <v/>
      </c>
      <c r="D4634" s="125">
        <f>AVERAGE(B4382:B4634)</f>
        <v/>
      </c>
    </row>
    <row r="4635">
      <c r="C4635" s="125">
        <f>AVERAGE(B4618:B4635)</f>
        <v/>
      </c>
      <c r="D4635" s="125">
        <f>AVERAGE(B4383:B4635)</f>
        <v/>
      </c>
    </row>
    <row r="4636">
      <c r="C4636" s="125">
        <f>AVERAGE(B4619:B4636)</f>
        <v/>
      </c>
      <c r="D4636" s="125">
        <f>AVERAGE(B4384:B4636)</f>
        <v/>
      </c>
    </row>
    <row r="4637">
      <c r="C4637" s="125">
        <f>AVERAGE(B4620:B4637)</f>
        <v/>
      </c>
      <c r="D4637" s="125">
        <f>AVERAGE(B4385:B4637)</f>
        <v/>
      </c>
    </row>
    <row r="4638">
      <c r="C4638" s="125">
        <f>AVERAGE(B4621:B4638)</f>
        <v/>
      </c>
      <c r="D4638" s="125">
        <f>AVERAGE(B4386:B4638)</f>
        <v/>
      </c>
    </row>
    <row r="4639">
      <c r="C4639" s="125">
        <f>AVERAGE(B4622:B4639)</f>
        <v/>
      </c>
      <c r="D4639" s="125">
        <f>AVERAGE(B4387:B4639)</f>
        <v/>
      </c>
    </row>
    <row r="4640">
      <c r="C4640" s="125">
        <f>AVERAGE(B4623:B4640)</f>
        <v/>
      </c>
      <c r="D4640" s="125">
        <f>AVERAGE(B4388:B4640)</f>
        <v/>
      </c>
    </row>
    <row r="4641">
      <c r="C4641" s="125">
        <f>AVERAGE(B4624:B4641)</f>
        <v/>
      </c>
      <c r="D4641" s="125">
        <f>AVERAGE(B4389:B4641)</f>
        <v/>
      </c>
    </row>
    <row r="4642">
      <c r="C4642" s="125">
        <f>AVERAGE(B4625:B4642)</f>
        <v/>
      </c>
      <c r="D4642" s="125">
        <f>AVERAGE(B4390:B4642)</f>
        <v/>
      </c>
    </row>
    <row r="4643">
      <c r="C4643" s="125">
        <f>AVERAGE(B4626:B4643)</f>
        <v/>
      </c>
      <c r="D4643" s="125">
        <f>AVERAGE(B4391:B4643)</f>
        <v/>
      </c>
    </row>
    <row r="4644">
      <c r="C4644" s="125">
        <f>AVERAGE(B4627:B4644)</f>
        <v/>
      </c>
      <c r="D4644" s="125">
        <f>AVERAGE(B4392:B4644)</f>
        <v/>
      </c>
    </row>
    <row r="4645">
      <c r="C4645" s="125">
        <f>AVERAGE(B4628:B4645)</f>
        <v/>
      </c>
      <c r="D4645" s="125">
        <f>AVERAGE(B4393:B4645)</f>
        <v/>
      </c>
    </row>
    <row r="4646">
      <c r="C4646" s="125">
        <f>AVERAGE(B4629:B4646)</f>
        <v/>
      </c>
      <c r="D4646" s="125">
        <f>AVERAGE(B4394:B4646)</f>
        <v/>
      </c>
    </row>
    <row r="4647">
      <c r="C4647" s="125">
        <f>AVERAGE(B4630:B4647)</f>
        <v/>
      </c>
      <c r="D4647" s="125">
        <f>AVERAGE(B4395:B4647)</f>
        <v/>
      </c>
    </row>
    <row r="4648">
      <c r="C4648" s="125">
        <f>AVERAGE(B4631:B4648)</f>
        <v/>
      </c>
      <c r="D4648" s="125">
        <f>AVERAGE(B4396:B4648)</f>
        <v/>
      </c>
    </row>
    <row r="4649">
      <c r="C4649" s="125">
        <f>AVERAGE(B4632:B4649)</f>
        <v/>
      </c>
      <c r="D4649" s="125">
        <f>AVERAGE(B4397:B4649)</f>
        <v/>
      </c>
    </row>
    <row r="4650">
      <c r="C4650" s="125">
        <f>AVERAGE(B4633:B4650)</f>
        <v/>
      </c>
      <c r="D4650" s="125">
        <f>AVERAGE(B4398:B4650)</f>
        <v/>
      </c>
    </row>
    <row r="4651">
      <c r="C4651" s="125">
        <f>AVERAGE(B4634:B4651)</f>
        <v/>
      </c>
      <c r="D4651" s="125">
        <f>AVERAGE(B4399:B4651)</f>
        <v/>
      </c>
    </row>
    <row r="4652">
      <c r="C4652" s="125">
        <f>AVERAGE(B4635:B4652)</f>
        <v/>
      </c>
      <c r="D4652" s="125">
        <f>AVERAGE(B4400:B4652)</f>
        <v/>
      </c>
    </row>
    <row r="4653">
      <c r="C4653" s="125">
        <f>AVERAGE(B4636:B4653)</f>
        <v/>
      </c>
      <c r="D4653" s="125">
        <f>AVERAGE(B4401:B4653)</f>
        <v/>
      </c>
    </row>
    <row r="4654">
      <c r="C4654" s="125">
        <f>AVERAGE(B4637:B4654)</f>
        <v/>
      </c>
      <c r="D4654" s="125">
        <f>AVERAGE(B4402:B4654)</f>
        <v/>
      </c>
    </row>
    <row r="4655">
      <c r="C4655" s="125">
        <f>AVERAGE(B4638:B4655)</f>
        <v/>
      </c>
      <c r="D4655" s="125">
        <f>AVERAGE(B4403:B4655)</f>
        <v/>
      </c>
    </row>
    <row r="4656">
      <c r="C4656" s="125">
        <f>AVERAGE(B4639:B4656)</f>
        <v/>
      </c>
      <c r="D4656" s="125">
        <f>AVERAGE(B4404:B4656)</f>
        <v/>
      </c>
    </row>
    <row r="4657">
      <c r="C4657" s="125">
        <f>AVERAGE(B4640:B4657)</f>
        <v/>
      </c>
      <c r="D4657" s="125">
        <f>AVERAGE(B4405:B4657)</f>
        <v/>
      </c>
    </row>
    <row r="4658">
      <c r="C4658" s="125">
        <f>AVERAGE(B4641:B4658)</f>
        <v/>
      </c>
      <c r="D4658" s="125">
        <f>AVERAGE(B4406:B4658)</f>
        <v/>
      </c>
    </row>
    <row r="4659">
      <c r="C4659" s="125">
        <f>AVERAGE(B4642:B4659)</f>
        <v/>
      </c>
      <c r="D4659" s="125">
        <f>AVERAGE(B4407:B4659)</f>
        <v/>
      </c>
    </row>
    <row r="4660">
      <c r="C4660" s="125">
        <f>AVERAGE(B4643:B4660)</f>
        <v/>
      </c>
      <c r="D4660" s="125">
        <f>AVERAGE(B4408:B4660)</f>
        <v/>
      </c>
    </row>
    <row r="4661">
      <c r="C4661" s="125">
        <f>AVERAGE(B4644:B4661)</f>
        <v/>
      </c>
      <c r="D4661" s="125">
        <f>AVERAGE(B4409:B4661)</f>
        <v/>
      </c>
    </row>
    <row r="4662">
      <c r="C4662" s="125">
        <f>AVERAGE(B4645:B4662)</f>
        <v/>
      </c>
      <c r="D4662" s="125">
        <f>AVERAGE(B4410:B4662)</f>
        <v/>
      </c>
    </row>
    <row r="4663">
      <c r="C4663" s="125">
        <f>AVERAGE(B4646:B4663)</f>
        <v/>
      </c>
      <c r="D4663" s="125">
        <f>AVERAGE(B4411:B4663)</f>
        <v/>
      </c>
    </row>
    <row r="4664">
      <c r="C4664" s="125">
        <f>AVERAGE(B4647:B4664)</f>
        <v/>
      </c>
      <c r="D4664" s="125">
        <f>AVERAGE(B4412:B4664)</f>
        <v/>
      </c>
    </row>
    <row r="4665">
      <c r="C4665" s="125">
        <f>AVERAGE(B4648:B4665)</f>
        <v/>
      </c>
      <c r="D4665" s="125">
        <f>AVERAGE(B4413:B4665)</f>
        <v/>
      </c>
    </row>
    <row r="4666">
      <c r="C4666" s="125">
        <f>AVERAGE(B4649:B4666)</f>
        <v/>
      </c>
      <c r="D4666" s="125">
        <f>AVERAGE(B4414:B4666)</f>
        <v/>
      </c>
    </row>
    <row r="4667">
      <c r="C4667" s="125">
        <f>AVERAGE(B4650:B4667)</f>
        <v/>
      </c>
      <c r="D4667" s="125">
        <f>AVERAGE(B4415:B4667)</f>
        <v/>
      </c>
    </row>
    <row r="4668">
      <c r="C4668" s="125">
        <f>AVERAGE(B4651:B4668)</f>
        <v/>
      </c>
      <c r="D4668" s="125">
        <f>AVERAGE(B4416:B4668)</f>
        <v/>
      </c>
    </row>
    <row r="4669">
      <c r="C4669" s="125">
        <f>AVERAGE(B4652:B4669)</f>
        <v/>
      </c>
      <c r="D4669" s="125">
        <f>AVERAGE(B4417:B4669)</f>
        <v/>
      </c>
    </row>
    <row r="4670">
      <c r="C4670" s="125">
        <f>AVERAGE(B4653:B4670)</f>
        <v/>
      </c>
      <c r="D4670" s="125">
        <f>AVERAGE(B4418:B4670)</f>
        <v/>
      </c>
    </row>
    <row r="4671">
      <c r="C4671" s="125">
        <f>AVERAGE(B4654:B4671)</f>
        <v/>
      </c>
      <c r="D4671" s="125">
        <f>AVERAGE(B4419:B4671)</f>
        <v/>
      </c>
    </row>
    <row r="4672">
      <c r="C4672" s="125">
        <f>AVERAGE(B4655:B4672)</f>
        <v/>
      </c>
      <c r="D4672" s="125">
        <f>AVERAGE(B4420:B4672)</f>
        <v/>
      </c>
    </row>
    <row r="4673">
      <c r="C4673" s="125">
        <f>AVERAGE(B4656:B4673)</f>
        <v/>
      </c>
      <c r="D4673" s="125">
        <f>AVERAGE(B4421:B4673)</f>
        <v/>
      </c>
    </row>
    <row r="4674">
      <c r="C4674" s="125">
        <f>AVERAGE(B4657:B4674)</f>
        <v/>
      </c>
      <c r="D4674" s="125">
        <f>AVERAGE(B4422:B4674)</f>
        <v/>
      </c>
    </row>
    <row r="4675">
      <c r="C4675" s="125">
        <f>AVERAGE(B4658:B4675)</f>
        <v/>
      </c>
      <c r="D4675" s="125">
        <f>AVERAGE(B4423:B4675)</f>
        <v/>
      </c>
    </row>
    <row r="4676">
      <c r="C4676" s="125">
        <f>AVERAGE(B4659:B4676)</f>
        <v/>
      </c>
      <c r="D4676" s="125">
        <f>AVERAGE(B4424:B4676)</f>
        <v/>
      </c>
    </row>
    <row r="4677">
      <c r="C4677" s="125">
        <f>AVERAGE(B4660:B4677)</f>
        <v/>
      </c>
      <c r="D4677" s="125">
        <f>AVERAGE(B4425:B4677)</f>
        <v/>
      </c>
    </row>
    <row r="4678">
      <c r="C4678" s="125">
        <f>AVERAGE(B4661:B4678)</f>
        <v/>
      </c>
      <c r="D4678" s="125">
        <f>AVERAGE(B4426:B4678)</f>
        <v/>
      </c>
    </row>
    <row r="4679">
      <c r="C4679" s="125">
        <f>AVERAGE(B4662:B4679)</f>
        <v/>
      </c>
      <c r="D4679" s="125">
        <f>AVERAGE(B4427:B4679)</f>
        <v/>
      </c>
    </row>
    <row r="4680">
      <c r="C4680" s="125">
        <f>AVERAGE(B4663:B4680)</f>
        <v/>
      </c>
      <c r="D4680" s="125">
        <f>AVERAGE(B4428:B4680)</f>
        <v/>
      </c>
    </row>
    <row r="4681">
      <c r="C4681" s="125">
        <f>AVERAGE(B4664:B4681)</f>
        <v/>
      </c>
      <c r="D4681" s="125">
        <f>AVERAGE(B4429:B4681)</f>
        <v/>
      </c>
    </row>
    <row r="4682">
      <c r="C4682" s="125">
        <f>AVERAGE(B4665:B4682)</f>
        <v/>
      </c>
      <c r="D4682" s="125">
        <f>AVERAGE(B4430:B4682)</f>
        <v/>
      </c>
    </row>
    <row r="4683">
      <c r="C4683" s="125">
        <f>AVERAGE(B4666:B4683)</f>
        <v/>
      </c>
      <c r="D4683" s="125">
        <f>AVERAGE(B4431:B4683)</f>
        <v/>
      </c>
    </row>
    <row r="4684">
      <c r="C4684" s="125">
        <f>AVERAGE(B4667:B4684)</f>
        <v/>
      </c>
      <c r="D4684" s="125">
        <f>AVERAGE(B4432:B4684)</f>
        <v/>
      </c>
    </row>
    <row r="4685">
      <c r="C4685" s="125">
        <f>AVERAGE(B4668:B4685)</f>
        <v/>
      </c>
      <c r="D4685" s="125">
        <f>AVERAGE(B4433:B4685)</f>
        <v/>
      </c>
    </row>
    <row r="4686">
      <c r="C4686" s="125">
        <f>AVERAGE(B4669:B4686)</f>
        <v/>
      </c>
      <c r="D4686" s="125">
        <f>AVERAGE(B4434:B4686)</f>
        <v/>
      </c>
    </row>
    <row r="4687">
      <c r="C4687" s="125">
        <f>AVERAGE(B4670:B4687)</f>
        <v/>
      </c>
      <c r="D4687" s="125">
        <f>AVERAGE(B4435:B4687)</f>
        <v/>
      </c>
    </row>
    <row r="4688">
      <c r="C4688" s="125">
        <f>AVERAGE(B4671:B4688)</f>
        <v/>
      </c>
      <c r="D4688" s="125">
        <f>AVERAGE(B4436:B4688)</f>
        <v/>
      </c>
    </row>
    <row r="4689">
      <c r="C4689" s="125">
        <f>AVERAGE(B4672:B4689)</f>
        <v/>
      </c>
      <c r="D4689" s="125">
        <f>AVERAGE(B4437:B4689)</f>
        <v/>
      </c>
    </row>
    <row r="4690">
      <c r="C4690" s="125">
        <f>AVERAGE(B4673:B4690)</f>
        <v/>
      </c>
      <c r="D4690" s="125">
        <f>AVERAGE(B4438:B4690)</f>
        <v/>
      </c>
    </row>
    <row r="4691">
      <c r="C4691" s="125">
        <f>AVERAGE(B4674:B4691)</f>
        <v/>
      </c>
      <c r="D4691" s="125">
        <f>AVERAGE(B4439:B4691)</f>
        <v/>
      </c>
    </row>
    <row r="4692">
      <c r="C4692" s="125">
        <f>AVERAGE(B4675:B4692)</f>
        <v/>
      </c>
      <c r="D4692" s="125">
        <f>AVERAGE(B4440:B4692)</f>
        <v/>
      </c>
    </row>
    <row r="4693">
      <c r="C4693" s="125">
        <f>AVERAGE(B4676:B4693)</f>
        <v/>
      </c>
      <c r="D4693" s="125">
        <f>AVERAGE(B4441:B4693)</f>
        <v/>
      </c>
    </row>
    <row r="4694">
      <c r="C4694" s="125">
        <f>AVERAGE(B4677:B4694)</f>
        <v/>
      </c>
      <c r="D4694" s="125">
        <f>AVERAGE(B4442:B4694)</f>
        <v/>
      </c>
    </row>
    <row r="4695">
      <c r="C4695" s="125">
        <f>AVERAGE(B4678:B4695)</f>
        <v/>
      </c>
      <c r="D4695" s="125">
        <f>AVERAGE(B4443:B4695)</f>
        <v/>
      </c>
    </row>
    <row r="4696">
      <c r="C4696" s="125">
        <f>AVERAGE(B4679:B4696)</f>
        <v/>
      </c>
      <c r="D4696" s="125">
        <f>AVERAGE(B4444:B4696)</f>
        <v/>
      </c>
    </row>
    <row r="4697">
      <c r="C4697" s="125">
        <f>AVERAGE(B4680:B4697)</f>
        <v/>
      </c>
      <c r="D4697" s="125">
        <f>AVERAGE(B4445:B4697)</f>
        <v/>
      </c>
    </row>
    <row r="4698">
      <c r="C4698" s="125">
        <f>AVERAGE(B4681:B4698)</f>
        <v/>
      </c>
      <c r="D4698" s="125">
        <f>AVERAGE(B4446:B4698)</f>
        <v/>
      </c>
    </row>
    <row r="4699">
      <c r="C4699" s="125">
        <f>AVERAGE(B4682:B4699)</f>
        <v/>
      </c>
      <c r="D4699" s="125">
        <f>AVERAGE(B4447:B4699)</f>
        <v/>
      </c>
    </row>
    <row r="4700">
      <c r="C4700" s="125">
        <f>AVERAGE(B4683:B4700)</f>
        <v/>
      </c>
      <c r="D4700" s="125">
        <f>AVERAGE(B4448:B4700)</f>
        <v/>
      </c>
    </row>
    <row r="4701">
      <c r="C4701" s="125">
        <f>AVERAGE(B4684:B4701)</f>
        <v/>
      </c>
      <c r="D4701" s="125">
        <f>AVERAGE(B4449:B4701)</f>
        <v/>
      </c>
    </row>
    <row r="4702">
      <c r="C4702" s="125">
        <f>AVERAGE(B4685:B4702)</f>
        <v/>
      </c>
      <c r="D4702" s="125">
        <f>AVERAGE(B4450:B4702)</f>
        <v/>
      </c>
    </row>
    <row r="4703">
      <c r="C4703" s="125">
        <f>AVERAGE(B4686:B4703)</f>
        <v/>
      </c>
      <c r="D4703" s="125">
        <f>AVERAGE(B4451:B4703)</f>
        <v/>
      </c>
    </row>
    <row r="4704">
      <c r="C4704" s="125">
        <f>AVERAGE(B4687:B4704)</f>
        <v/>
      </c>
      <c r="D4704" s="125">
        <f>AVERAGE(B4452:B4704)</f>
        <v/>
      </c>
    </row>
    <row r="4705">
      <c r="C4705" s="125">
        <f>AVERAGE(B4688:B4705)</f>
        <v/>
      </c>
      <c r="D4705" s="125">
        <f>AVERAGE(B4453:B4705)</f>
        <v/>
      </c>
    </row>
    <row r="4706">
      <c r="C4706" s="125">
        <f>AVERAGE(B4689:B4706)</f>
        <v/>
      </c>
      <c r="D4706" s="125">
        <f>AVERAGE(B4454:B4706)</f>
        <v/>
      </c>
    </row>
    <row r="4707">
      <c r="C4707" s="125">
        <f>AVERAGE(B4690:B4707)</f>
        <v/>
      </c>
      <c r="D4707" s="125">
        <f>AVERAGE(B4455:B4707)</f>
        <v/>
      </c>
    </row>
    <row r="4708">
      <c r="C4708" s="125">
        <f>AVERAGE(B4691:B4708)</f>
        <v/>
      </c>
      <c r="D4708" s="125">
        <f>AVERAGE(B4456:B4708)</f>
        <v/>
      </c>
    </row>
    <row r="4709">
      <c r="C4709" s="125">
        <f>AVERAGE(B4692:B4709)</f>
        <v/>
      </c>
      <c r="D4709" s="125">
        <f>AVERAGE(B4457:B4709)</f>
        <v/>
      </c>
    </row>
    <row r="4710">
      <c r="C4710" s="125">
        <f>AVERAGE(B4693:B4710)</f>
        <v/>
      </c>
      <c r="D4710" s="125">
        <f>AVERAGE(B4458:B4710)</f>
        <v/>
      </c>
    </row>
    <row r="4711">
      <c r="C4711" s="125">
        <f>AVERAGE(B4694:B4711)</f>
        <v/>
      </c>
      <c r="D4711" s="125">
        <f>AVERAGE(B4459:B4711)</f>
        <v/>
      </c>
    </row>
    <row r="4712">
      <c r="C4712" s="125">
        <f>AVERAGE(B4695:B4712)</f>
        <v/>
      </c>
      <c r="D4712" s="125">
        <f>AVERAGE(B4460:B4712)</f>
        <v/>
      </c>
    </row>
    <row r="4713">
      <c r="C4713" s="125">
        <f>AVERAGE(B4696:B4713)</f>
        <v/>
      </c>
      <c r="D4713" s="125">
        <f>AVERAGE(B4461:B4713)</f>
        <v/>
      </c>
    </row>
    <row r="4714">
      <c r="C4714" s="125">
        <f>AVERAGE(B4697:B4714)</f>
        <v/>
      </c>
      <c r="D4714" s="125">
        <f>AVERAGE(B4462:B4714)</f>
        <v/>
      </c>
    </row>
    <row r="4715">
      <c r="C4715" s="125">
        <f>AVERAGE(B4698:B4715)</f>
        <v/>
      </c>
      <c r="D4715" s="125">
        <f>AVERAGE(B4463:B4715)</f>
        <v/>
      </c>
    </row>
    <row r="4716">
      <c r="C4716" s="125">
        <f>AVERAGE(B4699:B4716)</f>
        <v/>
      </c>
      <c r="D4716" s="125">
        <f>AVERAGE(B4464:B4716)</f>
        <v/>
      </c>
    </row>
    <row r="4717">
      <c r="C4717" s="125">
        <f>AVERAGE(B4700:B4717)</f>
        <v/>
      </c>
      <c r="D4717" s="125">
        <f>AVERAGE(B4465:B4717)</f>
        <v/>
      </c>
    </row>
    <row r="4718">
      <c r="C4718" s="125">
        <f>AVERAGE(B4701:B4718)</f>
        <v/>
      </c>
      <c r="D4718" s="125">
        <f>AVERAGE(B4466:B4718)</f>
        <v/>
      </c>
    </row>
    <row r="4719">
      <c r="C4719" s="125">
        <f>AVERAGE(B4702:B4719)</f>
        <v/>
      </c>
      <c r="D4719" s="125">
        <f>AVERAGE(B4467:B4719)</f>
        <v/>
      </c>
    </row>
    <row r="4720">
      <c r="C4720" s="125">
        <f>AVERAGE(B4703:B4720)</f>
        <v/>
      </c>
      <c r="D4720" s="125">
        <f>AVERAGE(B4468:B4720)</f>
        <v/>
      </c>
    </row>
    <row r="4721">
      <c r="C4721" s="125">
        <f>AVERAGE(B4704:B4721)</f>
        <v/>
      </c>
      <c r="D4721" s="125">
        <f>AVERAGE(B4469:B4721)</f>
        <v/>
      </c>
    </row>
    <row r="4722">
      <c r="C4722" s="125">
        <f>AVERAGE(B4705:B4722)</f>
        <v/>
      </c>
      <c r="D4722" s="125">
        <f>AVERAGE(B4470:B4722)</f>
        <v/>
      </c>
    </row>
    <row r="4723">
      <c r="C4723" s="125">
        <f>AVERAGE(B4706:B4723)</f>
        <v/>
      </c>
      <c r="D4723" s="125">
        <f>AVERAGE(B4471:B4723)</f>
        <v/>
      </c>
    </row>
    <row r="4724">
      <c r="C4724" s="125">
        <f>AVERAGE(B4707:B4724)</f>
        <v/>
      </c>
      <c r="D4724" s="125">
        <f>AVERAGE(B4472:B4724)</f>
        <v/>
      </c>
    </row>
    <row r="4725">
      <c r="C4725" s="125">
        <f>AVERAGE(B4708:B4725)</f>
        <v/>
      </c>
      <c r="D4725" s="125">
        <f>AVERAGE(B4473:B4725)</f>
        <v/>
      </c>
    </row>
    <row r="4726">
      <c r="C4726" s="125">
        <f>AVERAGE(B4709:B4726)</f>
        <v/>
      </c>
      <c r="D4726" s="125">
        <f>AVERAGE(B4474:B4726)</f>
        <v/>
      </c>
    </row>
    <row r="4727">
      <c r="C4727" s="125">
        <f>AVERAGE(B4710:B4727)</f>
        <v/>
      </c>
      <c r="D4727" s="125">
        <f>AVERAGE(B4475:B4727)</f>
        <v/>
      </c>
    </row>
    <row r="4728">
      <c r="C4728" s="125">
        <f>AVERAGE(B4711:B4728)</f>
        <v/>
      </c>
      <c r="D4728" s="125">
        <f>AVERAGE(B4476:B4728)</f>
        <v/>
      </c>
    </row>
    <row r="4729">
      <c r="C4729" s="125">
        <f>AVERAGE(B4712:B4729)</f>
        <v/>
      </c>
      <c r="D4729" s="125">
        <f>AVERAGE(B4477:B4729)</f>
        <v/>
      </c>
    </row>
    <row r="4730">
      <c r="C4730" s="125">
        <f>AVERAGE(B4713:B4730)</f>
        <v/>
      </c>
      <c r="D4730" s="125">
        <f>AVERAGE(B4478:B4730)</f>
        <v/>
      </c>
    </row>
    <row r="4731">
      <c r="C4731" s="125">
        <f>AVERAGE(B4714:B4731)</f>
        <v/>
      </c>
      <c r="D4731" s="125">
        <f>AVERAGE(B4479:B4731)</f>
        <v/>
      </c>
    </row>
    <row r="4732">
      <c r="C4732" s="125">
        <f>AVERAGE(B4715:B4732)</f>
        <v/>
      </c>
      <c r="D4732" s="125">
        <f>AVERAGE(B4480:B4732)</f>
        <v/>
      </c>
    </row>
    <row r="4733">
      <c r="C4733" s="125">
        <f>AVERAGE(B4716:B4733)</f>
        <v/>
      </c>
      <c r="D4733" s="125">
        <f>AVERAGE(B4481:B4733)</f>
        <v/>
      </c>
    </row>
    <row r="4734">
      <c r="C4734" s="125">
        <f>AVERAGE(B4717:B4734)</f>
        <v/>
      </c>
      <c r="D4734" s="125">
        <f>AVERAGE(B4482:B4734)</f>
        <v/>
      </c>
    </row>
    <row r="4735">
      <c r="C4735" s="125">
        <f>AVERAGE(B4718:B4735)</f>
        <v/>
      </c>
      <c r="D4735" s="125">
        <f>AVERAGE(B4483:B4735)</f>
        <v/>
      </c>
    </row>
    <row r="4736">
      <c r="C4736" s="125">
        <f>AVERAGE(B4719:B4736)</f>
        <v/>
      </c>
      <c r="D4736" s="125">
        <f>AVERAGE(B4484:B4736)</f>
        <v/>
      </c>
    </row>
    <row r="4737">
      <c r="C4737" s="125">
        <f>AVERAGE(B4720:B4737)</f>
        <v/>
      </c>
      <c r="D4737" s="125">
        <f>AVERAGE(B4485:B4737)</f>
        <v/>
      </c>
    </row>
    <row r="4738">
      <c r="C4738" s="125">
        <f>AVERAGE(B4721:B4738)</f>
        <v/>
      </c>
      <c r="D4738" s="125">
        <f>AVERAGE(B4486:B4738)</f>
        <v/>
      </c>
    </row>
    <row r="4739">
      <c r="C4739" s="125">
        <f>AVERAGE(B4722:B4739)</f>
        <v/>
      </c>
      <c r="D4739" s="125">
        <f>AVERAGE(B4487:B4739)</f>
        <v/>
      </c>
    </row>
    <row r="4740">
      <c r="C4740" s="125">
        <f>AVERAGE(B4723:B4740)</f>
        <v/>
      </c>
      <c r="D4740" s="125">
        <f>AVERAGE(B4488:B4740)</f>
        <v/>
      </c>
    </row>
    <row r="4741">
      <c r="C4741" s="125">
        <f>AVERAGE(B4724:B4741)</f>
        <v/>
      </c>
      <c r="D4741" s="125">
        <f>AVERAGE(B4489:B4741)</f>
        <v/>
      </c>
    </row>
    <row r="4742">
      <c r="C4742" s="125">
        <f>AVERAGE(B4725:B4742)</f>
        <v/>
      </c>
      <c r="D4742" s="125">
        <f>AVERAGE(B4490:B4742)</f>
        <v/>
      </c>
    </row>
    <row r="4743">
      <c r="C4743" s="125">
        <f>AVERAGE(B4726:B4743)</f>
        <v/>
      </c>
      <c r="D4743" s="125">
        <f>AVERAGE(B4491:B4743)</f>
        <v/>
      </c>
    </row>
    <row r="4744">
      <c r="C4744" s="125">
        <f>AVERAGE(B4727:B4744)</f>
        <v/>
      </c>
      <c r="D4744" s="125">
        <f>AVERAGE(B4492:B4744)</f>
        <v/>
      </c>
    </row>
    <row r="4745">
      <c r="C4745" s="125">
        <f>AVERAGE(B4728:B4745)</f>
        <v/>
      </c>
      <c r="D4745" s="125">
        <f>AVERAGE(B4493:B4745)</f>
        <v/>
      </c>
    </row>
    <row r="4746">
      <c r="C4746" s="125">
        <f>AVERAGE(B4729:B4746)</f>
        <v/>
      </c>
      <c r="D4746" s="125">
        <f>AVERAGE(B4494:B4746)</f>
        <v/>
      </c>
    </row>
    <row r="4747">
      <c r="C4747" s="125">
        <f>AVERAGE(B4730:B4747)</f>
        <v/>
      </c>
      <c r="D4747" s="125">
        <f>AVERAGE(B4495:B4747)</f>
        <v/>
      </c>
    </row>
    <row r="4748">
      <c r="C4748" s="125">
        <f>AVERAGE(B4731:B4748)</f>
        <v/>
      </c>
      <c r="D4748" s="125">
        <f>AVERAGE(B4496:B4748)</f>
        <v/>
      </c>
    </row>
    <row r="4749">
      <c r="C4749" s="125">
        <f>AVERAGE(B4732:B4749)</f>
        <v/>
      </c>
      <c r="D4749" s="125">
        <f>AVERAGE(B4497:B4749)</f>
        <v/>
      </c>
    </row>
    <row r="4750">
      <c r="C4750" s="125">
        <f>AVERAGE(B4733:B4750)</f>
        <v/>
      </c>
      <c r="D4750" s="125">
        <f>AVERAGE(B4498:B4750)</f>
        <v/>
      </c>
    </row>
    <row r="4751">
      <c r="C4751" s="125">
        <f>AVERAGE(B4734:B4751)</f>
        <v/>
      </c>
      <c r="D4751" s="125">
        <f>AVERAGE(B4499:B4751)</f>
        <v/>
      </c>
    </row>
    <row r="4752">
      <c r="C4752" s="125">
        <f>AVERAGE(B4735:B4752)</f>
        <v/>
      </c>
      <c r="D4752" s="125">
        <f>AVERAGE(B4500:B4752)</f>
        <v/>
      </c>
    </row>
    <row r="4753">
      <c r="C4753" s="125">
        <f>AVERAGE(B4736:B4753)</f>
        <v/>
      </c>
      <c r="D4753" s="125">
        <f>AVERAGE(B4501:B4753)</f>
        <v/>
      </c>
    </row>
    <row r="4754">
      <c r="C4754" s="125">
        <f>AVERAGE(B4737:B4754)</f>
        <v/>
      </c>
      <c r="D4754" s="125">
        <f>AVERAGE(B4502:B4754)</f>
        <v/>
      </c>
    </row>
    <row r="4755">
      <c r="C4755" s="125">
        <f>AVERAGE(B4738:B4755)</f>
        <v/>
      </c>
      <c r="D4755" s="125">
        <f>AVERAGE(B4503:B4755)</f>
        <v/>
      </c>
    </row>
    <row r="4756">
      <c r="C4756" s="125">
        <f>AVERAGE(B4739:B4756)</f>
        <v/>
      </c>
      <c r="D4756" s="125">
        <f>AVERAGE(B4504:B4756)</f>
        <v/>
      </c>
    </row>
    <row r="4757">
      <c r="C4757" s="125">
        <f>AVERAGE(B4740:B4757)</f>
        <v/>
      </c>
      <c r="D4757" s="125">
        <f>AVERAGE(B4505:B4757)</f>
        <v/>
      </c>
    </row>
    <row r="4758">
      <c r="C4758" s="125">
        <f>AVERAGE(B4741:B4758)</f>
        <v/>
      </c>
      <c r="D4758" s="125">
        <f>AVERAGE(B4506:B4758)</f>
        <v/>
      </c>
    </row>
    <row r="4759">
      <c r="C4759" s="125">
        <f>AVERAGE(B4742:B4759)</f>
        <v/>
      </c>
      <c r="D4759" s="125">
        <f>AVERAGE(B4507:B4759)</f>
        <v/>
      </c>
    </row>
    <row r="4760">
      <c r="C4760" s="125">
        <f>AVERAGE(B4743:B4760)</f>
        <v/>
      </c>
      <c r="D4760" s="125">
        <f>AVERAGE(B4508:B4760)</f>
        <v/>
      </c>
    </row>
    <row r="4761">
      <c r="C4761" s="125">
        <f>AVERAGE(B4744:B4761)</f>
        <v/>
      </c>
      <c r="D4761" s="125">
        <f>AVERAGE(B4509:B4761)</f>
        <v/>
      </c>
    </row>
    <row r="4762">
      <c r="C4762" s="125">
        <f>AVERAGE(B4745:B4762)</f>
        <v/>
      </c>
      <c r="D4762" s="125">
        <f>AVERAGE(B4510:B4762)</f>
        <v/>
      </c>
    </row>
    <row r="4763">
      <c r="C4763" s="125">
        <f>AVERAGE(B4746:B4763)</f>
        <v/>
      </c>
      <c r="D4763" s="125">
        <f>AVERAGE(B4511:B4763)</f>
        <v/>
      </c>
    </row>
    <row r="4764">
      <c r="C4764" s="125">
        <f>AVERAGE(B4747:B4764)</f>
        <v/>
      </c>
      <c r="D4764" s="125">
        <f>AVERAGE(B4512:B4764)</f>
        <v/>
      </c>
    </row>
    <row r="4765">
      <c r="C4765" s="125">
        <f>AVERAGE(B4748:B4765)</f>
        <v/>
      </c>
      <c r="D4765" s="125">
        <f>AVERAGE(B4513:B4765)</f>
        <v/>
      </c>
    </row>
    <row r="4766">
      <c r="C4766" s="125">
        <f>AVERAGE(B4749:B4766)</f>
        <v/>
      </c>
      <c r="D4766" s="125">
        <f>AVERAGE(B4514:B4766)</f>
        <v/>
      </c>
    </row>
    <row r="4767">
      <c r="C4767" s="125">
        <f>AVERAGE(B4750:B4767)</f>
        <v/>
      </c>
      <c r="D4767" s="125">
        <f>AVERAGE(B4515:B4767)</f>
        <v/>
      </c>
    </row>
    <row r="4768">
      <c r="C4768" s="125">
        <f>AVERAGE(B4751:B4768)</f>
        <v/>
      </c>
      <c r="D4768" s="125">
        <f>AVERAGE(B4516:B4768)</f>
        <v/>
      </c>
    </row>
    <row r="4769">
      <c r="C4769" s="125">
        <f>AVERAGE(B4752:B4769)</f>
        <v/>
      </c>
      <c r="D4769" s="125">
        <f>AVERAGE(B4517:B4769)</f>
        <v/>
      </c>
    </row>
    <row r="4770">
      <c r="C4770" s="125">
        <f>AVERAGE(B4753:B4770)</f>
        <v/>
      </c>
      <c r="D4770" s="125">
        <f>AVERAGE(B4518:B4770)</f>
        <v/>
      </c>
    </row>
    <row r="4771">
      <c r="C4771" s="125">
        <f>AVERAGE(B4754:B4771)</f>
        <v/>
      </c>
      <c r="D4771" s="125">
        <f>AVERAGE(B4519:B4771)</f>
        <v/>
      </c>
    </row>
    <row r="4772">
      <c r="C4772" s="125">
        <f>AVERAGE(B4755:B4772)</f>
        <v/>
      </c>
      <c r="D4772" s="125">
        <f>AVERAGE(B4520:B4772)</f>
        <v/>
      </c>
    </row>
    <row r="4773">
      <c r="C4773" s="125">
        <f>AVERAGE(B4756:B4773)</f>
        <v/>
      </c>
      <c r="D4773" s="125">
        <f>AVERAGE(B4521:B4773)</f>
        <v/>
      </c>
    </row>
    <row r="4774">
      <c r="C4774" s="125">
        <f>AVERAGE(B4757:B4774)</f>
        <v/>
      </c>
      <c r="D4774" s="125">
        <f>AVERAGE(B4522:B4774)</f>
        <v/>
      </c>
    </row>
    <row r="4775">
      <c r="C4775" s="125">
        <f>AVERAGE(B4758:B4775)</f>
        <v/>
      </c>
      <c r="D4775" s="125">
        <f>AVERAGE(B4523:B4775)</f>
        <v/>
      </c>
    </row>
    <row r="4776">
      <c r="C4776" s="125">
        <f>AVERAGE(B4759:B4776)</f>
        <v/>
      </c>
      <c r="D4776" s="125">
        <f>AVERAGE(B4524:B4776)</f>
        <v/>
      </c>
    </row>
    <row r="4777">
      <c r="C4777" s="125">
        <f>AVERAGE(B4760:B4777)</f>
        <v/>
      </c>
      <c r="D4777" s="125">
        <f>AVERAGE(B4525:B4777)</f>
        <v/>
      </c>
    </row>
    <row r="4778">
      <c r="C4778" s="125">
        <f>AVERAGE(B4761:B4778)</f>
        <v/>
      </c>
      <c r="D4778" s="125">
        <f>AVERAGE(B4526:B4778)</f>
        <v/>
      </c>
    </row>
    <row r="4779">
      <c r="C4779" s="125">
        <f>AVERAGE(B4762:B4779)</f>
        <v/>
      </c>
      <c r="D4779" s="125">
        <f>AVERAGE(B4527:B4779)</f>
        <v/>
      </c>
    </row>
    <row r="4780">
      <c r="C4780" s="125">
        <f>AVERAGE(B4763:B4780)</f>
        <v/>
      </c>
      <c r="D4780" s="125">
        <f>AVERAGE(B4528:B4780)</f>
        <v/>
      </c>
    </row>
    <row r="4781">
      <c r="C4781" s="125">
        <f>AVERAGE(B4764:B4781)</f>
        <v/>
      </c>
      <c r="D4781" s="125">
        <f>AVERAGE(B4529:B4781)</f>
        <v/>
      </c>
    </row>
    <row r="4782">
      <c r="C4782" s="125">
        <f>AVERAGE(B4765:B4782)</f>
        <v/>
      </c>
      <c r="D4782" s="125">
        <f>AVERAGE(B4530:B4782)</f>
        <v/>
      </c>
    </row>
    <row r="4783">
      <c r="C4783" s="125">
        <f>AVERAGE(B4766:B4783)</f>
        <v/>
      </c>
      <c r="D4783" s="125">
        <f>AVERAGE(B4531:B4783)</f>
        <v/>
      </c>
    </row>
    <row r="4784">
      <c r="C4784" s="125">
        <f>AVERAGE(B4767:B4784)</f>
        <v/>
      </c>
      <c r="D4784" s="125">
        <f>AVERAGE(B4532:B4784)</f>
        <v/>
      </c>
    </row>
    <row r="4785">
      <c r="C4785" s="125">
        <f>AVERAGE(B4768:B4785)</f>
        <v/>
      </c>
      <c r="D4785" s="125">
        <f>AVERAGE(B4533:B4785)</f>
        <v/>
      </c>
    </row>
    <row r="4786">
      <c r="C4786" s="125">
        <f>AVERAGE(B4769:B4786)</f>
        <v/>
      </c>
      <c r="D4786" s="125">
        <f>AVERAGE(B4534:B4786)</f>
        <v/>
      </c>
    </row>
    <row r="4787">
      <c r="C4787" s="125">
        <f>AVERAGE(B4770:B4787)</f>
        <v/>
      </c>
      <c r="D4787" s="125">
        <f>AVERAGE(B4535:B4787)</f>
        <v/>
      </c>
    </row>
    <row r="4788">
      <c r="C4788" s="125">
        <f>AVERAGE(B4771:B4788)</f>
        <v/>
      </c>
      <c r="D4788" s="125">
        <f>AVERAGE(B4536:B4788)</f>
        <v/>
      </c>
    </row>
    <row r="4789">
      <c r="C4789" s="125">
        <f>AVERAGE(B4772:B4789)</f>
        <v/>
      </c>
      <c r="D4789" s="125">
        <f>AVERAGE(B4537:B4789)</f>
        <v/>
      </c>
    </row>
    <row r="4790">
      <c r="C4790" s="125">
        <f>AVERAGE(B4773:B4790)</f>
        <v/>
      </c>
      <c r="D4790" s="125">
        <f>AVERAGE(B4538:B4790)</f>
        <v/>
      </c>
    </row>
    <row r="4791">
      <c r="C4791" s="125">
        <f>AVERAGE(B4774:B4791)</f>
        <v/>
      </c>
      <c r="D4791" s="125">
        <f>AVERAGE(B4539:B4791)</f>
        <v/>
      </c>
    </row>
    <row r="4792">
      <c r="C4792" s="125">
        <f>AVERAGE(B4775:B4792)</f>
        <v/>
      </c>
      <c r="D4792" s="125">
        <f>AVERAGE(B4540:B4792)</f>
        <v/>
      </c>
    </row>
    <row r="4793">
      <c r="C4793" s="125">
        <f>AVERAGE(B4776:B4793)</f>
        <v/>
      </c>
      <c r="D4793" s="125">
        <f>AVERAGE(B4541:B4793)</f>
        <v/>
      </c>
    </row>
    <row r="4794">
      <c r="C4794" s="125">
        <f>AVERAGE(B4777:B4794)</f>
        <v/>
      </c>
      <c r="D4794" s="125">
        <f>AVERAGE(B4542:B4794)</f>
        <v/>
      </c>
    </row>
    <row r="4795">
      <c r="C4795" s="125">
        <f>AVERAGE(B4778:B4795)</f>
        <v/>
      </c>
      <c r="D4795" s="125">
        <f>AVERAGE(B4543:B4795)</f>
        <v/>
      </c>
    </row>
    <row r="4796">
      <c r="C4796" s="125">
        <f>AVERAGE(B4779:B4796)</f>
        <v/>
      </c>
      <c r="D4796" s="125">
        <f>AVERAGE(B4544:B4796)</f>
        <v/>
      </c>
    </row>
    <row r="4797">
      <c r="C4797" s="125">
        <f>AVERAGE(B4780:B4797)</f>
        <v/>
      </c>
      <c r="D4797" s="125">
        <f>AVERAGE(B4545:B4797)</f>
        <v/>
      </c>
    </row>
    <row r="4798">
      <c r="C4798" s="125">
        <f>AVERAGE(B4781:B4798)</f>
        <v/>
      </c>
      <c r="D4798" s="125">
        <f>AVERAGE(B4546:B4798)</f>
        <v/>
      </c>
    </row>
    <row r="4799">
      <c r="C4799" s="125">
        <f>AVERAGE(B4782:B4799)</f>
        <v/>
      </c>
      <c r="D4799" s="125">
        <f>AVERAGE(B4547:B4799)</f>
        <v/>
      </c>
    </row>
    <row r="4800">
      <c r="C4800" s="125">
        <f>AVERAGE(B4783:B4800)</f>
        <v/>
      </c>
      <c r="D4800" s="125">
        <f>AVERAGE(B4548:B4800)</f>
        <v/>
      </c>
    </row>
    <row r="4801">
      <c r="C4801" s="125">
        <f>AVERAGE(B4784:B4801)</f>
        <v/>
      </c>
      <c r="D4801" s="125">
        <f>AVERAGE(B4549:B4801)</f>
        <v/>
      </c>
    </row>
    <row r="4802">
      <c r="C4802" s="125">
        <f>AVERAGE(B4785:B4802)</f>
        <v/>
      </c>
      <c r="D4802" s="125">
        <f>AVERAGE(B4550:B4802)</f>
        <v/>
      </c>
    </row>
    <row r="4803">
      <c r="C4803" s="125">
        <f>AVERAGE(B4786:B4803)</f>
        <v/>
      </c>
      <c r="D4803" s="125">
        <f>AVERAGE(B4551:B4803)</f>
        <v/>
      </c>
    </row>
    <row r="4804">
      <c r="C4804" s="125">
        <f>AVERAGE(B4787:B4804)</f>
        <v/>
      </c>
      <c r="D4804" s="125">
        <f>AVERAGE(B4552:B4804)</f>
        <v/>
      </c>
    </row>
    <row r="4805">
      <c r="C4805" s="125">
        <f>AVERAGE(B4788:B4805)</f>
        <v/>
      </c>
      <c r="D4805" s="125">
        <f>AVERAGE(B4553:B4805)</f>
        <v/>
      </c>
    </row>
    <row r="4806">
      <c r="C4806" s="125">
        <f>AVERAGE(B4789:B4806)</f>
        <v/>
      </c>
      <c r="D4806" s="125">
        <f>AVERAGE(B4554:B4806)</f>
        <v/>
      </c>
    </row>
    <row r="4807">
      <c r="C4807" s="125">
        <f>AVERAGE(B4790:B4807)</f>
        <v/>
      </c>
      <c r="D4807" s="125">
        <f>AVERAGE(B4555:B4807)</f>
        <v/>
      </c>
    </row>
    <row r="4808">
      <c r="C4808" s="125">
        <f>AVERAGE(B4791:B4808)</f>
        <v/>
      </c>
      <c r="D4808" s="125">
        <f>AVERAGE(B4556:B4808)</f>
        <v/>
      </c>
    </row>
    <row r="4809">
      <c r="C4809" s="125">
        <f>AVERAGE(B4792:B4809)</f>
        <v/>
      </c>
      <c r="D4809" s="125">
        <f>AVERAGE(B4557:B4809)</f>
        <v/>
      </c>
    </row>
    <row r="4810">
      <c r="C4810" s="125">
        <f>AVERAGE(B4793:B4810)</f>
        <v/>
      </c>
      <c r="D4810" s="125">
        <f>AVERAGE(B4558:B4810)</f>
        <v/>
      </c>
    </row>
    <row r="4811">
      <c r="C4811" s="125">
        <f>AVERAGE(B4794:B4811)</f>
        <v/>
      </c>
      <c r="D4811" s="125">
        <f>AVERAGE(B4559:B4811)</f>
        <v/>
      </c>
    </row>
    <row r="4812">
      <c r="C4812" s="125">
        <f>AVERAGE(B4795:B4812)</f>
        <v/>
      </c>
      <c r="D4812" s="125">
        <f>AVERAGE(B4560:B4812)</f>
        <v/>
      </c>
    </row>
    <row r="4813">
      <c r="C4813" s="125">
        <f>AVERAGE(B4796:B4813)</f>
        <v/>
      </c>
      <c r="D4813" s="125">
        <f>AVERAGE(B4561:B4813)</f>
        <v/>
      </c>
    </row>
    <row r="4814">
      <c r="C4814" s="125">
        <f>AVERAGE(B4797:B4814)</f>
        <v/>
      </c>
      <c r="D4814" s="125">
        <f>AVERAGE(B4562:B4814)</f>
        <v/>
      </c>
    </row>
    <row r="4815">
      <c r="C4815" s="125">
        <f>AVERAGE(B4798:B4815)</f>
        <v/>
      </c>
      <c r="D4815" s="125">
        <f>AVERAGE(B4563:B4815)</f>
        <v/>
      </c>
    </row>
    <row r="4816">
      <c r="C4816" s="125">
        <f>AVERAGE(B4799:B4816)</f>
        <v/>
      </c>
      <c r="D4816" s="125">
        <f>AVERAGE(B4564:B4816)</f>
        <v/>
      </c>
    </row>
  </sheetData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theme="9"/>
    <outlinePr summaryBelow="1" summaryRight="1"/>
    <pageSetUpPr/>
  </sheetPr>
  <dimension ref="A1:AD158"/>
  <sheetViews>
    <sheetView topLeftCell="A2" workbookViewId="0">
      <selection activeCell="A5" sqref="A5:F64"/>
    </sheetView>
  </sheetViews>
  <sheetFormatPr baseColWidth="10" defaultColWidth="8.83203125" defaultRowHeight="14"/>
  <cols>
    <col width="9.6640625" customWidth="1" min="1" max="1"/>
    <col width="8.83203125" customWidth="1" min="2" max="2"/>
    <col width="10.83203125" customWidth="1" min="3" max="3"/>
    <col width="11.83203125" bestFit="1" customWidth="1" min="4" max="4"/>
    <col width="10" customWidth="1" min="5" max="5"/>
    <col width="11.1640625" customWidth="1" style="4" min="6" max="6"/>
    <col width="10.6640625" bestFit="1" customWidth="1" style="4" min="7" max="7"/>
    <col width="9.5" customWidth="1" style="4" min="8" max="8"/>
    <col width="16.1640625" customWidth="1" min="9" max="9"/>
    <col width="5.1640625" customWidth="1" style="56" min="11" max="11"/>
    <col width="14.83203125" customWidth="1" min="12" max="12"/>
    <col width="10.83203125" customWidth="1" min="13" max="13"/>
    <col width="8.6640625" customWidth="1" style="10" min="19" max="19"/>
    <col width="11.33203125" customWidth="1" min="20" max="20"/>
    <col width="10.33203125" customWidth="1" min="21" max="31"/>
  </cols>
  <sheetData>
    <row r="1" hidden="1">
      <c r="A1">
        <f>"https://www.macrotrends.net/stocks/charts/"&amp;'General Info'!H4&amp;"/business/price-fcf"</f>
        <v/>
      </c>
      <c r="B1">
        <f>"https://www.macrotrends.net/stocks/charts/"&amp;'General Info'!H4&amp;"/business/shares-outstanding"</f>
        <v/>
      </c>
    </row>
    <row r="2" ht="15" customHeight="1" thickBot="1"/>
    <row r="3" ht="15" customHeight="1" thickBot="1">
      <c r="A3" t="inlineStr">
        <is>
          <t>Data Link:</t>
        </is>
      </c>
      <c r="B3" s="37">
        <f>HYPERLINK(B1,"Shares")</f>
        <v/>
      </c>
      <c r="C3" s="37">
        <f>HYPERLINK(A1,"Price-to-FCF")</f>
        <v/>
      </c>
      <c r="I3" s="10" t="inlineStr">
        <is>
          <t>Anualized</t>
        </is>
      </c>
      <c r="T3" s="126">
        <f>SUM(T5:T104)+'Balance Sheet'!C16</f>
        <v/>
      </c>
      <c r="U3" s="126">
        <f>SUM(U5:U104)+'Balance Sheet'!$C$16</f>
        <v/>
      </c>
      <c r="V3" s="126">
        <f>SUM(V5:V104)+'Balance Sheet'!$C$16</f>
        <v/>
      </c>
      <c r="W3" s="126">
        <f>SUM(W5:W104)+'Balance Sheet'!$C$16</f>
        <v/>
      </c>
      <c r="X3" s="126">
        <f>SUM(X5:X104)+'Balance Sheet'!$C$16</f>
        <v/>
      </c>
      <c r="Y3" s="126">
        <f>SUM(Y5:Y104)+'Balance Sheet'!$C$16</f>
        <v/>
      </c>
      <c r="Z3" s="126">
        <f>SUM(Z5:Z104)+'Balance Sheet'!$C$16</f>
        <v/>
      </c>
      <c r="AA3" s="126">
        <f>SUM(AA5:AA104)+'Balance Sheet'!$C$16</f>
        <v/>
      </c>
      <c r="AB3" s="126">
        <f>SUM(AB5:AB104)+'Balance Sheet'!$C$16</f>
        <v/>
      </c>
      <c r="AC3" s="126">
        <f>SUM(AC5:AC104)+'Balance Sheet'!$C$16</f>
        <v/>
      </c>
      <c r="AD3" s="126">
        <f>SUM(AD5:AD104)+'Balance Sheet'!$C$16</f>
        <v/>
      </c>
    </row>
    <row r="4" ht="31" customFormat="1" customHeight="1" s="4" thickBot="1">
      <c r="A4" s="11" t="inlineStr">
        <is>
          <t>Date</t>
        </is>
      </c>
      <c r="B4" s="36" t="inlineStr">
        <is>
          <t>Shares Out. (M)</t>
        </is>
      </c>
      <c r="C4" s="36" t="inlineStr">
        <is>
          <t>Date</t>
        </is>
      </c>
      <c r="D4" s="11" t="inlineStr">
        <is>
          <t>Stock Price</t>
        </is>
      </c>
      <c r="E4" s="11" t="inlineStr">
        <is>
          <t>TTM FCF per Share</t>
        </is>
      </c>
      <c r="F4" s="11" t="inlineStr">
        <is>
          <t>Price to FCF Ratio</t>
        </is>
      </c>
      <c r="G4" s="11" t="inlineStr">
        <is>
          <t>YoY Growth</t>
        </is>
      </c>
      <c r="H4" s="11" t="inlineStr">
        <is>
          <t>FCF TTM ($M)</t>
        </is>
      </c>
      <c r="I4" s="11" t="inlineStr">
        <is>
          <t>FCF Two-Year Trailing</t>
        </is>
      </c>
      <c r="J4" s="11" t="inlineStr">
        <is>
          <t>YoY Growth</t>
        </is>
      </c>
      <c r="K4" s="70" t="n"/>
      <c r="S4" s="4" t="inlineStr">
        <is>
          <t>Year</t>
        </is>
      </c>
      <c r="T4" s="4" t="inlineStr">
        <is>
          <t>FCF</t>
        </is>
      </c>
      <c r="U4" s="22" t="n">
        <v>0.05</v>
      </c>
      <c r="V4" s="22" t="n">
        <v>0.1</v>
      </c>
      <c r="W4" s="22" t="n">
        <v>0.15</v>
      </c>
      <c r="X4" s="22" t="n">
        <v>0.2</v>
      </c>
      <c r="Y4" s="22" t="n">
        <v>0.25</v>
      </c>
      <c r="Z4" s="22" t="n">
        <v>0.3</v>
      </c>
      <c r="AA4" s="22" t="n">
        <v>0.35</v>
      </c>
      <c r="AB4" s="22" t="n">
        <v>0.4</v>
      </c>
      <c r="AC4" s="22" t="n">
        <v>0.45</v>
      </c>
      <c r="AD4" s="22" t="n">
        <v>0.5</v>
      </c>
    </row>
    <row r="5">
      <c r="A5" s="86" t="n"/>
      <c r="B5" s="100" t="n"/>
      <c r="C5" s="96" t="n"/>
      <c r="D5" s="97" t="n"/>
      <c r="E5" s="127" t="n"/>
      <c r="F5" s="97" t="n"/>
      <c r="G5" s="7">
        <f>E5/E9-1</f>
        <v/>
      </c>
      <c r="H5" s="128">
        <f>E5*B5</f>
        <v/>
      </c>
      <c r="I5" s="121">
        <f>AVERAGE(H5:H12)</f>
        <v/>
      </c>
      <c r="J5" s="14">
        <f>I5/I9-1</f>
        <v/>
      </c>
      <c r="K5" s="129">
        <f>H5-H9</f>
        <v/>
      </c>
      <c r="S5" s="10" t="n">
        <v>1</v>
      </c>
      <c r="T5" s="121">
        <f>M19</f>
        <v/>
      </c>
      <c r="U5" s="121">
        <f>$T$5</f>
        <v/>
      </c>
      <c r="V5" s="121">
        <f>$T$5</f>
        <v/>
      </c>
      <c r="W5" s="121">
        <f>$T$5</f>
        <v/>
      </c>
      <c r="X5" s="121">
        <f>$T$5</f>
        <v/>
      </c>
      <c r="Y5" s="121">
        <f>$T$5</f>
        <v/>
      </c>
      <c r="Z5" s="121">
        <f>$T$5</f>
        <v/>
      </c>
      <c r="AA5" s="121">
        <f>$T$5</f>
        <v/>
      </c>
      <c r="AB5" s="121">
        <f>$T$5</f>
        <v/>
      </c>
      <c r="AC5" s="121">
        <f>$T$5</f>
        <v/>
      </c>
      <c r="AD5" s="121">
        <f>$T$5</f>
        <v/>
      </c>
    </row>
    <row r="6">
      <c r="A6" s="86" t="n"/>
      <c r="B6" s="100" t="n"/>
      <c r="C6" s="96" t="n"/>
      <c r="D6" s="97" t="n"/>
      <c r="E6" s="127" t="n"/>
      <c r="F6" s="97" t="n"/>
      <c r="G6" s="7">
        <f>E6/E10-1</f>
        <v/>
      </c>
      <c r="H6" s="128">
        <f>E6*B6</f>
        <v/>
      </c>
      <c r="I6" s="121">
        <f>AVERAGE(H6:H13)</f>
        <v/>
      </c>
      <c r="J6" s="14">
        <f>I6/I10-1</f>
        <v/>
      </c>
      <c r="S6" s="10" t="n">
        <v>2</v>
      </c>
      <c r="T6" s="121">
        <f>T5*(1+$Q$22-$Q$30)</f>
        <v/>
      </c>
      <c r="U6" s="121">
        <f>$T6/((1+U$4)^($S6-$S$5))</f>
        <v/>
      </c>
      <c r="V6" s="121">
        <f>$T6/((1+V$4)^($S6-$S$5))</f>
        <v/>
      </c>
      <c r="W6" s="121">
        <f>$T6/((1+W$4)^($S6-$S$5))</f>
        <v/>
      </c>
      <c r="X6" s="121">
        <f>$T6/((1+X$4)^($S6-$S$5))</f>
        <v/>
      </c>
      <c r="Y6" s="121">
        <f>$T6/((1+Y$4)^($S6-$S$5))</f>
        <v/>
      </c>
      <c r="Z6" s="121">
        <f>$T6/((1+Z$4)^($S6-$S$5))</f>
        <v/>
      </c>
      <c r="AA6" s="121">
        <f>$T6/((1+AA$4)^($S6-$S$5))</f>
        <v/>
      </c>
      <c r="AB6" s="121">
        <f>$T6/((1+AB$4)^($S6-$S$5))</f>
        <v/>
      </c>
      <c r="AC6" s="121">
        <f>$T6/((1+AC$4)^($S6-$S$5))</f>
        <v/>
      </c>
      <c r="AD6" s="121">
        <f>$T6/((1+AD$4)^($S6-$S$5))</f>
        <v/>
      </c>
    </row>
    <row r="7">
      <c r="A7" s="86" t="n"/>
      <c r="B7" s="100" t="n"/>
      <c r="C7" s="96" t="n"/>
      <c r="D7" s="97" t="n"/>
      <c r="E7" s="127" t="n"/>
      <c r="F7" s="97" t="n"/>
      <c r="G7" s="7">
        <f>E7/E11-1</f>
        <v/>
      </c>
      <c r="H7" s="128">
        <f>E7*B7</f>
        <v/>
      </c>
      <c r="I7" s="121">
        <f>AVERAGE(H7:H14)</f>
        <v/>
      </c>
      <c r="J7" s="14">
        <f>I7/I11-1</f>
        <v/>
      </c>
      <c r="S7" s="10" t="n">
        <v>3</v>
      </c>
      <c r="T7" s="121">
        <f>T6*(1+$Q$22-$Q$30)</f>
        <v/>
      </c>
      <c r="U7" s="121">
        <f>$T7/((1+U$4)^($S7-$S$5))</f>
        <v/>
      </c>
      <c r="V7" s="121">
        <f>$T7/((1+V$4)^($S7-$S$5))</f>
        <v/>
      </c>
      <c r="W7" s="121">
        <f>$T7/((1+W$4)^($S7-$S$5))</f>
        <v/>
      </c>
      <c r="X7" s="121">
        <f>$T7/((1+X$4)^($S7-$S$5))</f>
        <v/>
      </c>
      <c r="Y7" s="121">
        <f>$T7/((1+Y$4)^($S7-$S$5))</f>
        <v/>
      </c>
      <c r="Z7" s="121">
        <f>$T7/((1+Z$4)^($S7-$S$5))</f>
        <v/>
      </c>
      <c r="AA7" s="121">
        <f>$T7/((1+AA$4)^($S7-$S$5))</f>
        <v/>
      </c>
      <c r="AB7" s="121">
        <f>$T7/((1+AB$4)^($S7-$S$5))</f>
        <v/>
      </c>
      <c r="AC7" s="121">
        <f>$T7/((1+AC$4)^($S7-$S$5))</f>
        <v/>
      </c>
      <c r="AD7" s="121">
        <f>$T7/((1+AD$4)^($S7-$S$5))</f>
        <v/>
      </c>
    </row>
    <row r="8">
      <c r="A8" s="86" t="n"/>
      <c r="B8" s="100" t="n"/>
      <c r="C8" s="96" t="n"/>
      <c r="D8" s="97" t="n"/>
      <c r="E8" s="127" t="n"/>
      <c r="F8" s="97" t="n"/>
      <c r="G8" s="7">
        <f>E8/E12-1</f>
        <v/>
      </c>
      <c r="H8" s="128">
        <f>E8*B8</f>
        <v/>
      </c>
      <c r="I8" s="121">
        <f>AVERAGE(H8:H15)</f>
        <v/>
      </c>
      <c r="J8" s="14">
        <f>I8/I12-1</f>
        <v/>
      </c>
      <c r="S8" s="10" t="n">
        <v>4</v>
      </c>
      <c r="T8" s="121">
        <f>T7*(1+$Q$22-$Q$30)</f>
        <v/>
      </c>
      <c r="U8" s="121">
        <f>$T8/((1+U$4)^($S8-$S$5))</f>
        <v/>
      </c>
      <c r="V8" s="121">
        <f>$T8/((1+V$4)^($S8-$S$5))</f>
        <v/>
      </c>
      <c r="W8" s="121">
        <f>$T8/((1+W$4)^($S8-$S$5))</f>
        <v/>
      </c>
      <c r="X8" s="121">
        <f>$T8/((1+X$4)^($S8-$S$5))</f>
        <v/>
      </c>
      <c r="Y8" s="121">
        <f>$T8/((1+Y$4)^($S8-$S$5))</f>
        <v/>
      </c>
      <c r="Z8" s="121">
        <f>$T8/((1+Z$4)^($S8-$S$5))</f>
        <v/>
      </c>
      <c r="AA8" s="121">
        <f>$T8/((1+AA$4)^($S8-$S$5))</f>
        <v/>
      </c>
      <c r="AB8" s="121">
        <f>$T8/((1+AB$4)^($S8-$S$5))</f>
        <v/>
      </c>
      <c r="AC8" s="121">
        <f>$T8/((1+AC$4)^($S8-$S$5))</f>
        <v/>
      </c>
      <c r="AD8" s="121">
        <f>$T8/((1+AD$4)^($S8-$S$5))</f>
        <v/>
      </c>
    </row>
    <row r="9">
      <c r="A9" s="86" t="n"/>
      <c r="B9" s="100" t="n"/>
      <c r="C9" s="96" t="n"/>
      <c r="D9" s="97" t="n"/>
      <c r="E9" s="127" t="n"/>
      <c r="F9" s="97" t="n"/>
      <c r="G9" s="7">
        <f>E9/E13-1</f>
        <v/>
      </c>
      <c r="H9" s="128">
        <f>E9*B9</f>
        <v/>
      </c>
      <c r="I9" s="121">
        <f>AVERAGE(H9:H16)</f>
        <v/>
      </c>
      <c r="J9" s="14">
        <f>I9/I13-1</f>
        <v/>
      </c>
      <c r="K9" s="129">
        <f>H9-H13</f>
        <v/>
      </c>
      <c r="S9" s="10" t="n">
        <v>5</v>
      </c>
      <c r="T9" s="121">
        <f>T8*(1+$Q$22-$Q$30)</f>
        <v/>
      </c>
      <c r="U9" s="121">
        <f>$T9/((1+U$4)^($S9-$S$5))</f>
        <v/>
      </c>
      <c r="V9" s="121">
        <f>$T9/((1+V$4)^($S9-$S$5))</f>
        <v/>
      </c>
      <c r="W9" s="121">
        <f>$T9/((1+W$4)^($S9-$S$5))</f>
        <v/>
      </c>
      <c r="X9" s="121">
        <f>$T9/((1+X$4)^($S9-$S$5))</f>
        <v/>
      </c>
      <c r="Y9" s="121">
        <f>$T9/((1+Y$4)^($S9-$S$5))</f>
        <v/>
      </c>
      <c r="Z9" s="121">
        <f>$T9/((1+Z$4)^($S9-$S$5))</f>
        <v/>
      </c>
      <c r="AA9" s="121">
        <f>$T9/((1+AA$4)^($S9-$S$5))</f>
        <v/>
      </c>
      <c r="AB9" s="121">
        <f>$T9/((1+AB$4)^($S9-$S$5))</f>
        <v/>
      </c>
      <c r="AC9" s="121">
        <f>$T9/((1+AC$4)^($S9-$S$5))</f>
        <v/>
      </c>
      <c r="AD9" s="121">
        <f>$T9/((1+AD$4)^($S9-$S$5))</f>
        <v/>
      </c>
    </row>
    <row r="10">
      <c r="A10" s="86" t="n"/>
      <c r="B10" s="100" t="n"/>
      <c r="C10" s="96" t="n"/>
      <c r="D10" s="97" t="n"/>
      <c r="E10" s="127" t="n"/>
      <c r="F10" s="97" t="n"/>
      <c r="G10" s="7">
        <f>E10/E14-1</f>
        <v/>
      </c>
      <c r="H10" s="128">
        <f>E10*B10</f>
        <v/>
      </c>
      <c r="I10" s="121">
        <f>AVERAGE(H10:H17)</f>
        <v/>
      </c>
      <c r="J10" s="14">
        <f>I10/I14-1</f>
        <v/>
      </c>
      <c r="S10" s="10" t="n">
        <v>6</v>
      </c>
      <c r="T10" s="121">
        <f>T9*(1+$Q$22-$Q$30)</f>
        <v/>
      </c>
      <c r="U10" s="121">
        <f>$T10/((1+U$4)^($S10-$S$5))</f>
        <v/>
      </c>
      <c r="V10" s="121">
        <f>$T10/((1+V$4)^($S10-$S$5))</f>
        <v/>
      </c>
      <c r="W10" s="121">
        <f>$T10/((1+W$4)^($S10-$S$5))</f>
        <v/>
      </c>
      <c r="X10" s="121">
        <f>$T10/((1+X$4)^($S10-$S$5))</f>
        <v/>
      </c>
      <c r="Y10" s="121">
        <f>$T10/((1+Y$4)^($S10-$S$5))</f>
        <v/>
      </c>
      <c r="Z10" s="121">
        <f>$T10/((1+Z$4)^($S10-$S$5))</f>
        <v/>
      </c>
      <c r="AA10" s="121">
        <f>$T10/((1+AA$4)^($S10-$S$5))</f>
        <v/>
      </c>
      <c r="AB10" s="121">
        <f>$T10/((1+AB$4)^($S10-$S$5))</f>
        <v/>
      </c>
      <c r="AC10" s="121">
        <f>$T10/((1+AC$4)^($S10-$S$5))</f>
        <v/>
      </c>
      <c r="AD10" s="121">
        <f>$T10/((1+AD$4)^($S10-$S$5))</f>
        <v/>
      </c>
    </row>
    <row r="11">
      <c r="A11" s="86" t="n"/>
      <c r="B11" s="100" t="n"/>
      <c r="C11" s="96" t="n"/>
      <c r="D11" s="97" t="n"/>
      <c r="E11" s="127" t="n"/>
      <c r="F11" s="97" t="n"/>
      <c r="G11" s="7">
        <f>E11/E15-1</f>
        <v/>
      </c>
      <c r="H11" s="128">
        <f>E11*B11</f>
        <v/>
      </c>
      <c r="I11" s="121">
        <f>AVERAGE(H11:H18)</f>
        <v/>
      </c>
      <c r="J11" s="14">
        <f>I11/I15-1</f>
        <v/>
      </c>
      <c r="S11" s="10" t="n">
        <v>7</v>
      </c>
      <c r="T11" s="121">
        <f>T10*(1+$Q$23-$Q$30)</f>
        <v/>
      </c>
      <c r="U11" s="121">
        <f>$T11/((1+U$4)^($S11-$S$5))</f>
        <v/>
      </c>
      <c r="V11" s="121">
        <f>$T11/((1+V$4)^($S11-$S$5))</f>
        <v/>
      </c>
      <c r="W11" s="121">
        <f>$T11/((1+W$4)^($S11-$S$5))</f>
        <v/>
      </c>
      <c r="X11" s="121">
        <f>$T11/((1+X$4)^($S11-$S$5))</f>
        <v/>
      </c>
      <c r="Y11" s="121">
        <f>$T11/((1+Y$4)^($S11-$S$5))</f>
        <v/>
      </c>
      <c r="Z11" s="121">
        <f>$T11/((1+Z$4)^($S11-$S$5))</f>
        <v/>
      </c>
      <c r="AA11" s="121">
        <f>$T11/((1+AA$4)^($S11-$S$5))</f>
        <v/>
      </c>
      <c r="AB11" s="121">
        <f>$T11/((1+AB$4)^($S11-$S$5))</f>
        <v/>
      </c>
      <c r="AC11" s="121">
        <f>$T11/((1+AC$4)^($S11-$S$5))</f>
        <v/>
      </c>
      <c r="AD11" s="121">
        <f>$T11/((1+AD$4)^($S11-$S$5))</f>
        <v/>
      </c>
    </row>
    <row r="12">
      <c r="A12" s="86" t="n"/>
      <c r="B12" s="100" t="n"/>
      <c r="C12" s="96" t="n"/>
      <c r="D12" s="97" t="n"/>
      <c r="E12" s="127" t="n"/>
      <c r="F12" s="97" t="n"/>
      <c r="G12" s="7">
        <f>E12/E16-1</f>
        <v/>
      </c>
      <c r="H12" s="128">
        <f>E12*B12</f>
        <v/>
      </c>
      <c r="I12" s="121">
        <f>AVERAGE(H12:H19)</f>
        <v/>
      </c>
      <c r="J12" s="14">
        <f>I12/I16-1</f>
        <v/>
      </c>
      <c r="S12" s="10" t="n">
        <v>8</v>
      </c>
      <c r="T12" s="121">
        <f>T11*(1+$Q$23-$Q$30)</f>
        <v/>
      </c>
      <c r="U12" s="121">
        <f>$T12/((1+U$4)^($S12-$S$5))</f>
        <v/>
      </c>
      <c r="V12" s="121">
        <f>$T12/((1+V$4)^($S12-$S$5))</f>
        <v/>
      </c>
      <c r="W12" s="121">
        <f>$T12/((1+W$4)^($S12-$S$5))</f>
        <v/>
      </c>
      <c r="X12" s="121">
        <f>$T12/((1+X$4)^($S12-$S$5))</f>
        <v/>
      </c>
      <c r="Y12" s="121">
        <f>$T12/((1+Y$4)^($S12-$S$5))</f>
        <v/>
      </c>
      <c r="Z12" s="121">
        <f>$T12/((1+Z$4)^($S12-$S$5))</f>
        <v/>
      </c>
      <c r="AA12" s="121">
        <f>$T12/((1+AA$4)^($S12-$S$5))</f>
        <v/>
      </c>
      <c r="AB12" s="121">
        <f>$T12/((1+AB$4)^($S12-$S$5))</f>
        <v/>
      </c>
      <c r="AC12" s="121">
        <f>$T12/((1+AC$4)^($S12-$S$5))</f>
        <v/>
      </c>
      <c r="AD12" s="121">
        <f>$T12/((1+AD$4)^($S12-$S$5))</f>
        <v/>
      </c>
    </row>
    <row r="13">
      <c r="A13" s="86" t="n"/>
      <c r="B13" s="100" t="n"/>
      <c r="C13" s="96" t="n"/>
      <c r="D13" s="97" t="n"/>
      <c r="E13" s="127" t="n"/>
      <c r="F13" s="97" t="n"/>
      <c r="G13" s="7">
        <f>E13/E17-1</f>
        <v/>
      </c>
      <c r="H13" s="128">
        <f>E13*B13</f>
        <v/>
      </c>
      <c r="I13" s="121">
        <f>AVERAGE(H13:H20)</f>
        <v/>
      </c>
      <c r="J13" s="14">
        <f>I13/I17-1</f>
        <v/>
      </c>
      <c r="K13" s="129">
        <f>H13-H17</f>
        <v/>
      </c>
      <c r="S13" s="10" t="n">
        <v>9</v>
      </c>
      <c r="T13" s="121">
        <f>T12*(1+$Q$23-$Q$30)</f>
        <v/>
      </c>
      <c r="U13" s="121">
        <f>$T13/((1+U$4)^($S13-$S$5))</f>
        <v/>
      </c>
      <c r="V13" s="121">
        <f>$T13/((1+V$4)^($S13-$S$5))</f>
        <v/>
      </c>
      <c r="W13" s="121">
        <f>$T13/((1+W$4)^($S13-$S$5))</f>
        <v/>
      </c>
      <c r="X13" s="121">
        <f>$T13/((1+X$4)^($S13-$S$5))</f>
        <v/>
      </c>
      <c r="Y13" s="121">
        <f>$T13/((1+Y$4)^($S13-$S$5))</f>
        <v/>
      </c>
      <c r="Z13" s="121">
        <f>$T13/((1+Z$4)^($S13-$S$5))</f>
        <v/>
      </c>
      <c r="AA13" s="121">
        <f>$T13/((1+AA$4)^($S13-$S$5))</f>
        <v/>
      </c>
      <c r="AB13" s="121">
        <f>$T13/((1+AB$4)^($S13-$S$5))</f>
        <v/>
      </c>
      <c r="AC13" s="121">
        <f>$T13/((1+AC$4)^($S13-$S$5))</f>
        <v/>
      </c>
      <c r="AD13" s="121">
        <f>$T13/((1+AD$4)^($S13-$S$5))</f>
        <v/>
      </c>
    </row>
    <row r="14">
      <c r="A14" s="86" t="n"/>
      <c r="B14" s="100" t="n"/>
      <c r="C14" s="96" t="n"/>
      <c r="D14" s="97" t="n"/>
      <c r="E14" s="127" t="n"/>
      <c r="F14" s="97" t="n"/>
      <c r="G14" s="7">
        <f>E14/E18-1</f>
        <v/>
      </c>
      <c r="H14" s="128">
        <f>E14*B14</f>
        <v/>
      </c>
      <c r="I14" s="121">
        <f>AVERAGE(H14:H21)</f>
        <v/>
      </c>
      <c r="J14" s="14">
        <f>I14/I18-1</f>
        <v/>
      </c>
      <c r="S14" s="10" t="n">
        <v>10</v>
      </c>
      <c r="T14" s="121">
        <f>T13*(1+$Q$23-$Q$30)</f>
        <v/>
      </c>
      <c r="U14" s="121">
        <f>$T14/((1+U$4)^($S14-$S$5))</f>
        <v/>
      </c>
      <c r="V14" s="121">
        <f>$T14/((1+V$4)^($S14-$S$5))</f>
        <v/>
      </c>
      <c r="W14" s="121">
        <f>$T14/((1+W$4)^($S14-$S$5))</f>
        <v/>
      </c>
      <c r="X14" s="121">
        <f>$T14/((1+X$4)^($S14-$S$5))</f>
        <v/>
      </c>
      <c r="Y14" s="121">
        <f>$T14/((1+Y$4)^($S14-$S$5))</f>
        <v/>
      </c>
      <c r="Z14" s="121">
        <f>$T14/((1+Z$4)^($S14-$S$5))</f>
        <v/>
      </c>
      <c r="AA14" s="121">
        <f>$T14/((1+AA$4)^($S14-$S$5))</f>
        <v/>
      </c>
      <c r="AB14" s="121">
        <f>$T14/((1+AB$4)^($S14-$S$5))</f>
        <v/>
      </c>
      <c r="AC14" s="121">
        <f>$T14/((1+AC$4)^($S14-$S$5))</f>
        <v/>
      </c>
      <c r="AD14" s="121">
        <f>$T14/((1+AD$4)^($S14-$S$5))</f>
        <v/>
      </c>
    </row>
    <row r="15">
      <c r="A15" s="86" t="n"/>
      <c r="B15" s="100" t="n"/>
      <c r="C15" s="96" t="n"/>
      <c r="D15" s="97" t="n"/>
      <c r="E15" s="127" t="n"/>
      <c r="F15" s="97" t="n"/>
      <c r="G15" s="7">
        <f>E15/E19-1</f>
        <v/>
      </c>
      <c r="H15" s="128">
        <f>E15*B15</f>
        <v/>
      </c>
      <c r="I15" s="121">
        <f>AVERAGE(H15:H22)</f>
        <v/>
      </c>
      <c r="J15" s="14">
        <f>I15/I19-1</f>
        <v/>
      </c>
      <c r="S15" s="10" t="n">
        <v>11</v>
      </c>
      <c r="T15" s="121">
        <f>T14*(1+$Q$23-$Q$30)</f>
        <v/>
      </c>
      <c r="U15" s="121">
        <f>$T15/((1+U$4)^($S15-$S$5))</f>
        <v/>
      </c>
      <c r="V15" s="121">
        <f>$T15/((1+V$4)^($S15-$S$5))</f>
        <v/>
      </c>
      <c r="W15" s="121">
        <f>$T15/((1+W$4)^($S15-$S$5))</f>
        <v/>
      </c>
      <c r="X15" s="121">
        <f>$T15/((1+X$4)^($S15-$S$5))</f>
        <v/>
      </c>
      <c r="Y15" s="121">
        <f>$T15/((1+Y$4)^($S15-$S$5))</f>
        <v/>
      </c>
      <c r="Z15" s="121">
        <f>$T15/((1+Z$4)^($S15-$S$5))</f>
        <v/>
      </c>
      <c r="AA15" s="121">
        <f>$T15/((1+AA$4)^($S15-$S$5))</f>
        <v/>
      </c>
      <c r="AB15" s="121">
        <f>$T15/((1+AB$4)^($S15-$S$5))</f>
        <v/>
      </c>
      <c r="AC15" s="121">
        <f>$T15/((1+AC$4)^($S15-$S$5))</f>
        <v/>
      </c>
      <c r="AD15" s="121">
        <f>$T15/((1+AD$4)^($S15-$S$5))</f>
        <v/>
      </c>
    </row>
    <row r="16">
      <c r="A16" s="86" t="n"/>
      <c r="B16" s="100" t="n"/>
      <c r="C16" s="96" t="n"/>
      <c r="D16" s="97" t="n"/>
      <c r="E16" s="127" t="n"/>
      <c r="F16" s="97" t="n"/>
      <c r="G16" s="7">
        <f>E16/E20-1</f>
        <v/>
      </c>
      <c r="H16" s="128">
        <f>E16*B16</f>
        <v/>
      </c>
      <c r="I16" s="121">
        <f>AVERAGE(H16:H23)</f>
        <v/>
      </c>
      <c r="J16" s="14">
        <f>I16/I20-1</f>
        <v/>
      </c>
      <c r="S16" s="10" t="n">
        <v>12</v>
      </c>
      <c r="T16" s="121">
        <f>T15*(1+$Q$23-$Q$30)</f>
        <v/>
      </c>
      <c r="U16" s="121">
        <f>$T16/((1+U$4)^($S16-$S$5))</f>
        <v/>
      </c>
      <c r="V16" s="121">
        <f>$T16/((1+V$4)^($S16-$S$5))</f>
        <v/>
      </c>
      <c r="W16" s="121">
        <f>$T16/((1+W$4)^($S16-$S$5))</f>
        <v/>
      </c>
      <c r="X16" s="121">
        <f>$T16/((1+X$4)^($S16-$S$5))</f>
        <v/>
      </c>
      <c r="Y16" s="121">
        <f>$T16/((1+Y$4)^($S16-$S$5))</f>
        <v/>
      </c>
      <c r="Z16" s="121">
        <f>$T16/((1+Z$4)^($S16-$S$5))</f>
        <v/>
      </c>
      <c r="AA16" s="121">
        <f>$T16/((1+AA$4)^($S16-$S$5))</f>
        <v/>
      </c>
      <c r="AB16" s="121">
        <f>$T16/((1+AB$4)^($S16-$S$5))</f>
        <v/>
      </c>
      <c r="AC16" s="121">
        <f>$T16/((1+AC$4)^($S16-$S$5))</f>
        <v/>
      </c>
      <c r="AD16" s="121">
        <f>$T16/((1+AD$4)^($S16-$S$5))</f>
        <v/>
      </c>
    </row>
    <row r="17">
      <c r="A17" s="86" t="n"/>
      <c r="B17" s="100" t="n"/>
      <c r="C17" s="96" t="n"/>
      <c r="D17" s="97" t="n"/>
      <c r="E17" s="127" t="n"/>
      <c r="F17" s="97" t="n"/>
      <c r="G17" s="7">
        <f>E17/E21-1</f>
        <v/>
      </c>
      <c r="H17" s="128">
        <f>E17*B17</f>
        <v/>
      </c>
      <c r="I17" s="121">
        <f>AVERAGE(H17:H24)</f>
        <v/>
      </c>
      <c r="J17" s="14">
        <f>I17/I21-1</f>
        <v/>
      </c>
      <c r="K17" s="129">
        <f>H17-H21</f>
        <v/>
      </c>
      <c r="S17" s="10" t="n">
        <v>13</v>
      </c>
      <c r="T17" s="121">
        <f>T16*(1+$Q$23-$Q$30)</f>
        <v/>
      </c>
      <c r="U17" s="121">
        <f>$T17/((1+U$4)^($S17-$S$5))</f>
        <v/>
      </c>
      <c r="V17" s="121">
        <f>$T17/((1+V$4)^($S17-$S$5))</f>
        <v/>
      </c>
      <c r="W17" s="121">
        <f>$T17/((1+W$4)^($S17-$S$5))</f>
        <v/>
      </c>
      <c r="X17" s="121">
        <f>$T17/((1+X$4)^($S17-$S$5))</f>
        <v/>
      </c>
      <c r="Y17" s="121">
        <f>$T17/((1+Y$4)^($S17-$S$5))</f>
        <v/>
      </c>
      <c r="Z17" s="121">
        <f>$T17/((1+Z$4)^($S17-$S$5))</f>
        <v/>
      </c>
      <c r="AA17" s="121">
        <f>$T17/((1+AA$4)^($S17-$S$5))</f>
        <v/>
      </c>
      <c r="AB17" s="121">
        <f>$T17/((1+AB$4)^($S17-$S$5))</f>
        <v/>
      </c>
      <c r="AC17" s="121">
        <f>$T17/((1+AC$4)^($S17-$S$5))</f>
        <v/>
      </c>
      <c r="AD17" s="121">
        <f>$T17/((1+AD$4)^($S17-$S$5))</f>
        <v/>
      </c>
    </row>
    <row r="18" ht="15" customHeight="1" thickBot="1">
      <c r="A18" s="86" t="n"/>
      <c r="B18" s="100" t="n"/>
      <c r="C18" s="96" t="n"/>
      <c r="D18" s="97" t="n"/>
      <c r="E18" s="127" t="n"/>
      <c r="F18" s="97" t="n"/>
      <c r="G18" s="7">
        <f>E18/E22-1</f>
        <v/>
      </c>
      <c r="H18" s="128">
        <f>E18*B18</f>
        <v/>
      </c>
      <c r="I18" s="121">
        <f>AVERAGE(H18:H25)</f>
        <v/>
      </c>
      <c r="J18" s="14">
        <f>I18/I22-1</f>
        <v/>
      </c>
      <c r="M18" s="130">
        <f>AVERAGE(I5:I12)</f>
        <v/>
      </c>
      <c r="S18" s="10" t="n">
        <v>14</v>
      </c>
      <c r="T18" s="121">
        <f>T17*(1+$Q$23-$Q$30)</f>
        <v/>
      </c>
      <c r="U18" s="121">
        <f>$T18/((1+U$4)^($S18-$S$5))</f>
        <v/>
      </c>
      <c r="V18" s="121">
        <f>$T18/((1+V$4)^($S18-$S$5))</f>
        <v/>
      </c>
      <c r="W18" s="121">
        <f>$T18/((1+W$4)^($S18-$S$5))</f>
        <v/>
      </c>
      <c r="X18" s="121">
        <f>$T18/((1+X$4)^($S18-$S$5))</f>
        <v/>
      </c>
      <c r="Y18" s="121">
        <f>$T18/((1+Y$4)^($S18-$S$5))</f>
        <v/>
      </c>
      <c r="Z18" s="121">
        <f>$T18/((1+Z$4)^($S18-$S$5))</f>
        <v/>
      </c>
      <c r="AA18" s="121">
        <f>$T18/((1+AA$4)^($S18-$S$5))</f>
        <v/>
      </c>
      <c r="AB18" s="121">
        <f>$T18/((1+AB$4)^($S18-$S$5))</f>
        <v/>
      </c>
      <c r="AC18" s="121">
        <f>$T18/((1+AC$4)^($S18-$S$5))</f>
        <v/>
      </c>
      <c r="AD18" s="121">
        <f>$T18/((1+AD$4)^($S18-$S$5))</f>
        <v/>
      </c>
    </row>
    <row r="19" ht="15" customHeight="1" thickBot="1">
      <c r="A19" s="86" t="n"/>
      <c r="B19" s="100" t="n"/>
      <c r="C19" s="96" t="n"/>
      <c r="D19" s="97" t="n"/>
      <c r="E19" s="127" t="n"/>
      <c r="F19" s="97" t="n"/>
      <c r="G19" s="7">
        <f>E19/E23-1</f>
        <v/>
      </c>
      <c r="H19" s="128">
        <f>E19*B19</f>
        <v/>
      </c>
      <c r="I19" s="121">
        <f>AVERAGE(H19:H26)</f>
        <v/>
      </c>
      <c r="J19" s="14">
        <f>I19/I23-1</f>
        <v/>
      </c>
      <c r="L19" s="12" t="inlineStr">
        <is>
          <t>Base Year FCF</t>
        </is>
      </c>
      <c r="M19" s="131" t="n">
        <v>22000</v>
      </c>
      <c r="S19" s="10" t="n">
        <v>15</v>
      </c>
      <c r="T19" s="121">
        <f>T18*(1+$Q$23-$Q$30)</f>
        <v/>
      </c>
      <c r="U19" s="121">
        <f>$T19/((1+U$4)^($S19-$S$5))</f>
        <v/>
      </c>
      <c r="V19" s="121">
        <f>$T19/((1+V$4)^($S19-$S$5))</f>
        <v/>
      </c>
      <c r="W19" s="121">
        <f>$T19/((1+W$4)^($S19-$S$5))</f>
        <v/>
      </c>
      <c r="X19" s="121">
        <f>$T19/((1+X$4)^($S19-$S$5))</f>
        <v/>
      </c>
      <c r="Y19" s="121">
        <f>$T19/((1+Y$4)^($S19-$S$5))</f>
        <v/>
      </c>
      <c r="Z19" s="121">
        <f>$T19/((1+Z$4)^($S19-$S$5))</f>
        <v/>
      </c>
      <c r="AA19" s="121">
        <f>$T19/((1+AA$4)^($S19-$S$5))</f>
        <v/>
      </c>
      <c r="AB19" s="121">
        <f>$T19/((1+AB$4)^($S19-$S$5))</f>
        <v/>
      </c>
      <c r="AC19" s="121">
        <f>$T19/((1+AC$4)^($S19-$S$5))</f>
        <v/>
      </c>
      <c r="AD19" s="121">
        <f>$T19/((1+AD$4)^($S19-$S$5))</f>
        <v/>
      </c>
    </row>
    <row r="20">
      <c r="A20" s="86" t="n"/>
      <c r="B20" s="100" t="n"/>
      <c r="C20" s="96" t="n"/>
      <c r="D20" s="97" t="n"/>
      <c r="E20" s="127" t="n"/>
      <c r="F20" s="97" t="n"/>
      <c r="G20" s="7">
        <f>E20/E24-1</f>
        <v/>
      </c>
      <c r="H20" s="128">
        <f>E20*B20</f>
        <v/>
      </c>
      <c r="I20" s="121">
        <f>AVERAGE(H20:H27)</f>
        <v/>
      </c>
      <c r="J20" s="14">
        <f>I20/I24-1</f>
        <v/>
      </c>
      <c r="S20" s="10" t="n">
        <v>16</v>
      </c>
      <c r="T20" s="121">
        <f>T19*(1+$Q$23-$Q$30)</f>
        <v/>
      </c>
      <c r="U20" s="121">
        <f>$T20/((1+U$4)^($S20-$S$5))</f>
        <v/>
      </c>
      <c r="V20" s="121">
        <f>$T20/((1+V$4)^($S20-$S$5))</f>
        <v/>
      </c>
      <c r="W20" s="121">
        <f>$T20/((1+W$4)^($S20-$S$5))</f>
        <v/>
      </c>
      <c r="X20" s="121">
        <f>$T20/((1+X$4)^($S20-$S$5))</f>
        <v/>
      </c>
      <c r="Y20" s="121">
        <f>$T20/((1+Y$4)^($S20-$S$5))</f>
        <v/>
      </c>
      <c r="Z20" s="121">
        <f>$T20/((1+Z$4)^($S20-$S$5))</f>
        <v/>
      </c>
      <c r="AA20" s="121">
        <f>$T20/((1+AA$4)^($S20-$S$5))</f>
        <v/>
      </c>
      <c r="AB20" s="121">
        <f>$T20/((1+AB$4)^($S20-$S$5))</f>
        <v/>
      </c>
      <c r="AC20" s="121">
        <f>$T20/((1+AC$4)^($S20-$S$5))</f>
        <v/>
      </c>
      <c r="AD20" s="121">
        <f>$T20/((1+AD$4)^($S20-$S$5))</f>
        <v/>
      </c>
    </row>
    <row r="21" ht="15" customHeight="1" thickBot="1">
      <c r="A21" s="86" t="n"/>
      <c r="B21" s="100" t="n"/>
      <c r="C21" s="96" t="n"/>
      <c r="D21" s="97" t="n"/>
      <c r="E21" s="127" t="n"/>
      <c r="F21" s="97" t="n"/>
      <c r="G21" s="7">
        <f>E21/E25-1</f>
        <v/>
      </c>
      <c r="H21" s="128">
        <f>E21*B21</f>
        <v/>
      </c>
      <c r="I21" s="121">
        <f>AVERAGE(H21:H28)</f>
        <v/>
      </c>
      <c r="J21" s="14">
        <f>I21/I25-1</f>
        <v/>
      </c>
      <c r="K21" s="129">
        <f>H21-H25</f>
        <v/>
      </c>
      <c r="L21" s="16" t="inlineStr">
        <is>
          <t>1-Year Growth</t>
        </is>
      </c>
      <c r="M21" s="14">
        <f>((I5/I9)^(1/1))-1</f>
        <v/>
      </c>
      <c r="P21" s="88" t="inlineStr">
        <is>
          <t>Horizon</t>
        </is>
      </c>
      <c r="S21" s="10" t="n">
        <v>17</v>
      </c>
      <c r="T21" s="121">
        <f>T20*(1+$Q$23-$Q$30)</f>
        <v/>
      </c>
      <c r="U21" s="121">
        <f>$T21/((1+U$4)^($S21-$S$5))</f>
        <v/>
      </c>
      <c r="V21" s="121">
        <f>$T21/((1+V$4)^($S21-$S$5))</f>
        <v/>
      </c>
      <c r="W21" s="121">
        <f>$T21/((1+W$4)^($S21-$S$5))</f>
        <v/>
      </c>
      <c r="X21" s="121">
        <f>$T21/((1+X$4)^($S21-$S$5))</f>
        <v/>
      </c>
      <c r="Y21" s="121">
        <f>$T21/((1+Y$4)^($S21-$S$5))</f>
        <v/>
      </c>
      <c r="Z21" s="121">
        <f>$T21/((1+Z$4)^($S21-$S$5))</f>
        <v/>
      </c>
      <c r="AA21" s="121">
        <f>$T21/((1+AA$4)^($S21-$S$5))</f>
        <v/>
      </c>
      <c r="AB21" s="121">
        <f>$T21/((1+AB$4)^($S21-$S$5))</f>
        <v/>
      </c>
      <c r="AC21" s="121">
        <f>$T21/((1+AC$4)^($S21-$S$5))</f>
        <v/>
      </c>
      <c r="AD21" s="121">
        <f>$T21/((1+AD$4)^($S21-$S$5))</f>
        <v/>
      </c>
    </row>
    <row r="22" ht="15" customHeight="1" thickBot="1">
      <c r="A22" s="86" t="n"/>
      <c r="B22" s="100" t="n"/>
      <c r="C22" s="96" t="n"/>
      <c r="D22" s="97" t="n"/>
      <c r="E22" s="127" t="n"/>
      <c r="F22" s="97" t="n"/>
      <c r="G22" s="7">
        <f>E22/E26-1</f>
        <v/>
      </c>
      <c r="H22" s="128">
        <f>E22*B22</f>
        <v/>
      </c>
      <c r="I22" s="121">
        <f>AVERAGE(H22:H29)</f>
        <v/>
      </c>
      <c r="J22" s="14">
        <f>I22/I26-1</f>
        <v/>
      </c>
      <c r="L22" s="16" t="inlineStr">
        <is>
          <t>3-Year Growth</t>
        </is>
      </c>
      <c r="M22" s="14">
        <f>((I5/I17)^(1/3))-1</f>
        <v/>
      </c>
      <c r="P22" s="17" t="inlineStr">
        <is>
          <t>Next 5 Years</t>
        </is>
      </c>
      <c r="Q22" s="18" t="n">
        <v>0.15</v>
      </c>
      <c r="S22" s="10" t="n">
        <v>18</v>
      </c>
      <c r="T22" s="121">
        <f>T21*(1+$Q$23-$Q$30)</f>
        <v/>
      </c>
      <c r="U22" s="121">
        <f>$T22/((1+U$4)^($S22-$S$5))</f>
        <v/>
      </c>
      <c r="V22" s="121">
        <f>$T22/((1+V$4)^($S22-$S$5))</f>
        <v/>
      </c>
      <c r="W22" s="121">
        <f>$T22/((1+W$4)^($S22-$S$5))</f>
        <v/>
      </c>
      <c r="X22" s="121">
        <f>$T22/((1+X$4)^($S22-$S$5))</f>
        <v/>
      </c>
      <c r="Y22" s="121">
        <f>$T22/((1+Y$4)^($S22-$S$5))</f>
        <v/>
      </c>
      <c r="Z22" s="121">
        <f>$T22/((1+Z$4)^($S22-$S$5))</f>
        <v/>
      </c>
      <c r="AA22" s="121">
        <f>$T22/((1+AA$4)^($S22-$S$5))</f>
        <v/>
      </c>
      <c r="AB22" s="121">
        <f>$T22/((1+AB$4)^($S22-$S$5))</f>
        <v/>
      </c>
      <c r="AC22" s="121">
        <f>$T22/((1+AC$4)^($S22-$S$5))</f>
        <v/>
      </c>
      <c r="AD22" s="121">
        <f>$T22/((1+AD$4)^($S22-$S$5))</f>
        <v/>
      </c>
    </row>
    <row r="23" ht="15" customHeight="1" thickBot="1">
      <c r="A23" s="86" t="n"/>
      <c r="B23" s="100" t="n"/>
      <c r="C23" s="96" t="n"/>
      <c r="D23" s="97" t="n"/>
      <c r="E23" s="127" t="n"/>
      <c r="F23" s="97" t="n"/>
      <c r="G23" s="7">
        <f>E23/E27-1</f>
        <v/>
      </c>
      <c r="H23" s="128">
        <f>E23*B23</f>
        <v/>
      </c>
      <c r="I23" s="121">
        <f>AVERAGE(H23:H30)</f>
        <v/>
      </c>
      <c r="J23" s="14">
        <f>I23/I27-1</f>
        <v/>
      </c>
      <c r="L23" s="16" t="inlineStr">
        <is>
          <t>5-Year Growth</t>
        </is>
      </c>
      <c r="M23" s="14">
        <f>((I5/I25)^(1/5))-1</f>
        <v/>
      </c>
      <c r="P23" s="17" t="inlineStr">
        <is>
          <t>Medium/Long Term</t>
        </is>
      </c>
      <c r="Q23" s="18" t="n">
        <v>0.08</v>
      </c>
      <c r="S23" s="10" t="n">
        <v>19</v>
      </c>
      <c r="T23" s="121">
        <f>T22*(1+$Q$23-$Q$30)</f>
        <v/>
      </c>
      <c r="U23" s="121">
        <f>$T23/((1+U$4)^($S23-$S$5))</f>
        <v/>
      </c>
      <c r="V23" s="121">
        <f>$T23/((1+V$4)^($S23-$S$5))</f>
        <v/>
      </c>
      <c r="W23" s="121">
        <f>$T23/((1+W$4)^($S23-$S$5))</f>
        <v/>
      </c>
      <c r="X23" s="121">
        <f>$T23/((1+X$4)^($S23-$S$5))</f>
        <v/>
      </c>
      <c r="Y23" s="121">
        <f>$T23/((1+Y$4)^($S23-$S$5))</f>
        <v/>
      </c>
      <c r="Z23" s="121">
        <f>$T23/((1+Z$4)^($S23-$S$5))</f>
        <v/>
      </c>
      <c r="AA23" s="121">
        <f>$T23/((1+AA$4)^($S23-$S$5))</f>
        <v/>
      </c>
      <c r="AB23" s="121">
        <f>$T23/((1+AB$4)^($S23-$S$5))</f>
        <v/>
      </c>
      <c r="AC23" s="121">
        <f>$T23/((1+AC$4)^($S23-$S$5))</f>
        <v/>
      </c>
      <c r="AD23" s="121">
        <f>$T23/((1+AD$4)^($S23-$S$5))</f>
        <v/>
      </c>
    </row>
    <row r="24" ht="15" customHeight="1" thickBot="1">
      <c r="A24" s="86" t="n"/>
      <c r="B24" s="100" t="n"/>
      <c r="C24" s="96" t="n"/>
      <c r="D24" s="97" t="n"/>
      <c r="E24" s="127" t="n"/>
      <c r="F24" s="97" t="n"/>
      <c r="G24" s="7">
        <f>E24/E28-1</f>
        <v/>
      </c>
      <c r="H24" s="128">
        <f>E24*B24</f>
        <v/>
      </c>
      <c r="I24" s="121">
        <f>AVERAGE(H24:H31)</f>
        <v/>
      </c>
      <c r="J24" s="14">
        <f>I24/I28-1</f>
        <v/>
      </c>
      <c r="L24" s="16" t="inlineStr">
        <is>
          <t>10-Year Growth</t>
        </is>
      </c>
      <c r="M24" s="14">
        <f>((I5/I45)^(1/10))-1</f>
        <v/>
      </c>
      <c r="P24" s="17" t="inlineStr">
        <is>
          <t>Perpetual</t>
        </is>
      </c>
      <c r="Q24" s="18" t="n">
        <v>0.02</v>
      </c>
      <c r="S24" s="10" t="n">
        <v>20</v>
      </c>
      <c r="T24" s="121">
        <f>T23*(1+$Q$23-$Q$30)</f>
        <v/>
      </c>
      <c r="U24" s="121">
        <f>$T24/((1+U$4)^($S24-$S$5))</f>
        <v/>
      </c>
      <c r="V24" s="121">
        <f>$T24/((1+V$4)^($S24-$S$5))</f>
        <v/>
      </c>
      <c r="W24" s="121">
        <f>$T24/((1+W$4)^($S24-$S$5))</f>
        <v/>
      </c>
      <c r="X24" s="121">
        <f>$T24/((1+X$4)^($S24-$S$5))</f>
        <v/>
      </c>
      <c r="Y24" s="121">
        <f>$T24/((1+Y$4)^($S24-$S$5))</f>
        <v/>
      </c>
      <c r="Z24" s="121">
        <f>$T24/((1+Z$4)^($S24-$S$5))</f>
        <v/>
      </c>
      <c r="AA24" s="121">
        <f>$T24/((1+AA$4)^($S24-$S$5))</f>
        <v/>
      </c>
      <c r="AB24" s="121">
        <f>$T24/((1+AB$4)^($S24-$S$5))</f>
        <v/>
      </c>
      <c r="AC24" s="121">
        <f>$T24/((1+AC$4)^($S24-$S$5))</f>
        <v/>
      </c>
      <c r="AD24" s="121">
        <f>$T24/((1+AD$4)^($S24-$S$5))</f>
        <v/>
      </c>
    </row>
    <row r="25">
      <c r="A25" s="86" t="n"/>
      <c r="B25" s="100" t="n"/>
      <c r="C25" s="96" t="n"/>
      <c r="D25" s="97" t="n"/>
      <c r="E25" s="127" t="n"/>
      <c r="F25" s="97" t="n"/>
      <c r="G25" s="7">
        <f>E25/E29-1</f>
        <v/>
      </c>
      <c r="H25" s="128">
        <f>E25*B25</f>
        <v/>
      </c>
      <c r="I25" s="121">
        <f>AVERAGE(H25:H32)</f>
        <v/>
      </c>
      <c r="J25" s="14">
        <f>I25/I29-1</f>
        <v/>
      </c>
      <c r="K25" s="129">
        <f>H25-H29</f>
        <v/>
      </c>
      <c r="L25" s="16" t="inlineStr">
        <is>
          <t>avg</t>
        </is>
      </c>
      <c r="M25" s="15">
        <f>AVERAGE(M21:M24)</f>
        <v/>
      </c>
      <c r="S25" s="10" t="n">
        <v>21</v>
      </c>
      <c r="T25" s="121">
        <f>T24*(1+$Q$24-$Q$31)</f>
        <v/>
      </c>
      <c r="U25" s="121">
        <f>$T25/((1+U$4)^($S25-$S$5))</f>
        <v/>
      </c>
      <c r="V25" s="121">
        <f>$T25/((1+V$4)^($S25-$S$5))</f>
        <v/>
      </c>
      <c r="W25" s="121">
        <f>$T25/((1+W$4)^($S25-$S$5))</f>
        <v/>
      </c>
      <c r="X25" s="121">
        <f>$T25/((1+X$4)^($S25-$S$5))</f>
        <v/>
      </c>
      <c r="Y25" s="121">
        <f>$T25/((1+Y$4)^($S25-$S$5))</f>
        <v/>
      </c>
      <c r="Z25" s="121">
        <f>$T25/((1+Z$4)^($S25-$S$5))</f>
        <v/>
      </c>
      <c r="AA25" s="121">
        <f>$T25/((1+AA$4)^($S25-$S$5))</f>
        <v/>
      </c>
      <c r="AB25" s="121">
        <f>$T25/((1+AB$4)^($S25-$S$5))</f>
        <v/>
      </c>
      <c r="AC25" s="121">
        <f>$T25/((1+AC$4)^($S25-$S$5))</f>
        <v/>
      </c>
      <c r="AD25" s="121">
        <f>$T25/((1+AD$4)^($S25-$S$5))</f>
        <v/>
      </c>
    </row>
    <row r="26">
      <c r="A26" s="86" t="n"/>
      <c r="B26" s="100" t="n"/>
      <c r="C26" s="96" t="n"/>
      <c r="D26" s="97" t="n"/>
      <c r="E26" s="127" t="n"/>
      <c r="F26" s="97" t="n"/>
      <c r="G26" s="7">
        <f>E26/E30-1</f>
        <v/>
      </c>
      <c r="H26" s="128">
        <f>E26*B26</f>
        <v/>
      </c>
      <c r="I26" s="121">
        <f>AVERAGE(H26:H33)</f>
        <v/>
      </c>
      <c r="J26" s="14">
        <f>I26/I30-1</f>
        <v/>
      </c>
      <c r="S26" s="10" t="n">
        <v>22</v>
      </c>
      <c r="T26" s="121">
        <f>T25*(1+$Q$24-$Q$31)</f>
        <v/>
      </c>
      <c r="U26" s="121">
        <f>$T26/((1+U$4)^($S26-$S$5))</f>
        <v/>
      </c>
      <c r="V26" s="121">
        <f>$T26/((1+V$4)^($S26-$S$5))</f>
        <v/>
      </c>
      <c r="W26" s="121">
        <f>$T26/((1+W$4)^($S26-$S$5))</f>
        <v/>
      </c>
      <c r="X26" s="121">
        <f>$T26/((1+X$4)^($S26-$S$5))</f>
        <v/>
      </c>
      <c r="Y26" s="121">
        <f>$T26/((1+Y$4)^($S26-$S$5))</f>
        <v/>
      </c>
      <c r="Z26" s="121">
        <f>$T26/((1+Z$4)^($S26-$S$5))</f>
        <v/>
      </c>
      <c r="AA26" s="121">
        <f>$T26/((1+AA$4)^($S26-$S$5))</f>
        <v/>
      </c>
      <c r="AB26" s="121">
        <f>$T26/((1+AB$4)^($S26-$S$5))</f>
        <v/>
      </c>
      <c r="AC26" s="121">
        <f>$T26/((1+AC$4)^($S26-$S$5))</f>
        <v/>
      </c>
      <c r="AD26" s="121">
        <f>$T26/((1+AD$4)^($S26-$S$5))</f>
        <v/>
      </c>
    </row>
    <row r="27">
      <c r="A27" s="86" t="n"/>
      <c r="B27" s="100" t="n"/>
      <c r="C27" s="96" t="n"/>
      <c r="D27" s="97" t="n"/>
      <c r="E27" s="127" t="n"/>
      <c r="F27" s="97" t="n"/>
      <c r="G27" s="7">
        <f>E27/E31-1</f>
        <v/>
      </c>
      <c r="H27" s="128">
        <f>E27*B27</f>
        <v/>
      </c>
      <c r="I27" s="121">
        <f>AVERAGE(H27:H34)</f>
        <v/>
      </c>
      <c r="J27" s="14">
        <f>I27/I31-1</f>
        <v/>
      </c>
      <c r="S27" s="10" t="n">
        <v>23</v>
      </c>
      <c r="T27" s="121">
        <f>T26*(1+$Q$24-$Q$31)</f>
        <v/>
      </c>
      <c r="U27" s="121">
        <f>$T27/((1+U$4)^($S27-$S$5))</f>
        <v/>
      </c>
      <c r="V27" s="121">
        <f>$T27/((1+V$4)^($S27-$S$5))</f>
        <v/>
      </c>
      <c r="W27" s="121">
        <f>$T27/((1+W$4)^($S27-$S$5))</f>
        <v/>
      </c>
      <c r="X27" s="121">
        <f>$T27/((1+X$4)^($S27-$S$5))</f>
        <v/>
      </c>
      <c r="Y27" s="121">
        <f>$T27/((1+Y$4)^($S27-$S$5))</f>
        <v/>
      </c>
      <c r="Z27" s="121">
        <f>$T27/((1+Z$4)^($S27-$S$5))</f>
        <v/>
      </c>
      <c r="AA27" s="121">
        <f>$T27/((1+AA$4)^($S27-$S$5))</f>
        <v/>
      </c>
      <c r="AB27" s="121">
        <f>$T27/((1+AB$4)^($S27-$S$5))</f>
        <v/>
      </c>
      <c r="AC27" s="121">
        <f>$T27/((1+AC$4)^($S27-$S$5))</f>
        <v/>
      </c>
      <c r="AD27" s="121">
        <f>$T27/((1+AD$4)^($S27-$S$5))</f>
        <v/>
      </c>
    </row>
    <row r="28">
      <c r="A28" s="86" t="n"/>
      <c r="B28" s="100" t="n"/>
      <c r="C28" s="96" t="n"/>
      <c r="D28" s="97" t="n"/>
      <c r="E28" s="127" t="n"/>
      <c r="F28" s="97" t="n"/>
      <c r="G28" s="7">
        <f>E28/E32-1</f>
        <v/>
      </c>
      <c r="H28" s="128">
        <f>E28*B28</f>
        <v/>
      </c>
      <c r="I28" s="121">
        <f>AVERAGE(H28:H35)</f>
        <v/>
      </c>
      <c r="J28" s="14">
        <f>I28/I32-1</f>
        <v/>
      </c>
      <c r="S28" s="10" t="n">
        <v>24</v>
      </c>
      <c r="T28" s="121">
        <f>T27*(1+$Q$24-$Q$31)</f>
        <v/>
      </c>
      <c r="U28" s="121">
        <f>$T28/((1+U$4)^($S28-$S$5))</f>
        <v/>
      </c>
      <c r="V28" s="121">
        <f>$T28/((1+V$4)^($S28-$S$5))</f>
        <v/>
      </c>
      <c r="W28" s="121">
        <f>$T28/((1+W$4)^($S28-$S$5))</f>
        <v/>
      </c>
      <c r="X28" s="121">
        <f>$T28/((1+X$4)^($S28-$S$5))</f>
        <v/>
      </c>
      <c r="Y28" s="121">
        <f>$T28/((1+Y$4)^($S28-$S$5))</f>
        <v/>
      </c>
      <c r="Z28" s="121">
        <f>$T28/((1+Z$4)^($S28-$S$5))</f>
        <v/>
      </c>
      <c r="AA28" s="121">
        <f>$T28/((1+AA$4)^($S28-$S$5))</f>
        <v/>
      </c>
      <c r="AB28" s="121">
        <f>$T28/((1+AB$4)^($S28-$S$5))</f>
        <v/>
      </c>
      <c r="AC28" s="121">
        <f>$T28/((1+AC$4)^($S28-$S$5))</f>
        <v/>
      </c>
      <c r="AD28" s="121">
        <f>$T28/((1+AD$4)^($S28-$S$5))</f>
        <v/>
      </c>
    </row>
    <row r="29" ht="15" customHeight="1" thickBot="1">
      <c r="A29" s="86" t="n"/>
      <c r="B29" s="100" t="n"/>
      <c r="C29" s="96" t="n"/>
      <c r="D29" s="97" t="n"/>
      <c r="E29" s="127" t="n"/>
      <c r="F29" s="97" t="n"/>
      <c r="G29" s="7">
        <f>E29/E33-1</f>
        <v/>
      </c>
      <c r="H29" s="128">
        <f>E29*B29</f>
        <v/>
      </c>
      <c r="I29" s="121">
        <f>AVERAGE(H29:H36)</f>
        <v/>
      </c>
      <c r="J29" s="14">
        <f>I29/I33-1</f>
        <v/>
      </c>
      <c r="K29" s="129">
        <f>H29-H33</f>
        <v/>
      </c>
      <c r="L29" t="inlineStr">
        <is>
          <t xml:space="preserve">Share Count </t>
        </is>
      </c>
      <c r="P29" s="89" t="inlineStr">
        <is>
          <t>Share Issue</t>
        </is>
      </c>
      <c r="S29" s="10" t="n">
        <v>25</v>
      </c>
      <c r="T29" s="121">
        <f>T28*(1+$Q$24-$Q$31)</f>
        <v/>
      </c>
      <c r="U29" s="121">
        <f>$T29/((1+U$4)^($S29-$S$5))</f>
        <v/>
      </c>
      <c r="V29" s="121">
        <f>$T29/((1+V$4)^($S29-$S$5))</f>
        <v/>
      </c>
      <c r="W29" s="121">
        <f>$T29/((1+W$4)^($S29-$S$5))</f>
        <v/>
      </c>
      <c r="X29" s="121">
        <f>$T29/((1+X$4)^($S29-$S$5))</f>
        <v/>
      </c>
      <c r="Y29" s="121">
        <f>$T29/((1+Y$4)^($S29-$S$5))</f>
        <v/>
      </c>
      <c r="Z29" s="121">
        <f>$T29/((1+Z$4)^($S29-$S$5))</f>
        <v/>
      </c>
      <c r="AA29" s="121">
        <f>$T29/((1+AA$4)^($S29-$S$5))</f>
        <v/>
      </c>
      <c r="AB29" s="121">
        <f>$T29/((1+AB$4)^($S29-$S$5))</f>
        <v/>
      </c>
      <c r="AC29" s="121">
        <f>$T29/((1+AC$4)^($S29-$S$5))</f>
        <v/>
      </c>
      <c r="AD29" s="121">
        <f>$T29/((1+AD$4)^($S29-$S$5))</f>
        <v/>
      </c>
    </row>
    <row r="30" ht="15" customHeight="1" thickBot="1">
      <c r="A30" s="86" t="n"/>
      <c r="B30" s="100" t="n"/>
      <c r="C30" s="96" t="n"/>
      <c r="D30" s="97" t="n"/>
      <c r="E30" s="127" t="n"/>
      <c r="F30" s="97" t="n"/>
      <c r="G30" s="7">
        <f>E30/E34-1</f>
        <v/>
      </c>
      <c r="H30" s="128">
        <f>E30*B30</f>
        <v/>
      </c>
      <c r="I30" s="121">
        <f>AVERAGE(H30:H37)</f>
        <v/>
      </c>
      <c r="J30" s="14">
        <f>I30/I34-1</f>
        <v/>
      </c>
      <c r="L30" s="16" t="inlineStr">
        <is>
          <t>1-Year Growth</t>
        </is>
      </c>
      <c r="M30" s="132">
        <f>((B5/B9)^(1/1))-1</f>
        <v/>
      </c>
      <c r="P30" s="17" t="inlineStr">
        <is>
          <t>Next 5 Years</t>
        </is>
      </c>
      <c r="Q30" s="133" t="n">
        <v>-0.01</v>
      </c>
      <c r="S30" s="10" t="n">
        <v>26</v>
      </c>
      <c r="T30" s="121">
        <f>T29*(1+$Q$24-$Q$31)</f>
        <v/>
      </c>
      <c r="U30" s="121">
        <f>$T30/((1+U$4)^($S30-$S$5))</f>
        <v/>
      </c>
      <c r="V30" s="121">
        <f>$T30/((1+V$4)^($S30-$S$5))</f>
        <v/>
      </c>
      <c r="W30" s="121">
        <f>$T30/((1+W$4)^($S30-$S$5))</f>
        <v/>
      </c>
      <c r="X30" s="121">
        <f>$T30/((1+X$4)^($S30-$S$5))</f>
        <v/>
      </c>
      <c r="Y30" s="121">
        <f>$T30/((1+Y$4)^($S30-$S$5))</f>
        <v/>
      </c>
      <c r="Z30" s="121">
        <f>$T30/((1+Z$4)^($S30-$S$5))</f>
        <v/>
      </c>
      <c r="AA30" s="121">
        <f>$T30/((1+AA$4)^($S30-$S$5))</f>
        <v/>
      </c>
      <c r="AB30" s="121">
        <f>$T30/((1+AB$4)^($S30-$S$5))</f>
        <v/>
      </c>
      <c r="AC30" s="121">
        <f>$T30/((1+AC$4)^($S30-$S$5))</f>
        <v/>
      </c>
      <c r="AD30" s="121">
        <f>$T30/((1+AD$4)^($S30-$S$5))</f>
        <v/>
      </c>
    </row>
    <row r="31" ht="15" customHeight="1" thickBot="1">
      <c r="A31" s="86" t="n"/>
      <c r="B31" s="100" t="n"/>
      <c r="C31" s="96" t="n"/>
      <c r="D31" s="97" t="n"/>
      <c r="E31" s="127" t="n"/>
      <c r="F31" s="97" t="n"/>
      <c r="G31" s="7">
        <f>E31/E35-1</f>
        <v/>
      </c>
      <c r="H31" s="128">
        <f>E31*B31</f>
        <v/>
      </c>
      <c r="I31" s="121">
        <f>AVERAGE(H31:H38)</f>
        <v/>
      </c>
      <c r="J31" s="14">
        <f>I31/I35-1</f>
        <v/>
      </c>
      <c r="L31" s="16" t="inlineStr">
        <is>
          <t>3-Year Growth</t>
        </is>
      </c>
      <c r="M31" s="132">
        <f>((B5/B17)^(1/3))-1</f>
        <v/>
      </c>
      <c r="P31" s="17" t="inlineStr">
        <is>
          <t>Perpetual</t>
        </is>
      </c>
      <c r="Q31" s="133" t="n">
        <v>-0.01</v>
      </c>
      <c r="S31" s="10" t="n">
        <v>27</v>
      </c>
      <c r="T31" s="121">
        <f>T30*(1+$Q$24-$Q$31)</f>
        <v/>
      </c>
      <c r="U31" s="121">
        <f>$T31/((1+U$4)^($S31-$S$5))</f>
        <v/>
      </c>
      <c r="V31" s="121">
        <f>$T31/((1+V$4)^($S31-$S$5))</f>
        <v/>
      </c>
      <c r="W31" s="121">
        <f>$T31/((1+W$4)^($S31-$S$5))</f>
        <v/>
      </c>
      <c r="X31" s="121">
        <f>$T31/((1+X$4)^($S31-$S$5))</f>
        <v/>
      </c>
      <c r="Y31" s="121">
        <f>$T31/((1+Y$4)^($S31-$S$5))</f>
        <v/>
      </c>
      <c r="Z31" s="121">
        <f>$T31/((1+Z$4)^($S31-$S$5))</f>
        <v/>
      </c>
      <c r="AA31" s="121">
        <f>$T31/((1+AA$4)^($S31-$S$5))</f>
        <v/>
      </c>
      <c r="AB31" s="121">
        <f>$T31/((1+AB$4)^($S31-$S$5))</f>
        <v/>
      </c>
      <c r="AC31" s="121">
        <f>$T31/((1+AC$4)^($S31-$S$5))</f>
        <v/>
      </c>
      <c r="AD31" s="121">
        <f>$T31/((1+AD$4)^($S31-$S$5))</f>
        <v/>
      </c>
    </row>
    <row r="32">
      <c r="A32" s="86" t="n"/>
      <c r="B32" s="100" t="n"/>
      <c r="C32" s="96" t="n"/>
      <c r="D32" s="97" t="n"/>
      <c r="E32" s="127" t="n"/>
      <c r="F32" s="97" t="n"/>
      <c r="G32" s="7">
        <f>E32/E36-1</f>
        <v/>
      </c>
      <c r="H32" s="128">
        <f>E32*B32</f>
        <v/>
      </c>
      <c r="I32" s="121">
        <f>AVERAGE(H32:H39)</f>
        <v/>
      </c>
      <c r="J32" s="14">
        <f>I32/I36-1</f>
        <v/>
      </c>
      <c r="L32" s="16" t="inlineStr">
        <is>
          <t>5-Year Growth</t>
        </is>
      </c>
      <c r="M32" s="132">
        <f>((B5/B25)^(1/5))-1</f>
        <v/>
      </c>
      <c r="S32" s="10" t="n">
        <v>28</v>
      </c>
      <c r="T32" s="121">
        <f>T31*(1+$Q$24-$Q$31)</f>
        <v/>
      </c>
      <c r="U32" s="121">
        <f>$T32/((1+U$4)^($S32-$S$5))</f>
        <v/>
      </c>
      <c r="V32" s="121">
        <f>$T32/((1+V$4)^($S32-$S$5))</f>
        <v/>
      </c>
      <c r="W32" s="121">
        <f>$T32/((1+W$4)^($S32-$S$5))</f>
        <v/>
      </c>
      <c r="X32" s="121">
        <f>$T32/((1+X$4)^($S32-$S$5))</f>
        <v/>
      </c>
      <c r="Y32" s="121">
        <f>$T32/((1+Y$4)^($S32-$S$5))</f>
        <v/>
      </c>
      <c r="Z32" s="121">
        <f>$T32/((1+Z$4)^($S32-$S$5))</f>
        <v/>
      </c>
      <c r="AA32" s="121">
        <f>$T32/((1+AA$4)^($S32-$S$5))</f>
        <v/>
      </c>
      <c r="AB32" s="121">
        <f>$T32/((1+AB$4)^($S32-$S$5))</f>
        <v/>
      </c>
      <c r="AC32" s="121">
        <f>$T32/((1+AC$4)^($S32-$S$5))</f>
        <v/>
      </c>
      <c r="AD32" s="121">
        <f>$T32/((1+AD$4)^($S32-$S$5))</f>
        <v/>
      </c>
    </row>
    <row r="33">
      <c r="A33" s="86" t="n"/>
      <c r="B33" s="100" t="n"/>
      <c r="C33" s="96" t="n"/>
      <c r="D33" s="97" t="n"/>
      <c r="E33" s="127" t="n"/>
      <c r="F33" s="97" t="n"/>
      <c r="G33" s="7">
        <f>E33/E37-1</f>
        <v/>
      </c>
      <c r="H33" s="128">
        <f>E33*B33</f>
        <v/>
      </c>
      <c r="I33" s="121">
        <f>AVERAGE(H33:H40)</f>
        <v/>
      </c>
      <c r="J33" s="14">
        <f>I33/I37-1</f>
        <v/>
      </c>
      <c r="K33" s="129">
        <f>H33-H37</f>
        <v/>
      </c>
      <c r="L33" s="16" t="inlineStr">
        <is>
          <t>10-Year Growth</t>
        </is>
      </c>
      <c r="M33" s="132">
        <f>((B5/B45)^(1/10))-1</f>
        <v/>
      </c>
      <c r="S33" s="10" t="n">
        <v>29</v>
      </c>
      <c r="T33" s="121">
        <f>T32*(1+$Q$24-$Q$31)</f>
        <v/>
      </c>
      <c r="U33" s="121">
        <f>$T33/((1+U$4)^($S33-$S$5))</f>
        <v/>
      </c>
      <c r="V33" s="121">
        <f>$T33/((1+V$4)^($S33-$S$5))</f>
        <v/>
      </c>
      <c r="W33" s="121">
        <f>$T33/((1+W$4)^($S33-$S$5))</f>
        <v/>
      </c>
      <c r="X33" s="121">
        <f>$T33/((1+X$4)^($S33-$S$5))</f>
        <v/>
      </c>
      <c r="Y33" s="121">
        <f>$T33/((1+Y$4)^($S33-$S$5))</f>
        <v/>
      </c>
      <c r="Z33" s="121">
        <f>$T33/((1+Z$4)^($S33-$S$5))</f>
        <v/>
      </c>
      <c r="AA33" s="121">
        <f>$T33/((1+AA$4)^($S33-$S$5))</f>
        <v/>
      </c>
      <c r="AB33" s="121">
        <f>$T33/((1+AB$4)^($S33-$S$5))</f>
        <v/>
      </c>
      <c r="AC33" s="121">
        <f>$T33/((1+AC$4)^($S33-$S$5))</f>
        <v/>
      </c>
      <c r="AD33" s="121">
        <f>$T33/((1+AD$4)^($S33-$S$5))</f>
        <v/>
      </c>
    </row>
    <row r="34">
      <c r="A34" s="86" t="n"/>
      <c r="B34" s="100" t="n"/>
      <c r="C34" s="96" t="n"/>
      <c r="D34" s="97" t="n"/>
      <c r="E34" s="127" t="n"/>
      <c r="F34" s="97" t="n"/>
      <c r="G34" s="7">
        <f>E34/E38-1</f>
        <v/>
      </c>
      <c r="H34" s="128">
        <f>E34*B34</f>
        <v/>
      </c>
      <c r="I34" s="121">
        <f>AVERAGE(H34:H41)</f>
        <v/>
      </c>
      <c r="J34" s="14">
        <f>I34/I38-1</f>
        <v/>
      </c>
      <c r="L34" s="16" t="inlineStr">
        <is>
          <t>avg</t>
        </is>
      </c>
      <c r="M34" s="134">
        <f>AVERAGE(M30:M33)</f>
        <v/>
      </c>
      <c r="S34" s="10" t="n">
        <v>30</v>
      </c>
      <c r="T34" s="121">
        <f>T33*(1+$Q$24-$Q$31)</f>
        <v/>
      </c>
      <c r="U34" s="121">
        <f>$T34/((1+U$4)^($S34-$S$5))</f>
        <v/>
      </c>
      <c r="V34" s="121">
        <f>$T34/((1+V$4)^($S34-$S$5))</f>
        <v/>
      </c>
      <c r="W34" s="121">
        <f>$T34/((1+W$4)^($S34-$S$5))</f>
        <v/>
      </c>
      <c r="X34" s="121">
        <f>$T34/((1+X$4)^($S34-$S$5))</f>
        <v/>
      </c>
      <c r="Y34" s="121">
        <f>$T34/((1+Y$4)^($S34-$S$5))</f>
        <v/>
      </c>
      <c r="Z34" s="121">
        <f>$T34/((1+Z$4)^($S34-$S$5))</f>
        <v/>
      </c>
      <c r="AA34" s="121">
        <f>$T34/((1+AA$4)^($S34-$S$5))</f>
        <v/>
      </c>
      <c r="AB34" s="121">
        <f>$T34/((1+AB$4)^($S34-$S$5))</f>
        <v/>
      </c>
      <c r="AC34" s="121">
        <f>$T34/((1+AC$4)^($S34-$S$5))</f>
        <v/>
      </c>
      <c r="AD34" s="121">
        <f>$T34/((1+AD$4)^($S34-$S$5))</f>
        <v/>
      </c>
    </row>
    <row r="35">
      <c r="A35" s="86" t="n"/>
      <c r="B35" s="100" t="n"/>
      <c r="C35" s="96" t="n"/>
      <c r="D35" s="97" t="n"/>
      <c r="E35" s="127" t="n"/>
      <c r="F35" s="97" t="n"/>
      <c r="G35" s="7">
        <f>E35/E39-1</f>
        <v/>
      </c>
      <c r="H35" s="128">
        <f>E35*B35</f>
        <v/>
      </c>
      <c r="I35" s="121">
        <f>AVERAGE(H35:H42)</f>
        <v/>
      </c>
      <c r="J35" s="14">
        <f>I35/I39-1</f>
        <v/>
      </c>
      <c r="S35" s="10" t="n">
        <v>31</v>
      </c>
      <c r="T35" s="121">
        <f>T34*(1+$Q$24-$Q$31)</f>
        <v/>
      </c>
      <c r="U35" s="121">
        <f>$T35/((1+U$4)^($S35-$S$5))</f>
        <v/>
      </c>
      <c r="V35" s="121">
        <f>$T35/((1+V$4)^($S35-$S$5))</f>
        <v/>
      </c>
      <c r="W35" s="121">
        <f>$T35/((1+W$4)^($S35-$S$5))</f>
        <v/>
      </c>
      <c r="X35" s="121">
        <f>$T35/((1+X$4)^($S35-$S$5))</f>
        <v/>
      </c>
      <c r="Y35" s="121">
        <f>$T35/((1+Y$4)^($S35-$S$5))</f>
        <v/>
      </c>
      <c r="Z35" s="121">
        <f>$T35/((1+Z$4)^($S35-$S$5))</f>
        <v/>
      </c>
      <c r="AA35" s="121">
        <f>$T35/((1+AA$4)^($S35-$S$5))</f>
        <v/>
      </c>
      <c r="AB35" s="121">
        <f>$T35/((1+AB$4)^($S35-$S$5))</f>
        <v/>
      </c>
      <c r="AC35" s="121">
        <f>$T35/((1+AC$4)^($S35-$S$5))</f>
        <v/>
      </c>
      <c r="AD35" s="121">
        <f>$T35/((1+AD$4)^($S35-$S$5))</f>
        <v/>
      </c>
    </row>
    <row r="36">
      <c r="A36" s="86" t="n"/>
      <c r="B36" s="100" t="n"/>
      <c r="C36" s="96" t="n"/>
      <c r="D36" s="97" t="n"/>
      <c r="E36" s="127" t="n"/>
      <c r="F36" s="97" t="n"/>
      <c r="G36" s="7">
        <f>E36/E40-1</f>
        <v/>
      </c>
      <c r="H36" s="128">
        <f>E36*B36</f>
        <v/>
      </c>
      <c r="I36" s="121">
        <f>AVERAGE(H36:H43)</f>
        <v/>
      </c>
      <c r="J36" s="14">
        <f>I36/I40-1</f>
        <v/>
      </c>
      <c r="S36" s="10" t="n">
        <v>32</v>
      </c>
      <c r="T36" s="121">
        <f>T35*(1+$Q$24-$Q$31)</f>
        <v/>
      </c>
      <c r="U36" s="121">
        <f>$T36/((1+U$4)^($S36-$S$5))</f>
        <v/>
      </c>
      <c r="V36" s="121">
        <f>$T36/((1+V$4)^($S36-$S$5))</f>
        <v/>
      </c>
      <c r="W36" s="121">
        <f>$T36/((1+W$4)^($S36-$S$5))</f>
        <v/>
      </c>
      <c r="X36" s="121">
        <f>$T36/((1+X$4)^($S36-$S$5))</f>
        <v/>
      </c>
      <c r="Y36" s="121">
        <f>$T36/((1+Y$4)^($S36-$S$5))</f>
        <v/>
      </c>
      <c r="Z36" s="121">
        <f>$T36/((1+Z$4)^($S36-$S$5))</f>
        <v/>
      </c>
      <c r="AA36" s="121">
        <f>$T36/((1+AA$4)^($S36-$S$5))</f>
        <v/>
      </c>
      <c r="AB36" s="121">
        <f>$T36/((1+AB$4)^($S36-$S$5))</f>
        <v/>
      </c>
      <c r="AC36" s="121">
        <f>$T36/((1+AC$4)^($S36-$S$5))</f>
        <v/>
      </c>
      <c r="AD36" s="121">
        <f>$T36/((1+AD$4)^($S36-$S$5))</f>
        <v/>
      </c>
    </row>
    <row r="37">
      <c r="A37" s="86" t="n"/>
      <c r="B37" s="100" t="n"/>
      <c r="C37" s="96" t="n"/>
      <c r="D37" s="97" t="n"/>
      <c r="E37" s="127" t="n"/>
      <c r="F37" s="97" t="n"/>
      <c r="G37" s="7">
        <f>E37/E41-1</f>
        <v/>
      </c>
      <c r="H37" s="128">
        <f>E37*B37</f>
        <v/>
      </c>
      <c r="I37" s="121">
        <f>AVERAGE(H37:H44)</f>
        <v/>
      </c>
      <c r="J37" s="14">
        <f>I37/I41-1</f>
        <v/>
      </c>
      <c r="K37" s="129">
        <f>H37-H41</f>
        <v/>
      </c>
      <c r="S37" s="10" t="n">
        <v>33</v>
      </c>
      <c r="T37" s="121">
        <f>T36*(1+$Q$24-$Q$31)</f>
        <v/>
      </c>
      <c r="U37" s="121">
        <f>$T37/((1+U$4)^($S37-$S$5))</f>
        <v/>
      </c>
      <c r="V37" s="121">
        <f>$T37/((1+V$4)^($S37-$S$5))</f>
        <v/>
      </c>
      <c r="W37" s="121">
        <f>$T37/((1+W$4)^($S37-$S$5))</f>
        <v/>
      </c>
      <c r="X37" s="121">
        <f>$T37/((1+X$4)^($S37-$S$5))</f>
        <v/>
      </c>
      <c r="Y37" s="121">
        <f>$T37/((1+Y$4)^($S37-$S$5))</f>
        <v/>
      </c>
      <c r="Z37" s="121">
        <f>$T37/((1+Z$4)^($S37-$S$5))</f>
        <v/>
      </c>
      <c r="AA37" s="121">
        <f>$T37/((1+AA$4)^($S37-$S$5))</f>
        <v/>
      </c>
      <c r="AB37" s="121">
        <f>$T37/((1+AB$4)^($S37-$S$5))</f>
        <v/>
      </c>
      <c r="AC37" s="121">
        <f>$T37/((1+AC$4)^($S37-$S$5))</f>
        <v/>
      </c>
      <c r="AD37" s="121">
        <f>$T37/((1+AD$4)^($S37-$S$5))</f>
        <v/>
      </c>
    </row>
    <row r="38">
      <c r="A38" s="86" t="n"/>
      <c r="B38" s="100" t="n"/>
      <c r="C38" s="96" t="n"/>
      <c r="D38" s="97" t="n"/>
      <c r="E38" s="127" t="n"/>
      <c r="F38" s="97" t="n"/>
      <c r="G38" s="7">
        <f>E38/E42-1</f>
        <v/>
      </c>
      <c r="H38" s="128">
        <f>E38*B38</f>
        <v/>
      </c>
      <c r="I38" s="121">
        <f>AVERAGE(H38:H45)</f>
        <v/>
      </c>
      <c r="J38" s="14">
        <f>I38/I42-1</f>
        <v/>
      </c>
      <c r="S38" s="10" t="n">
        <v>34</v>
      </c>
      <c r="T38" s="121">
        <f>T37*(1+$Q$24-$Q$31)</f>
        <v/>
      </c>
      <c r="U38" s="121">
        <f>$T38/((1+U$4)^($S38-$S$5))</f>
        <v/>
      </c>
      <c r="V38" s="121">
        <f>$T38/((1+V$4)^($S38-$S$5))</f>
        <v/>
      </c>
      <c r="W38" s="121">
        <f>$T38/((1+W$4)^($S38-$S$5))</f>
        <v/>
      </c>
      <c r="X38" s="121">
        <f>$T38/((1+X$4)^($S38-$S$5))</f>
        <v/>
      </c>
      <c r="Y38" s="121">
        <f>$T38/((1+Y$4)^($S38-$S$5))</f>
        <v/>
      </c>
      <c r="Z38" s="121">
        <f>$T38/((1+Z$4)^($S38-$S$5))</f>
        <v/>
      </c>
      <c r="AA38" s="121">
        <f>$T38/((1+AA$4)^($S38-$S$5))</f>
        <v/>
      </c>
      <c r="AB38" s="121">
        <f>$T38/((1+AB$4)^($S38-$S$5))</f>
        <v/>
      </c>
      <c r="AC38" s="121">
        <f>$T38/((1+AC$4)^($S38-$S$5))</f>
        <v/>
      </c>
      <c r="AD38" s="121">
        <f>$T38/((1+AD$4)^($S38-$S$5))</f>
        <v/>
      </c>
    </row>
    <row r="39">
      <c r="A39" s="86" t="n"/>
      <c r="B39" s="100" t="n"/>
      <c r="C39" s="96" t="n"/>
      <c r="D39" s="97" t="n"/>
      <c r="E39" s="127" t="n"/>
      <c r="F39" s="97" t="n"/>
      <c r="G39" s="7">
        <f>E39/E43-1</f>
        <v/>
      </c>
      <c r="H39" s="128">
        <f>E39*B39</f>
        <v/>
      </c>
      <c r="I39" s="121">
        <f>AVERAGE(H39:H46)</f>
        <v/>
      </c>
      <c r="J39" s="14">
        <f>I39/I43-1</f>
        <v/>
      </c>
      <c r="S39" s="10" t="n">
        <v>35</v>
      </c>
      <c r="T39" s="121">
        <f>T38*(1+$Q$24-$Q$31)</f>
        <v/>
      </c>
      <c r="U39" s="121">
        <f>$T39/((1+U$4)^($S39-$S$5))</f>
        <v/>
      </c>
      <c r="V39" s="121">
        <f>$T39/((1+V$4)^($S39-$S$5))</f>
        <v/>
      </c>
      <c r="W39" s="121">
        <f>$T39/((1+W$4)^($S39-$S$5))</f>
        <v/>
      </c>
      <c r="X39" s="121">
        <f>$T39/((1+X$4)^($S39-$S$5))</f>
        <v/>
      </c>
      <c r="Y39" s="121">
        <f>$T39/((1+Y$4)^($S39-$S$5))</f>
        <v/>
      </c>
      <c r="Z39" s="121">
        <f>$T39/((1+Z$4)^($S39-$S$5))</f>
        <v/>
      </c>
      <c r="AA39" s="121">
        <f>$T39/((1+AA$4)^($S39-$S$5))</f>
        <v/>
      </c>
      <c r="AB39" s="121">
        <f>$T39/((1+AB$4)^($S39-$S$5))</f>
        <v/>
      </c>
      <c r="AC39" s="121">
        <f>$T39/((1+AC$4)^($S39-$S$5))</f>
        <v/>
      </c>
      <c r="AD39" s="121">
        <f>$T39/((1+AD$4)^($S39-$S$5))</f>
        <v/>
      </c>
    </row>
    <row r="40">
      <c r="A40" s="86" t="n"/>
      <c r="B40" s="100" t="n"/>
      <c r="C40" s="96" t="n"/>
      <c r="D40" s="97" t="n"/>
      <c r="E40" s="127" t="n"/>
      <c r="F40" s="97" t="n"/>
      <c r="G40" s="7">
        <f>E40/E44-1</f>
        <v/>
      </c>
      <c r="H40" s="128">
        <f>E40*B40</f>
        <v/>
      </c>
      <c r="I40" s="121">
        <f>AVERAGE(H40:H47)</f>
        <v/>
      </c>
      <c r="J40" s="14">
        <f>I40/I44-1</f>
        <v/>
      </c>
      <c r="S40" s="10" t="n">
        <v>36</v>
      </c>
      <c r="T40" s="121">
        <f>T39*(1+$Q$24-$Q$31)</f>
        <v/>
      </c>
      <c r="U40" s="121">
        <f>$T40/((1+U$4)^($S40-$S$5))</f>
        <v/>
      </c>
      <c r="V40" s="121">
        <f>$T40/((1+V$4)^($S40-$S$5))</f>
        <v/>
      </c>
      <c r="W40" s="121">
        <f>$T40/((1+W$4)^($S40-$S$5))</f>
        <v/>
      </c>
      <c r="X40" s="121">
        <f>$T40/((1+X$4)^($S40-$S$5))</f>
        <v/>
      </c>
      <c r="Y40" s="121">
        <f>$T40/((1+Y$4)^($S40-$S$5))</f>
        <v/>
      </c>
      <c r="Z40" s="121">
        <f>$T40/((1+Z$4)^($S40-$S$5))</f>
        <v/>
      </c>
      <c r="AA40" s="121">
        <f>$T40/((1+AA$4)^($S40-$S$5))</f>
        <v/>
      </c>
      <c r="AB40" s="121">
        <f>$T40/((1+AB$4)^($S40-$S$5))</f>
        <v/>
      </c>
      <c r="AC40" s="121">
        <f>$T40/((1+AC$4)^($S40-$S$5))</f>
        <v/>
      </c>
      <c r="AD40" s="121">
        <f>$T40/((1+AD$4)^($S40-$S$5))</f>
        <v/>
      </c>
    </row>
    <row r="41">
      <c r="A41" s="86" t="n"/>
      <c r="B41" s="100" t="n"/>
      <c r="C41" s="96" t="n"/>
      <c r="D41" s="97" t="n"/>
      <c r="E41" s="127" t="n"/>
      <c r="F41" s="97" t="n"/>
      <c r="G41" s="7">
        <f>E41/E45-1</f>
        <v/>
      </c>
      <c r="H41" s="128">
        <f>E41*B41</f>
        <v/>
      </c>
      <c r="I41" s="121">
        <f>AVERAGE(H41:H48)</f>
        <v/>
      </c>
      <c r="J41" s="14">
        <f>I41/I45-1</f>
        <v/>
      </c>
      <c r="K41" s="129">
        <f>H41-H45</f>
        <v/>
      </c>
      <c r="S41" s="10" t="n">
        <v>37</v>
      </c>
      <c r="T41" s="121">
        <f>T40*(1+$Q$24-$Q$31)</f>
        <v/>
      </c>
      <c r="U41" s="121">
        <f>$T41/((1+U$4)^($S41-$S$5))</f>
        <v/>
      </c>
      <c r="V41" s="121">
        <f>$T41/((1+V$4)^($S41-$S$5))</f>
        <v/>
      </c>
      <c r="W41" s="121">
        <f>$T41/((1+W$4)^($S41-$S$5))</f>
        <v/>
      </c>
      <c r="X41" s="121">
        <f>$T41/((1+X$4)^($S41-$S$5))</f>
        <v/>
      </c>
      <c r="Y41" s="121">
        <f>$T41/((1+Y$4)^($S41-$S$5))</f>
        <v/>
      </c>
      <c r="Z41" s="121">
        <f>$T41/((1+Z$4)^($S41-$S$5))</f>
        <v/>
      </c>
      <c r="AA41" s="121">
        <f>$T41/((1+AA$4)^($S41-$S$5))</f>
        <v/>
      </c>
      <c r="AB41" s="121">
        <f>$T41/((1+AB$4)^($S41-$S$5))</f>
        <v/>
      </c>
      <c r="AC41" s="121">
        <f>$T41/((1+AC$4)^($S41-$S$5))</f>
        <v/>
      </c>
      <c r="AD41" s="121">
        <f>$T41/((1+AD$4)^($S41-$S$5))</f>
        <v/>
      </c>
    </row>
    <row r="42">
      <c r="A42" s="86" t="n"/>
      <c r="B42" s="100" t="n"/>
      <c r="C42" s="96" t="n"/>
      <c r="D42" s="97" t="n"/>
      <c r="E42" s="127" t="n"/>
      <c r="F42" s="97" t="n"/>
      <c r="G42" s="7">
        <f>E42/E46-1</f>
        <v/>
      </c>
      <c r="H42" s="128">
        <f>E42*B42</f>
        <v/>
      </c>
      <c r="I42" s="121">
        <f>AVERAGE(H42:H49)</f>
        <v/>
      </c>
      <c r="J42" s="14">
        <f>I42/I46-1</f>
        <v/>
      </c>
      <c r="S42" s="10" t="n">
        <v>38</v>
      </c>
      <c r="T42" s="121">
        <f>T41*(1+$Q$24-$Q$31)</f>
        <v/>
      </c>
      <c r="U42" s="121">
        <f>$T42/((1+U$4)^($S42-$S$5))</f>
        <v/>
      </c>
      <c r="V42" s="121">
        <f>$T42/((1+V$4)^($S42-$S$5))</f>
        <v/>
      </c>
      <c r="W42" s="121">
        <f>$T42/((1+W$4)^($S42-$S$5))</f>
        <v/>
      </c>
      <c r="X42" s="121">
        <f>$T42/((1+X$4)^($S42-$S$5))</f>
        <v/>
      </c>
      <c r="Y42" s="121">
        <f>$T42/((1+Y$4)^($S42-$S$5))</f>
        <v/>
      </c>
      <c r="Z42" s="121">
        <f>$T42/((1+Z$4)^($S42-$S$5))</f>
        <v/>
      </c>
      <c r="AA42" s="121">
        <f>$T42/((1+AA$4)^($S42-$S$5))</f>
        <v/>
      </c>
      <c r="AB42" s="121">
        <f>$T42/((1+AB$4)^($S42-$S$5))</f>
        <v/>
      </c>
      <c r="AC42" s="121">
        <f>$T42/((1+AC$4)^($S42-$S$5))</f>
        <v/>
      </c>
      <c r="AD42" s="121">
        <f>$T42/((1+AD$4)^($S42-$S$5))</f>
        <v/>
      </c>
    </row>
    <row r="43">
      <c r="A43" s="86" t="n"/>
      <c r="B43" s="100" t="n"/>
      <c r="C43" s="96" t="n"/>
      <c r="D43" s="97" t="n"/>
      <c r="E43" s="127" t="n"/>
      <c r="F43" s="97" t="n"/>
      <c r="G43" s="7">
        <f>E43/E47-1</f>
        <v/>
      </c>
      <c r="H43" s="128">
        <f>E43*B43</f>
        <v/>
      </c>
      <c r="I43" s="121">
        <f>AVERAGE(H43:H50)</f>
        <v/>
      </c>
      <c r="J43" s="14">
        <f>I43/I47-1</f>
        <v/>
      </c>
      <c r="S43" s="10" t="n">
        <v>39</v>
      </c>
      <c r="T43" s="121">
        <f>T42*(1+$Q$24-$Q$31)</f>
        <v/>
      </c>
      <c r="U43" s="121">
        <f>$T43/((1+U$4)^($S43-$S$5))</f>
        <v/>
      </c>
      <c r="V43" s="121">
        <f>$T43/((1+V$4)^($S43-$S$5))</f>
        <v/>
      </c>
      <c r="W43" s="121">
        <f>$T43/((1+W$4)^($S43-$S$5))</f>
        <v/>
      </c>
      <c r="X43" s="121">
        <f>$T43/((1+X$4)^($S43-$S$5))</f>
        <v/>
      </c>
      <c r="Y43" s="121">
        <f>$T43/((1+Y$4)^($S43-$S$5))</f>
        <v/>
      </c>
      <c r="Z43" s="121">
        <f>$T43/((1+Z$4)^($S43-$S$5))</f>
        <v/>
      </c>
      <c r="AA43" s="121">
        <f>$T43/((1+AA$4)^($S43-$S$5))</f>
        <v/>
      </c>
      <c r="AB43" s="121">
        <f>$T43/((1+AB$4)^($S43-$S$5))</f>
        <v/>
      </c>
      <c r="AC43" s="121">
        <f>$T43/((1+AC$4)^($S43-$S$5))</f>
        <v/>
      </c>
      <c r="AD43" s="121">
        <f>$T43/((1+AD$4)^($S43-$S$5))</f>
        <v/>
      </c>
    </row>
    <row r="44">
      <c r="A44" s="86" t="n"/>
      <c r="B44" s="100" t="n"/>
      <c r="C44" s="96" t="n"/>
      <c r="D44" s="97" t="n"/>
      <c r="E44" s="127" t="n"/>
      <c r="F44" s="97" t="n"/>
      <c r="G44" s="7">
        <f>E44/E48-1</f>
        <v/>
      </c>
      <c r="H44" s="128">
        <f>E44*B44</f>
        <v/>
      </c>
      <c r="I44" s="121">
        <f>AVERAGE(H44:H51)</f>
        <v/>
      </c>
      <c r="J44" s="14">
        <f>I44/I48-1</f>
        <v/>
      </c>
      <c r="S44" s="10" t="n">
        <v>40</v>
      </c>
      <c r="T44" s="121">
        <f>T43*(1+$Q$24-$Q$31)</f>
        <v/>
      </c>
      <c r="U44" s="121">
        <f>$T44/((1+U$4)^($S44-$S$5))</f>
        <v/>
      </c>
      <c r="V44" s="121">
        <f>$T44/((1+V$4)^($S44-$S$5))</f>
        <v/>
      </c>
      <c r="W44" s="121">
        <f>$T44/((1+W$4)^($S44-$S$5))</f>
        <v/>
      </c>
      <c r="X44" s="121">
        <f>$T44/((1+X$4)^($S44-$S$5))</f>
        <v/>
      </c>
      <c r="Y44" s="121">
        <f>$T44/((1+Y$4)^($S44-$S$5))</f>
        <v/>
      </c>
      <c r="Z44" s="121">
        <f>$T44/((1+Z$4)^($S44-$S$5))</f>
        <v/>
      </c>
      <c r="AA44" s="121">
        <f>$T44/((1+AA$4)^($S44-$S$5))</f>
        <v/>
      </c>
      <c r="AB44" s="121">
        <f>$T44/((1+AB$4)^($S44-$S$5))</f>
        <v/>
      </c>
      <c r="AC44" s="121">
        <f>$T44/((1+AC$4)^($S44-$S$5))</f>
        <v/>
      </c>
      <c r="AD44" s="121">
        <f>$T44/((1+AD$4)^($S44-$S$5))</f>
        <v/>
      </c>
    </row>
    <row r="45">
      <c r="A45" s="86" t="n"/>
      <c r="B45" s="100" t="n"/>
      <c r="C45" s="96" t="n"/>
      <c r="D45" s="97" t="n"/>
      <c r="E45" s="127" t="n"/>
      <c r="F45" s="97" t="n"/>
      <c r="G45" s="7">
        <f>E45/E49-1</f>
        <v/>
      </c>
      <c r="H45" s="128">
        <f>E45*B45</f>
        <v/>
      </c>
      <c r="I45" s="121">
        <f>AVERAGE(H45:H52)</f>
        <v/>
      </c>
      <c r="J45" s="14">
        <f>I45/I49-1</f>
        <v/>
      </c>
      <c r="K45" s="129">
        <f>H45-H49</f>
        <v/>
      </c>
      <c r="S45" s="10" t="n">
        <v>41</v>
      </c>
      <c r="T45" s="121">
        <f>T44*(1+$Q$24-$Q$31)</f>
        <v/>
      </c>
      <c r="U45" s="121">
        <f>$T45/((1+U$4)^($S45-$S$5))</f>
        <v/>
      </c>
      <c r="V45" s="121">
        <f>$T45/((1+V$4)^($S45-$S$5))</f>
        <v/>
      </c>
      <c r="W45" s="121">
        <f>$T45/((1+W$4)^($S45-$S$5))</f>
        <v/>
      </c>
      <c r="X45" s="121">
        <f>$T45/((1+X$4)^($S45-$S$5))</f>
        <v/>
      </c>
      <c r="Y45" s="121">
        <f>$T45/((1+Y$4)^($S45-$S$5))</f>
        <v/>
      </c>
      <c r="Z45" s="121">
        <f>$T45/((1+Z$4)^($S45-$S$5))</f>
        <v/>
      </c>
      <c r="AA45" s="121">
        <f>$T45/((1+AA$4)^($S45-$S$5))</f>
        <v/>
      </c>
      <c r="AB45" s="121">
        <f>$T45/((1+AB$4)^($S45-$S$5))</f>
        <v/>
      </c>
      <c r="AC45" s="121">
        <f>$T45/((1+AC$4)^($S45-$S$5))</f>
        <v/>
      </c>
      <c r="AD45" s="121">
        <f>$T45/((1+AD$4)^($S45-$S$5))</f>
        <v/>
      </c>
    </row>
    <row r="46">
      <c r="A46" s="86" t="n"/>
      <c r="B46" s="100" t="n"/>
      <c r="C46" s="96" t="n"/>
      <c r="D46" s="97" t="n"/>
      <c r="E46" s="127" t="n"/>
      <c r="F46" s="97" t="n"/>
      <c r="G46" s="7">
        <f>E46/E50-1</f>
        <v/>
      </c>
      <c r="H46" s="128">
        <f>E46*B46</f>
        <v/>
      </c>
      <c r="I46" s="121">
        <f>AVERAGE(H46:H53)</f>
        <v/>
      </c>
      <c r="J46" s="14">
        <f>I46/I50-1</f>
        <v/>
      </c>
      <c r="S46" s="10" t="n">
        <v>42</v>
      </c>
      <c r="T46" s="121">
        <f>T45*(1+$Q$24-$Q$31)</f>
        <v/>
      </c>
      <c r="U46" s="121">
        <f>$T46/((1+U$4)^($S46-$S$5))</f>
        <v/>
      </c>
      <c r="V46" s="121">
        <f>$T46/((1+V$4)^($S46-$S$5))</f>
        <v/>
      </c>
      <c r="W46" s="121">
        <f>$T46/((1+W$4)^($S46-$S$5))</f>
        <v/>
      </c>
      <c r="X46" s="121">
        <f>$T46/((1+X$4)^($S46-$S$5))</f>
        <v/>
      </c>
      <c r="Y46" s="121">
        <f>$T46/((1+Y$4)^($S46-$S$5))</f>
        <v/>
      </c>
      <c r="Z46" s="121">
        <f>$T46/((1+Z$4)^($S46-$S$5))</f>
        <v/>
      </c>
      <c r="AA46" s="121">
        <f>$T46/((1+AA$4)^($S46-$S$5))</f>
        <v/>
      </c>
      <c r="AB46" s="121">
        <f>$T46/((1+AB$4)^($S46-$S$5))</f>
        <v/>
      </c>
      <c r="AC46" s="121">
        <f>$T46/((1+AC$4)^($S46-$S$5))</f>
        <v/>
      </c>
      <c r="AD46" s="121">
        <f>$T46/((1+AD$4)^($S46-$S$5))</f>
        <v/>
      </c>
    </row>
    <row r="47">
      <c r="A47" s="86" t="n"/>
      <c r="B47" s="100" t="n"/>
      <c r="C47" s="96" t="n"/>
      <c r="D47" s="97" t="n"/>
      <c r="E47" s="127" t="n"/>
      <c r="F47" s="97" t="n"/>
      <c r="G47" s="7">
        <f>E47/E51-1</f>
        <v/>
      </c>
      <c r="H47" s="128">
        <f>E47*B47</f>
        <v/>
      </c>
      <c r="I47" s="121">
        <f>AVERAGE(H47:H54)</f>
        <v/>
      </c>
      <c r="J47" s="14">
        <f>I47/I51-1</f>
        <v/>
      </c>
      <c r="S47" s="10" t="n">
        <v>43</v>
      </c>
      <c r="T47" s="121">
        <f>T46*(1+$Q$24-$Q$31)</f>
        <v/>
      </c>
      <c r="U47" s="121">
        <f>$T47/((1+U$4)^($S47-$S$5))</f>
        <v/>
      </c>
      <c r="V47" s="121">
        <f>$T47/((1+V$4)^($S47-$S$5))</f>
        <v/>
      </c>
      <c r="W47" s="121">
        <f>$T47/((1+W$4)^($S47-$S$5))</f>
        <v/>
      </c>
      <c r="X47" s="121">
        <f>$T47/((1+X$4)^($S47-$S$5))</f>
        <v/>
      </c>
      <c r="Y47" s="121">
        <f>$T47/((1+Y$4)^($S47-$S$5))</f>
        <v/>
      </c>
      <c r="Z47" s="121">
        <f>$T47/((1+Z$4)^($S47-$S$5))</f>
        <v/>
      </c>
      <c r="AA47" s="121">
        <f>$T47/((1+AA$4)^($S47-$S$5))</f>
        <v/>
      </c>
      <c r="AB47" s="121">
        <f>$T47/((1+AB$4)^($S47-$S$5))</f>
        <v/>
      </c>
      <c r="AC47" s="121">
        <f>$T47/((1+AC$4)^($S47-$S$5))</f>
        <v/>
      </c>
      <c r="AD47" s="121">
        <f>$T47/((1+AD$4)^($S47-$S$5))</f>
        <v/>
      </c>
    </row>
    <row r="48">
      <c r="A48" s="86" t="n"/>
      <c r="B48" s="100" t="n"/>
      <c r="C48" s="96" t="n"/>
      <c r="D48" s="97" t="n"/>
      <c r="E48" s="127" t="n"/>
      <c r="F48" s="97" t="n"/>
      <c r="G48" s="7">
        <f>E48/E52-1</f>
        <v/>
      </c>
      <c r="H48" s="128">
        <f>E48*B48</f>
        <v/>
      </c>
      <c r="I48" s="121">
        <f>AVERAGE(H48:H55)</f>
        <v/>
      </c>
      <c r="J48" s="14">
        <f>I48/I52-1</f>
        <v/>
      </c>
      <c r="S48" s="10" t="n">
        <v>44</v>
      </c>
      <c r="T48" s="121">
        <f>T47*(1+$Q$24-$Q$31)</f>
        <v/>
      </c>
      <c r="U48" s="121">
        <f>$T48/((1+U$4)^($S48-$S$5))</f>
        <v/>
      </c>
      <c r="V48" s="121">
        <f>$T48/((1+V$4)^($S48-$S$5))</f>
        <v/>
      </c>
      <c r="W48" s="121">
        <f>$T48/((1+W$4)^($S48-$S$5))</f>
        <v/>
      </c>
      <c r="X48" s="121">
        <f>$T48/((1+X$4)^($S48-$S$5))</f>
        <v/>
      </c>
      <c r="Y48" s="121">
        <f>$T48/((1+Y$4)^($S48-$S$5))</f>
        <v/>
      </c>
      <c r="Z48" s="121">
        <f>$T48/((1+Z$4)^($S48-$S$5))</f>
        <v/>
      </c>
      <c r="AA48" s="121">
        <f>$T48/((1+AA$4)^($S48-$S$5))</f>
        <v/>
      </c>
      <c r="AB48" s="121">
        <f>$T48/((1+AB$4)^($S48-$S$5))</f>
        <v/>
      </c>
      <c r="AC48" s="121">
        <f>$T48/((1+AC$4)^($S48-$S$5))</f>
        <v/>
      </c>
      <c r="AD48" s="121">
        <f>$T48/((1+AD$4)^($S48-$S$5))</f>
        <v/>
      </c>
    </row>
    <row r="49">
      <c r="A49" s="86" t="n"/>
      <c r="B49" s="100" t="n"/>
      <c r="C49" s="96" t="n"/>
      <c r="D49" s="97" t="n"/>
      <c r="E49" s="127" t="n"/>
      <c r="F49" s="97" t="n"/>
      <c r="G49" s="7">
        <f>E49/E53-1</f>
        <v/>
      </c>
      <c r="H49" s="128">
        <f>E49*B49</f>
        <v/>
      </c>
      <c r="I49" s="121">
        <f>AVERAGE(H49:H56)</f>
        <v/>
      </c>
      <c r="J49" s="14">
        <f>I49/I53-1</f>
        <v/>
      </c>
      <c r="S49" s="10" t="n">
        <v>45</v>
      </c>
      <c r="T49" s="121">
        <f>T48*(1+$Q$24-$Q$31)</f>
        <v/>
      </c>
      <c r="U49" s="121">
        <f>$T49/((1+U$4)^($S49-$S$5))</f>
        <v/>
      </c>
      <c r="V49" s="121">
        <f>$T49/((1+V$4)^($S49-$S$5))</f>
        <v/>
      </c>
      <c r="W49" s="121">
        <f>$T49/((1+W$4)^($S49-$S$5))</f>
        <v/>
      </c>
      <c r="X49" s="121">
        <f>$T49/((1+X$4)^($S49-$S$5))</f>
        <v/>
      </c>
      <c r="Y49" s="121">
        <f>$T49/((1+Y$4)^($S49-$S$5))</f>
        <v/>
      </c>
      <c r="Z49" s="121">
        <f>$T49/((1+Z$4)^($S49-$S$5))</f>
        <v/>
      </c>
      <c r="AA49" s="121">
        <f>$T49/((1+AA$4)^($S49-$S$5))</f>
        <v/>
      </c>
      <c r="AB49" s="121">
        <f>$T49/((1+AB$4)^($S49-$S$5))</f>
        <v/>
      </c>
      <c r="AC49" s="121">
        <f>$T49/((1+AC$4)^($S49-$S$5))</f>
        <v/>
      </c>
      <c r="AD49" s="121">
        <f>$T49/((1+AD$4)^($S49-$S$5))</f>
        <v/>
      </c>
    </row>
    <row r="50">
      <c r="A50" s="86" t="n"/>
      <c r="B50" s="100" t="n"/>
      <c r="C50" s="96" t="n"/>
      <c r="D50" s="97" t="n"/>
      <c r="E50" s="127" t="n"/>
      <c r="F50" s="97" t="n"/>
      <c r="G50" s="7">
        <f>E50/E54-1</f>
        <v/>
      </c>
      <c r="H50" s="128">
        <f>E50*B50</f>
        <v/>
      </c>
      <c r="I50" s="121">
        <f>AVERAGE(H50:H57)</f>
        <v/>
      </c>
      <c r="J50" s="14">
        <f>I50/I54-1</f>
        <v/>
      </c>
      <c r="S50" s="10" t="n">
        <v>46</v>
      </c>
      <c r="T50" s="121">
        <f>T49*(1+$Q$24-$Q$31)</f>
        <v/>
      </c>
      <c r="U50" s="121">
        <f>$T50/((1+U$4)^($S50-$S$5))</f>
        <v/>
      </c>
      <c r="V50" s="121">
        <f>$T50/((1+V$4)^($S50-$S$5))</f>
        <v/>
      </c>
      <c r="W50" s="121">
        <f>$T50/((1+W$4)^($S50-$S$5))</f>
        <v/>
      </c>
      <c r="X50" s="121">
        <f>$T50/((1+X$4)^($S50-$S$5))</f>
        <v/>
      </c>
      <c r="Y50" s="121">
        <f>$T50/((1+Y$4)^($S50-$S$5))</f>
        <v/>
      </c>
      <c r="Z50" s="121">
        <f>$T50/((1+Z$4)^($S50-$S$5))</f>
        <v/>
      </c>
      <c r="AA50" s="121">
        <f>$T50/((1+AA$4)^($S50-$S$5))</f>
        <v/>
      </c>
      <c r="AB50" s="121">
        <f>$T50/((1+AB$4)^($S50-$S$5))</f>
        <v/>
      </c>
      <c r="AC50" s="121">
        <f>$T50/((1+AC$4)^($S50-$S$5))</f>
        <v/>
      </c>
      <c r="AD50" s="121">
        <f>$T50/((1+AD$4)^($S50-$S$5))</f>
        <v/>
      </c>
    </row>
    <row r="51">
      <c r="A51" s="86" t="n"/>
      <c r="B51" s="100" t="n"/>
      <c r="C51" s="96" t="n"/>
      <c r="D51" s="97" t="n"/>
      <c r="E51" s="127" t="n"/>
      <c r="F51" s="97" t="n"/>
      <c r="G51" s="7">
        <f>E51/E55-1</f>
        <v/>
      </c>
      <c r="H51" s="128">
        <f>E51*B51</f>
        <v/>
      </c>
      <c r="I51" s="121">
        <f>AVERAGE(H51:H58)</f>
        <v/>
      </c>
      <c r="J51" s="14">
        <f>I51/I55-1</f>
        <v/>
      </c>
      <c r="S51" s="10" t="n">
        <v>47</v>
      </c>
      <c r="T51" s="121">
        <f>T50*(1+$Q$24-$Q$31)</f>
        <v/>
      </c>
      <c r="U51" s="121">
        <f>$T51/((1+U$4)^($S51-$S$5))</f>
        <v/>
      </c>
      <c r="V51" s="121">
        <f>$T51/((1+V$4)^($S51-$S$5))</f>
        <v/>
      </c>
      <c r="W51" s="121">
        <f>$T51/((1+W$4)^($S51-$S$5))</f>
        <v/>
      </c>
      <c r="X51" s="121">
        <f>$T51/((1+X$4)^($S51-$S$5))</f>
        <v/>
      </c>
      <c r="Y51" s="121">
        <f>$T51/((1+Y$4)^($S51-$S$5))</f>
        <v/>
      </c>
      <c r="Z51" s="121">
        <f>$T51/((1+Z$4)^($S51-$S$5))</f>
        <v/>
      </c>
      <c r="AA51" s="121">
        <f>$T51/((1+AA$4)^($S51-$S$5))</f>
        <v/>
      </c>
      <c r="AB51" s="121">
        <f>$T51/((1+AB$4)^($S51-$S$5))</f>
        <v/>
      </c>
      <c r="AC51" s="121">
        <f>$T51/((1+AC$4)^($S51-$S$5))</f>
        <v/>
      </c>
      <c r="AD51" s="121">
        <f>$T51/((1+AD$4)^($S51-$S$5))</f>
        <v/>
      </c>
    </row>
    <row r="52">
      <c r="A52" s="86" t="n"/>
      <c r="B52" s="100" t="n"/>
      <c r="C52" s="96" t="n"/>
      <c r="D52" s="97" t="n"/>
      <c r="E52" s="127" t="n"/>
      <c r="F52" s="97" t="n"/>
      <c r="G52" s="7">
        <f>E52/E56-1</f>
        <v/>
      </c>
      <c r="H52" s="128">
        <f>E52*B52</f>
        <v/>
      </c>
      <c r="I52" s="121">
        <f>AVERAGE(H52:H59)</f>
        <v/>
      </c>
      <c r="J52" s="14">
        <f>I52/I56-1</f>
        <v/>
      </c>
      <c r="S52" s="10" t="n">
        <v>48</v>
      </c>
      <c r="T52" s="121">
        <f>T51*(1+$Q$24-$Q$31)</f>
        <v/>
      </c>
      <c r="U52" s="121">
        <f>$T52/((1+U$4)^($S52-$S$5))</f>
        <v/>
      </c>
      <c r="V52" s="121">
        <f>$T52/((1+V$4)^($S52-$S$5))</f>
        <v/>
      </c>
      <c r="W52" s="121">
        <f>$T52/((1+W$4)^($S52-$S$5))</f>
        <v/>
      </c>
      <c r="X52" s="121">
        <f>$T52/((1+X$4)^($S52-$S$5))</f>
        <v/>
      </c>
      <c r="Y52" s="121">
        <f>$T52/((1+Y$4)^($S52-$S$5))</f>
        <v/>
      </c>
      <c r="Z52" s="121">
        <f>$T52/((1+Z$4)^($S52-$S$5))</f>
        <v/>
      </c>
      <c r="AA52" s="121">
        <f>$T52/((1+AA$4)^($S52-$S$5))</f>
        <v/>
      </c>
      <c r="AB52" s="121">
        <f>$T52/((1+AB$4)^($S52-$S$5))</f>
        <v/>
      </c>
      <c r="AC52" s="121">
        <f>$T52/((1+AC$4)^($S52-$S$5))</f>
        <v/>
      </c>
      <c r="AD52" s="121">
        <f>$T52/((1+AD$4)^($S52-$S$5))</f>
        <v/>
      </c>
    </row>
    <row r="53">
      <c r="A53" s="86" t="n"/>
      <c r="B53" s="100" t="n"/>
      <c r="C53" s="96" t="n"/>
      <c r="D53" s="97" t="n"/>
      <c r="E53" s="127" t="n"/>
      <c r="F53" s="97" t="n"/>
      <c r="G53" s="7">
        <f>E53/E57-1</f>
        <v/>
      </c>
      <c r="H53" s="128">
        <f>E53*B53</f>
        <v/>
      </c>
      <c r="I53" s="121">
        <f>AVERAGE(H53:H60)</f>
        <v/>
      </c>
      <c r="J53" s="14">
        <f>I53/I57-1</f>
        <v/>
      </c>
      <c r="S53" s="10" t="n">
        <v>49</v>
      </c>
      <c r="T53" s="121">
        <f>T52*(1+$Q$24-$Q$31)</f>
        <v/>
      </c>
      <c r="U53" s="121">
        <f>$T53/((1+U$4)^($S53-$S$5))</f>
        <v/>
      </c>
      <c r="V53" s="121">
        <f>$T53/((1+V$4)^($S53-$S$5))</f>
        <v/>
      </c>
      <c r="W53" s="121">
        <f>$T53/((1+W$4)^($S53-$S$5))</f>
        <v/>
      </c>
      <c r="X53" s="121">
        <f>$T53/((1+X$4)^($S53-$S$5))</f>
        <v/>
      </c>
      <c r="Y53" s="121">
        <f>$T53/((1+Y$4)^($S53-$S$5))</f>
        <v/>
      </c>
      <c r="Z53" s="121">
        <f>$T53/((1+Z$4)^($S53-$S$5))</f>
        <v/>
      </c>
      <c r="AA53" s="121">
        <f>$T53/((1+AA$4)^($S53-$S$5))</f>
        <v/>
      </c>
      <c r="AB53" s="121">
        <f>$T53/((1+AB$4)^($S53-$S$5))</f>
        <v/>
      </c>
      <c r="AC53" s="121">
        <f>$T53/((1+AC$4)^($S53-$S$5))</f>
        <v/>
      </c>
      <c r="AD53" s="121">
        <f>$T53/((1+AD$4)^($S53-$S$5))</f>
        <v/>
      </c>
    </row>
    <row r="54">
      <c r="A54" s="86" t="n"/>
      <c r="B54" s="100" t="n"/>
      <c r="C54" s="96" t="n"/>
      <c r="D54" s="97" t="n"/>
      <c r="E54" s="127" t="n"/>
      <c r="F54" s="97" t="n"/>
      <c r="G54" s="7">
        <f>E54/E58-1</f>
        <v/>
      </c>
      <c r="H54" s="128">
        <f>E54*B54</f>
        <v/>
      </c>
      <c r="I54" s="121">
        <f>AVERAGE(H54:H61)</f>
        <v/>
      </c>
      <c r="J54" s="14">
        <f>I54/I58-1</f>
        <v/>
      </c>
      <c r="S54" s="10" t="n">
        <v>50</v>
      </c>
      <c r="T54" s="121">
        <f>T53*(1+$Q$24-$Q$31)</f>
        <v/>
      </c>
      <c r="U54" s="121">
        <f>$T54/((1+U$4)^($S54-$S$5))</f>
        <v/>
      </c>
      <c r="V54" s="121">
        <f>$T54/((1+V$4)^($S54-$S$5))</f>
        <v/>
      </c>
      <c r="W54" s="121">
        <f>$T54/((1+W$4)^($S54-$S$5))</f>
        <v/>
      </c>
      <c r="X54" s="121">
        <f>$T54/((1+X$4)^($S54-$S$5))</f>
        <v/>
      </c>
      <c r="Y54" s="121">
        <f>$T54/((1+Y$4)^($S54-$S$5))</f>
        <v/>
      </c>
      <c r="Z54" s="121">
        <f>$T54/((1+Z$4)^($S54-$S$5))</f>
        <v/>
      </c>
      <c r="AA54" s="121">
        <f>$T54/((1+AA$4)^($S54-$S$5))</f>
        <v/>
      </c>
      <c r="AB54" s="121">
        <f>$T54/((1+AB$4)^($S54-$S$5))</f>
        <v/>
      </c>
      <c r="AC54" s="121">
        <f>$T54/((1+AC$4)^($S54-$S$5))</f>
        <v/>
      </c>
      <c r="AD54" s="121">
        <f>$T54/((1+AD$4)^($S54-$S$5))</f>
        <v/>
      </c>
    </row>
    <row r="55">
      <c r="A55" s="86" t="n"/>
      <c r="B55" s="100" t="n"/>
      <c r="C55" s="96" t="n"/>
      <c r="D55" s="97" t="n"/>
      <c r="E55" s="127" t="n"/>
      <c r="F55" s="97" t="n"/>
      <c r="G55" s="7">
        <f>E55/D59-1</f>
        <v/>
      </c>
      <c r="H55" s="128">
        <f>E55*B55</f>
        <v/>
      </c>
      <c r="I55" s="121">
        <f>AVERAGE(H55:H62)</f>
        <v/>
      </c>
      <c r="J55" s="14">
        <f>I55/I59-1</f>
        <v/>
      </c>
      <c r="S55" s="10" t="n">
        <v>51</v>
      </c>
      <c r="T55" s="121">
        <f>T54*(1+$Q$24-$Q$31)</f>
        <v/>
      </c>
      <c r="U55" s="121">
        <f>$T55/((1+U$4)^($S55-$S$5))</f>
        <v/>
      </c>
      <c r="V55" s="121">
        <f>$T55/((1+V$4)^($S55-$S$5))</f>
        <v/>
      </c>
      <c r="W55" s="121">
        <f>$T55/((1+W$4)^($S55-$S$5))</f>
        <v/>
      </c>
      <c r="X55" s="121">
        <f>$T55/((1+X$4)^($S55-$S$5))</f>
        <v/>
      </c>
      <c r="Y55" s="121">
        <f>$T55/((1+Y$4)^($S55-$S$5))</f>
        <v/>
      </c>
      <c r="Z55" s="121">
        <f>$T55/((1+Z$4)^($S55-$S$5))</f>
        <v/>
      </c>
      <c r="AA55" s="121">
        <f>$T55/((1+AA$4)^($S55-$S$5))</f>
        <v/>
      </c>
      <c r="AB55" s="121">
        <f>$T55/((1+AB$4)^($S55-$S$5))</f>
        <v/>
      </c>
      <c r="AC55" s="121">
        <f>$T55/((1+AC$4)^($S55-$S$5))</f>
        <v/>
      </c>
      <c r="AD55" s="121">
        <f>$T55/((1+AD$4)^($S55-$S$5))</f>
        <v/>
      </c>
    </row>
    <row r="56">
      <c r="A56" s="86" t="n"/>
      <c r="B56" s="100" t="n"/>
      <c r="C56" s="96" t="n"/>
      <c r="D56" s="97" t="n"/>
      <c r="E56" s="127" t="n"/>
      <c r="F56" s="97" t="n"/>
      <c r="G56" s="7">
        <f>E56/D60-1</f>
        <v/>
      </c>
      <c r="H56" s="128">
        <f>E56*B56</f>
        <v/>
      </c>
      <c r="I56" s="121">
        <f>AVERAGE(H56:H63)</f>
        <v/>
      </c>
      <c r="J56" s="14">
        <f>I56/I60-1</f>
        <v/>
      </c>
      <c r="S56" s="10" t="n">
        <v>52</v>
      </c>
      <c r="T56" s="121">
        <f>T55*(1+$Q$24-$Q$31)</f>
        <v/>
      </c>
      <c r="U56" s="121">
        <f>$T56/((1+U$4)^($S56-$S$5))</f>
        <v/>
      </c>
      <c r="V56" s="121">
        <f>$T56/((1+V$4)^($S56-$S$5))</f>
        <v/>
      </c>
      <c r="W56" s="121">
        <f>$T56/((1+W$4)^($S56-$S$5))</f>
        <v/>
      </c>
      <c r="X56" s="121">
        <f>$T56/((1+X$4)^($S56-$S$5))</f>
        <v/>
      </c>
      <c r="Y56" s="121">
        <f>$T56/((1+Y$4)^($S56-$S$5))</f>
        <v/>
      </c>
      <c r="Z56" s="121">
        <f>$T56/((1+Z$4)^($S56-$S$5))</f>
        <v/>
      </c>
      <c r="AA56" s="121">
        <f>$T56/((1+AA$4)^($S56-$S$5))</f>
        <v/>
      </c>
      <c r="AB56" s="121">
        <f>$T56/((1+AB$4)^($S56-$S$5))</f>
        <v/>
      </c>
      <c r="AC56" s="121">
        <f>$T56/((1+AC$4)^($S56-$S$5))</f>
        <v/>
      </c>
      <c r="AD56" s="121">
        <f>$T56/((1+AD$4)^($S56-$S$5))</f>
        <v/>
      </c>
    </row>
    <row r="57">
      <c r="A57" s="86" t="n"/>
      <c r="B57" s="100" t="n"/>
      <c r="C57" s="96" t="n"/>
      <c r="D57" s="97" t="n"/>
      <c r="E57" s="127" t="n"/>
      <c r="F57" s="97" t="n"/>
      <c r="G57" s="7">
        <f>E57/D61-1</f>
        <v/>
      </c>
      <c r="H57" s="128">
        <f>E57*B57</f>
        <v/>
      </c>
      <c r="I57" s="121">
        <f>AVERAGE(H57:H64)</f>
        <v/>
      </c>
      <c r="J57" s="14">
        <f>I57/I61-1</f>
        <v/>
      </c>
      <c r="S57" s="10" t="n">
        <v>53</v>
      </c>
      <c r="T57" s="121">
        <f>T56*(1+$Q$24-$Q$31)</f>
        <v/>
      </c>
      <c r="U57" s="121">
        <f>$T57/((1+U$4)^($S57-$S$5))</f>
        <v/>
      </c>
      <c r="V57" s="121">
        <f>$T57/((1+V$4)^($S57-$S$5))</f>
        <v/>
      </c>
      <c r="W57" s="121">
        <f>$T57/((1+W$4)^($S57-$S$5))</f>
        <v/>
      </c>
      <c r="X57" s="121">
        <f>$T57/((1+X$4)^($S57-$S$5))</f>
        <v/>
      </c>
      <c r="Y57" s="121">
        <f>$T57/((1+Y$4)^($S57-$S$5))</f>
        <v/>
      </c>
      <c r="Z57" s="121">
        <f>$T57/((1+Z$4)^($S57-$S$5))</f>
        <v/>
      </c>
      <c r="AA57" s="121">
        <f>$T57/((1+AA$4)^($S57-$S$5))</f>
        <v/>
      </c>
      <c r="AB57" s="121">
        <f>$T57/((1+AB$4)^($S57-$S$5))</f>
        <v/>
      </c>
      <c r="AC57" s="121">
        <f>$T57/((1+AC$4)^($S57-$S$5))</f>
        <v/>
      </c>
      <c r="AD57" s="121">
        <f>$T57/((1+AD$4)^($S57-$S$5))</f>
        <v/>
      </c>
    </row>
    <row r="58">
      <c r="A58" s="86" t="n"/>
      <c r="B58" s="100" t="n"/>
      <c r="C58" s="96" t="n"/>
      <c r="D58" s="97" t="n"/>
      <c r="E58" s="127" t="n"/>
      <c r="F58" s="97" t="n"/>
      <c r="G58" s="7">
        <f>E58/D62-1</f>
        <v/>
      </c>
      <c r="H58" s="128">
        <f>E58*B58</f>
        <v/>
      </c>
      <c r="I58" s="121">
        <f>AVERAGE(H58:H65)</f>
        <v/>
      </c>
      <c r="J58" s="14">
        <f>I58/I62-1</f>
        <v/>
      </c>
      <c r="S58" s="10" t="n">
        <v>54</v>
      </c>
      <c r="T58" s="121">
        <f>T57*(1+$Q$24-$Q$31)</f>
        <v/>
      </c>
      <c r="U58" s="121">
        <f>$T58/((1+U$4)^($S58-$S$5))</f>
        <v/>
      </c>
      <c r="V58" s="121">
        <f>$T58/((1+V$4)^($S58-$S$5))</f>
        <v/>
      </c>
      <c r="W58" s="121">
        <f>$T58/((1+W$4)^($S58-$S$5))</f>
        <v/>
      </c>
      <c r="X58" s="121">
        <f>$T58/((1+X$4)^($S58-$S$5))</f>
        <v/>
      </c>
      <c r="Y58" s="121">
        <f>$T58/((1+Y$4)^($S58-$S$5))</f>
        <v/>
      </c>
      <c r="Z58" s="121">
        <f>$T58/((1+Z$4)^($S58-$S$5))</f>
        <v/>
      </c>
      <c r="AA58" s="121">
        <f>$T58/((1+AA$4)^($S58-$S$5))</f>
        <v/>
      </c>
      <c r="AB58" s="121">
        <f>$T58/((1+AB$4)^($S58-$S$5))</f>
        <v/>
      </c>
      <c r="AC58" s="121">
        <f>$T58/((1+AC$4)^($S58-$S$5))</f>
        <v/>
      </c>
      <c r="AD58" s="121">
        <f>$T58/((1+AD$4)^($S58-$S$5))</f>
        <v/>
      </c>
    </row>
    <row r="59">
      <c r="A59" s="86" t="n"/>
      <c r="B59" s="100" t="n"/>
      <c r="C59" s="82" t="n"/>
      <c r="D59" s="135" t="n"/>
      <c r="E59" s="135" t="n"/>
      <c r="F59" s="87" t="n"/>
      <c r="H59" s="128">
        <f>E59*B59</f>
        <v/>
      </c>
      <c r="I59" s="121">
        <f>AVERAGE(H59:H66)</f>
        <v/>
      </c>
      <c r="J59" s="14">
        <f>I59/I63-1</f>
        <v/>
      </c>
      <c r="S59" s="10" t="n">
        <v>55</v>
      </c>
      <c r="T59" s="121">
        <f>T58*(1+$Q$24-$Q$31)</f>
        <v/>
      </c>
      <c r="U59" s="121">
        <f>$T59/((1+U$4)^($S59-$S$5))</f>
        <v/>
      </c>
      <c r="V59" s="121">
        <f>$T59/((1+V$4)^($S59-$S$5))</f>
        <v/>
      </c>
      <c r="W59" s="121">
        <f>$T59/((1+W$4)^($S59-$S$5))</f>
        <v/>
      </c>
      <c r="X59" s="121">
        <f>$T59/((1+X$4)^($S59-$S$5))</f>
        <v/>
      </c>
      <c r="Y59" s="121">
        <f>$T59/((1+Y$4)^($S59-$S$5))</f>
        <v/>
      </c>
      <c r="Z59" s="121">
        <f>$T59/((1+Z$4)^($S59-$S$5))</f>
        <v/>
      </c>
      <c r="AA59" s="121">
        <f>$T59/((1+AA$4)^($S59-$S$5))</f>
        <v/>
      </c>
      <c r="AB59" s="121">
        <f>$T59/((1+AB$4)^($S59-$S$5))</f>
        <v/>
      </c>
      <c r="AC59" s="121">
        <f>$T59/((1+AC$4)^($S59-$S$5))</f>
        <v/>
      </c>
      <c r="AD59" s="121">
        <f>$T59/((1+AD$4)^($S59-$S$5))</f>
        <v/>
      </c>
    </row>
    <row r="60">
      <c r="A60" s="86" t="n"/>
      <c r="B60" s="100" t="n"/>
      <c r="C60" s="82" t="n"/>
      <c r="D60" s="47" t="n"/>
      <c r="E60" s="135" t="n"/>
      <c r="F60" s="87" t="n"/>
      <c r="H60" s="128">
        <f>E60*B60</f>
        <v/>
      </c>
      <c r="I60" s="121">
        <f>AVERAGE(H60:H67)</f>
        <v/>
      </c>
      <c r="J60" s="14">
        <f>I60/I64-1</f>
        <v/>
      </c>
      <c r="S60" s="10" t="n">
        <v>56</v>
      </c>
      <c r="T60" s="121">
        <f>T59*(1+$Q$24-$Q$31)</f>
        <v/>
      </c>
      <c r="U60" s="121">
        <f>$T60/((1+U$4)^($S60-$S$5))</f>
        <v/>
      </c>
      <c r="V60" s="121">
        <f>$T60/((1+V$4)^($S60-$S$5))</f>
        <v/>
      </c>
      <c r="W60" s="121">
        <f>$T60/((1+W$4)^($S60-$S$5))</f>
        <v/>
      </c>
      <c r="X60" s="121">
        <f>$T60/((1+X$4)^($S60-$S$5))</f>
        <v/>
      </c>
      <c r="Y60" s="121">
        <f>$T60/((1+Y$4)^($S60-$S$5))</f>
        <v/>
      </c>
      <c r="Z60" s="121">
        <f>$T60/((1+Z$4)^($S60-$S$5))</f>
        <v/>
      </c>
      <c r="AA60" s="121">
        <f>$T60/((1+AA$4)^($S60-$S$5))</f>
        <v/>
      </c>
      <c r="AB60" s="121">
        <f>$T60/((1+AB$4)^($S60-$S$5))</f>
        <v/>
      </c>
      <c r="AC60" s="121">
        <f>$T60/((1+AC$4)^($S60-$S$5))</f>
        <v/>
      </c>
      <c r="AD60" s="121">
        <f>$T60/((1+AD$4)^($S60-$S$5))</f>
        <v/>
      </c>
    </row>
    <row r="61">
      <c r="A61" s="86" t="n"/>
      <c r="B61" s="100" t="n"/>
      <c r="C61" s="47" t="n"/>
      <c r="D61" s="47" t="n"/>
      <c r="E61" s="47" t="n"/>
      <c r="F61" s="87" t="n"/>
      <c r="H61" s="128">
        <f>E61*B61</f>
        <v/>
      </c>
      <c r="I61" s="121">
        <f>AVERAGE(H61:H68)</f>
        <v/>
      </c>
      <c r="J61" s="14">
        <f>I61/I65-1</f>
        <v/>
      </c>
      <c r="S61" s="10" t="n">
        <v>57</v>
      </c>
      <c r="T61" s="121">
        <f>T60*(1+$Q$24-$Q$31)</f>
        <v/>
      </c>
      <c r="U61" s="121">
        <f>$T61/((1+U$4)^($S61-$S$5))</f>
        <v/>
      </c>
      <c r="V61" s="121">
        <f>$T61/((1+V$4)^($S61-$S$5))</f>
        <v/>
      </c>
      <c r="W61" s="121">
        <f>$T61/((1+W$4)^($S61-$S$5))</f>
        <v/>
      </c>
      <c r="X61" s="121">
        <f>$T61/((1+X$4)^($S61-$S$5))</f>
        <v/>
      </c>
      <c r="Y61" s="121">
        <f>$T61/((1+Y$4)^($S61-$S$5))</f>
        <v/>
      </c>
      <c r="Z61" s="121">
        <f>$T61/((1+Z$4)^($S61-$S$5))</f>
        <v/>
      </c>
      <c r="AA61" s="121">
        <f>$T61/((1+AA$4)^($S61-$S$5))</f>
        <v/>
      </c>
      <c r="AB61" s="121">
        <f>$T61/((1+AB$4)^($S61-$S$5))</f>
        <v/>
      </c>
      <c r="AC61" s="121">
        <f>$T61/((1+AC$4)^($S61-$S$5))</f>
        <v/>
      </c>
      <c r="AD61" s="121">
        <f>$T61/((1+AD$4)^($S61-$S$5))</f>
        <v/>
      </c>
    </row>
    <row r="62">
      <c r="A62" s="5" t="n"/>
      <c r="B62" s="101" t="n"/>
      <c r="S62" s="10" t="n">
        <v>58</v>
      </c>
      <c r="T62" s="121">
        <f>T61*(1+$Q$24-$Q$31)</f>
        <v/>
      </c>
      <c r="U62" s="121">
        <f>$T62/((1+U$4)^($S62-$S$5))</f>
        <v/>
      </c>
      <c r="V62" s="121">
        <f>$T62/((1+V$4)^($S62-$S$5))</f>
        <v/>
      </c>
      <c r="W62" s="121">
        <f>$T62/((1+W$4)^($S62-$S$5))</f>
        <v/>
      </c>
      <c r="X62" s="121">
        <f>$T62/((1+X$4)^($S62-$S$5))</f>
        <v/>
      </c>
      <c r="Y62" s="121">
        <f>$T62/((1+Y$4)^($S62-$S$5))</f>
        <v/>
      </c>
      <c r="Z62" s="121">
        <f>$T62/((1+Z$4)^($S62-$S$5))</f>
        <v/>
      </c>
      <c r="AA62" s="121">
        <f>$T62/((1+AA$4)^($S62-$S$5))</f>
        <v/>
      </c>
      <c r="AB62" s="121">
        <f>$T62/((1+AB$4)^($S62-$S$5))</f>
        <v/>
      </c>
      <c r="AC62" s="121">
        <f>$T62/((1+AC$4)^($S62-$S$5))</f>
        <v/>
      </c>
      <c r="AD62" s="121">
        <f>$T62/((1+AD$4)^($S62-$S$5))</f>
        <v/>
      </c>
    </row>
    <row r="63">
      <c r="A63" s="5" t="n"/>
      <c r="B63" s="109" t="n"/>
      <c r="S63" s="10" t="n">
        <v>59</v>
      </c>
      <c r="T63" s="121">
        <f>T62*(1+$Q$24-$Q$31)</f>
        <v/>
      </c>
      <c r="U63" s="121">
        <f>$T63/((1+U$4)^($S63-$S$5))</f>
        <v/>
      </c>
      <c r="V63" s="121">
        <f>$T63/((1+V$4)^($S63-$S$5))</f>
        <v/>
      </c>
      <c r="W63" s="121">
        <f>$T63/((1+W$4)^($S63-$S$5))</f>
        <v/>
      </c>
      <c r="X63" s="121">
        <f>$T63/((1+X$4)^($S63-$S$5))</f>
        <v/>
      </c>
      <c r="Y63" s="121">
        <f>$T63/((1+Y$4)^($S63-$S$5))</f>
        <v/>
      </c>
      <c r="Z63" s="121">
        <f>$T63/((1+Z$4)^($S63-$S$5))</f>
        <v/>
      </c>
      <c r="AA63" s="121">
        <f>$T63/((1+AA$4)^($S63-$S$5))</f>
        <v/>
      </c>
      <c r="AB63" s="121">
        <f>$T63/((1+AB$4)^($S63-$S$5))</f>
        <v/>
      </c>
      <c r="AC63" s="121">
        <f>$T63/((1+AC$4)^($S63-$S$5))</f>
        <v/>
      </c>
      <c r="AD63" s="121">
        <f>$T63/((1+AD$4)^($S63-$S$5))</f>
        <v/>
      </c>
    </row>
    <row r="64">
      <c r="A64" s="5" t="n"/>
      <c r="B64" s="109" t="n"/>
      <c r="S64" s="10" t="n">
        <v>60</v>
      </c>
      <c r="T64" s="121">
        <f>T63*(1+$Q$24-$Q$31)</f>
        <v/>
      </c>
      <c r="U64" s="121">
        <f>$T64/((1+U$4)^($S64-$S$5))</f>
        <v/>
      </c>
      <c r="V64" s="121">
        <f>$T64/((1+V$4)^($S64-$S$5))</f>
        <v/>
      </c>
      <c r="W64" s="121">
        <f>$T64/((1+W$4)^($S64-$S$5))</f>
        <v/>
      </c>
      <c r="X64" s="121">
        <f>$T64/((1+X$4)^($S64-$S$5))</f>
        <v/>
      </c>
      <c r="Y64" s="121">
        <f>$T64/((1+Y$4)^($S64-$S$5))</f>
        <v/>
      </c>
      <c r="Z64" s="121">
        <f>$T64/((1+Z$4)^($S64-$S$5))</f>
        <v/>
      </c>
      <c r="AA64" s="121">
        <f>$T64/((1+AA$4)^($S64-$S$5))</f>
        <v/>
      </c>
      <c r="AB64" s="121">
        <f>$T64/((1+AB$4)^($S64-$S$5))</f>
        <v/>
      </c>
      <c r="AC64" s="121">
        <f>$T64/((1+AC$4)^($S64-$S$5))</f>
        <v/>
      </c>
      <c r="AD64" s="121">
        <f>$T64/((1+AD$4)^($S64-$S$5))</f>
        <v/>
      </c>
    </row>
    <row r="65">
      <c r="S65" s="10" t="n">
        <v>61</v>
      </c>
      <c r="T65" s="121">
        <f>T64*(1+$Q$24-$Q$31)</f>
        <v/>
      </c>
      <c r="U65" s="121">
        <f>$T65/((1+U$4)^($S65-$S$5))</f>
        <v/>
      </c>
      <c r="V65" s="121">
        <f>$T65/((1+V$4)^($S65-$S$5))</f>
        <v/>
      </c>
      <c r="W65" s="121">
        <f>$T65/((1+W$4)^($S65-$S$5))</f>
        <v/>
      </c>
      <c r="X65" s="121">
        <f>$T65/((1+X$4)^($S65-$S$5))</f>
        <v/>
      </c>
      <c r="Y65" s="121">
        <f>$T65/((1+Y$4)^($S65-$S$5))</f>
        <v/>
      </c>
      <c r="Z65" s="121">
        <f>$T65/((1+Z$4)^($S65-$S$5))</f>
        <v/>
      </c>
      <c r="AA65" s="121">
        <f>$T65/((1+AA$4)^($S65-$S$5))</f>
        <v/>
      </c>
      <c r="AB65" s="121">
        <f>$T65/((1+AB$4)^($S65-$S$5))</f>
        <v/>
      </c>
      <c r="AC65" s="121">
        <f>$T65/((1+AC$4)^($S65-$S$5))</f>
        <v/>
      </c>
      <c r="AD65" s="121">
        <f>$T65/((1+AD$4)^($S65-$S$5))</f>
        <v/>
      </c>
    </row>
    <row r="66">
      <c r="S66" s="10" t="n">
        <v>62</v>
      </c>
      <c r="T66" s="121">
        <f>T65*(1+$Q$24-$Q$31)</f>
        <v/>
      </c>
      <c r="U66" s="121">
        <f>$T66/((1+U$4)^($S66-$S$5))</f>
        <v/>
      </c>
      <c r="V66" s="121">
        <f>$T66/((1+V$4)^($S66-$S$5))</f>
        <v/>
      </c>
      <c r="W66" s="121">
        <f>$T66/((1+W$4)^($S66-$S$5))</f>
        <v/>
      </c>
      <c r="X66" s="121">
        <f>$T66/((1+X$4)^($S66-$S$5))</f>
        <v/>
      </c>
      <c r="Y66" s="121">
        <f>$T66/((1+Y$4)^($S66-$S$5))</f>
        <v/>
      </c>
      <c r="Z66" s="121">
        <f>$T66/((1+Z$4)^($S66-$S$5))</f>
        <v/>
      </c>
      <c r="AA66" s="121">
        <f>$T66/((1+AA$4)^($S66-$S$5))</f>
        <v/>
      </c>
      <c r="AB66" s="121">
        <f>$T66/((1+AB$4)^($S66-$S$5))</f>
        <v/>
      </c>
      <c r="AC66" s="121">
        <f>$T66/((1+AC$4)^($S66-$S$5))</f>
        <v/>
      </c>
      <c r="AD66" s="121">
        <f>$T66/((1+AD$4)^($S66-$S$5))</f>
        <v/>
      </c>
    </row>
    <row r="67">
      <c r="S67" s="10" t="n">
        <v>63</v>
      </c>
      <c r="T67" s="121">
        <f>T66*(1+$Q$24-$Q$31)</f>
        <v/>
      </c>
      <c r="U67" s="121">
        <f>$T67/((1+U$4)^($S67-$S$5))</f>
        <v/>
      </c>
      <c r="V67" s="121">
        <f>$T67/((1+V$4)^($S67-$S$5))</f>
        <v/>
      </c>
      <c r="W67" s="121">
        <f>$T67/((1+W$4)^($S67-$S$5))</f>
        <v/>
      </c>
      <c r="X67" s="121">
        <f>$T67/((1+X$4)^($S67-$S$5))</f>
        <v/>
      </c>
      <c r="Y67" s="121">
        <f>$T67/((1+Y$4)^($S67-$S$5))</f>
        <v/>
      </c>
      <c r="Z67" s="121">
        <f>$T67/((1+Z$4)^($S67-$S$5))</f>
        <v/>
      </c>
      <c r="AA67" s="121">
        <f>$T67/((1+AA$4)^($S67-$S$5))</f>
        <v/>
      </c>
      <c r="AB67" s="121">
        <f>$T67/((1+AB$4)^($S67-$S$5))</f>
        <v/>
      </c>
      <c r="AC67" s="121">
        <f>$T67/((1+AC$4)^($S67-$S$5))</f>
        <v/>
      </c>
      <c r="AD67" s="121">
        <f>$T67/((1+AD$4)^($S67-$S$5))</f>
        <v/>
      </c>
    </row>
    <row r="68">
      <c r="S68" s="10" t="n">
        <v>64</v>
      </c>
      <c r="T68" s="121">
        <f>T67*(1+$Q$24-$Q$31)</f>
        <v/>
      </c>
      <c r="U68" s="121">
        <f>$T68/((1+U$4)^($S68-$S$5))</f>
        <v/>
      </c>
      <c r="V68" s="121">
        <f>$T68/((1+V$4)^($S68-$S$5))</f>
        <v/>
      </c>
      <c r="W68" s="121">
        <f>$T68/((1+W$4)^($S68-$S$5))</f>
        <v/>
      </c>
      <c r="X68" s="121">
        <f>$T68/((1+X$4)^($S68-$S$5))</f>
        <v/>
      </c>
      <c r="Y68" s="121">
        <f>$T68/((1+Y$4)^($S68-$S$5))</f>
        <v/>
      </c>
      <c r="Z68" s="121">
        <f>$T68/((1+Z$4)^($S68-$S$5))</f>
        <v/>
      </c>
      <c r="AA68" s="121">
        <f>$T68/((1+AA$4)^($S68-$S$5))</f>
        <v/>
      </c>
      <c r="AB68" s="121">
        <f>$T68/((1+AB$4)^($S68-$S$5))</f>
        <v/>
      </c>
      <c r="AC68" s="121">
        <f>$T68/((1+AC$4)^($S68-$S$5))</f>
        <v/>
      </c>
      <c r="AD68" s="121">
        <f>$T68/((1+AD$4)^($S68-$S$5))</f>
        <v/>
      </c>
    </row>
    <row r="69">
      <c r="S69" s="10" t="n">
        <v>65</v>
      </c>
      <c r="T69" s="121">
        <f>T68*(1+$Q$24-$Q$31)</f>
        <v/>
      </c>
      <c r="U69" s="121">
        <f>$T69/((1+U$4)^($S69-$S$5))</f>
        <v/>
      </c>
      <c r="V69" s="121">
        <f>$T69/((1+V$4)^($S69-$S$5))</f>
        <v/>
      </c>
      <c r="W69" s="121">
        <f>$T69/((1+W$4)^($S69-$S$5))</f>
        <v/>
      </c>
      <c r="X69" s="121">
        <f>$T69/((1+X$4)^($S69-$S$5))</f>
        <v/>
      </c>
      <c r="Y69" s="121">
        <f>$T69/((1+Y$4)^($S69-$S$5))</f>
        <v/>
      </c>
      <c r="Z69" s="121">
        <f>$T69/((1+Z$4)^($S69-$S$5))</f>
        <v/>
      </c>
      <c r="AA69" s="121">
        <f>$T69/((1+AA$4)^($S69-$S$5))</f>
        <v/>
      </c>
      <c r="AB69" s="121">
        <f>$T69/((1+AB$4)^($S69-$S$5))</f>
        <v/>
      </c>
      <c r="AC69" s="121">
        <f>$T69/((1+AC$4)^($S69-$S$5))</f>
        <v/>
      </c>
      <c r="AD69" s="121">
        <f>$T69/((1+AD$4)^($S69-$S$5))</f>
        <v/>
      </c>
    </row>
    <row r="70">
      <c r="S70" s="10" t="n">
        <v>66</v>
      </c>
      <c r="T70" s="121">
        <f>T69*(1+$Q$24-$Q$31)</f>
        <v/>
      </c>
      <c r="U70" s="121">
        <f>$T70/((1+U$4)^($S70-$S$5))</f>
        <v/>
      </c>
      <c r="V70" s="121">
        <f>$T70/((1+V$4)^($S70-$S$5))</f>
        <v/>
      </c>
      <c r="W70" s="121">
        <f>$T70/((1+W$4)^($S70-$S$5))</f>
        <v/>
      </c>
      <c r="X70" s="121">
        <f>$T70/((1+X$4)^($S70-$S$5))</f>
        <v/>
      </c>
      <c r="Y70" s="121">
        <f>$T70/((1+Y$4)^($S70-$S$5))</f>
        <v/>
      </c>
      <c r="Z70" s="121">
        <f>$T70/((1+Z$4)^($S70-$S$5))</f>
        <v/>
      </c>
      <c r="AA70" s="121">
        <f>$T70/((1+AA$4)^($S70-$S$5))</f>
        <v/>
      </c>
      <c r="AB70" s="121">
        <f>$T70/((1+AB$4)^($S70-$S$5))</f>
        <v/>
      </c>
      <c r="AC70" s="121">
        <f>$T70/((1+AC$4)^($S70-$S$5))</f>
        <v/>
      </c>
      <c r="AD70" s="121">
        <f>$T70/((1+AD$4)^($S70-$S$5))</f>
        <v/>
      </c>
    </row>
    <row r="71">
      <c r="S71" s="10" t="n">
        <v>67</v>
      </c>
      <c r="T71" s="121">
        <f>T70*(1+$Q$24-$Q$31)</f>
        <v/>
      </c>
      <c r="U71" s="121">
        <f>$T71/((1+U$4)^($S71-$S$5))</f>
        <v/>
      </c>
      <c r="V71" s="121">
        <f>$T71/((1+V$4)^($S71-$S$5))</f>
        <v/>
      </c>
      <c r="W71" s="121">
        <f>$T71/((1+W$4)^($S71-$S$5))</f>
        <v/>
      </c>
      <c r="X71" s="121">
        <f>$T71/((1+X$4)^($S71-$S$5))</f>
        <v/>
      </c>
      <c r="Y71" s="121">
        <f>$T71/((1+Y$4)^($S71-$S$5))</f>
        <v/>
      </c>
      <c r="Z71" s="121">
        <f>$T71/((1+Z$4)^($S71-$S$5))</f>
        <v/>
      </c>
      <c r="AA71" s="121">
        <f>$T71/((1+AA$4)^($S71-$S$5))</f>
        <v/>
      </c>
      <c r="AB71" s="121">
        <f>$T71/((1+AB$4)^($S71-$S$5))</f>
        <v/>
      </c>
      <c r="AC71" s="121">
        <f>$T71/((1+AC$4)^($S71-$S$5))</f>
        <v/>
      </c>
      <c r="AD71" s="121">
        <f>$T71/((1+AD$4)^($S71-$S$5))</f>
        <v/>
      </c>
    </row>
    <row r="72">
      <c r="S72" s="10" t="n">
        <v>68</v>
      </c>
      <c r="T72" s="121">
        <f>T71*(1+$Q$24-$Q$31)</f>
        <v/>
      </c>
      <c r="U72" s="121">
        <f>$T72/((1+U$4)^($S72-$S$5))</f>
        <v/>
      </c>
      <c r="V72" s="121">
        <f>$T72/((1+V$4)^($S72-$S$5))</f>
        <v/>
      </c>
      <c r="W72" s="121">
        <f>$T72/((1+W$4)^($S72-$S$5))</f>
        <v/>
      </c>
      <c r="X72" s="121">
        <f>$T72/((1+X$4)^($S72-$S$5))</f>
        <v/>
      </c>
      <c r="Y72" s="121">
        <f>$T72/((1+Y$4)^($S72-$S$5))</f>
        <v/>
      </c>
      <c r="Z72" s="121">
        <f>$T72/((1+Z$4)^($S72-$S$5))</f>
        <v/>
      </c>
      <c r="AA72" s="121">
        <f>$T72/((1+AA$4)^($S72-$S$5))</f>
        <v/>
      </c>
      <c r="AB72" s="121">
        <f>$T72/((1+AB$4)^($S72-$S$5))</f>
        <v/>
      </c>
      <c r="AC72" s="121">
        <f>$T72/((1+AC$4)^($S72-$S$5))</f>
        <v/>
      </c>
      <c r="AD72" s="121">
        <f>$T72/((1+AD$4)^($S72-$S$5))</f>
        <v/>
      </c>
    </row>
    <row r="73">
      <c r="S73" s="10" t="n">
        <v>69</v>
      </c>
      <c r="T73" s="121">
        <f>T72*(1+$Q$24-$Q$31)</f>
        <v/>
      </c>
      <c r="U73" s="121">
        <f>$T73/((1+U$4)^($S73-$S$5))</f>
        <v/>
      </c>
      <c r="V73" s="121">
        <f>$T73/((1+V$4)^($S73-$S$5))</f>
        <v/>
      </c>
      <c r="W73" s="121">
        <f>$T73/((1+W$4)^($S73-$S$5))</f>
        <v/>
      </c>
      <c r="X73" s="121">
        <f>$T73/((1+X$4)^($S73-$S$5))</f>
        <v/>
      </c>
      <c r="Y73" s="121">
        <f>$T73/((1+Y$4)^($S73-$S$5))</f>
        <v/>
      </c>
      <c r="Z73" s="121">
        <f>$T73/((1+Z$4)^($S73-$S$5))</f>
        <v/>
      </c>
      <c r="AA73" s="121">
        <f>$T73/((1+AA$4)^($S73-$S$5))</f>
        <v/>
      </c>
      <c r="AB73" s="121">
        <f>$T73/((1+AB$4)^($S73-$S$5))</f>
        <v/>
      </c>
      <c r="AC73" s="121">
        <f>$T73/((1+AC$4)^($S73-$S$5))</f>
        <v/>
      </c>
      <c r="AD73" s="121">
        <f>$T73/((1+AD$4)^($S73-$S$5))</f>
        <v/>
      </c>
    </row>
    <row r="74">
      <c r="S74" s="10" t="n">
        <v>70</v>
      </c>
      <c r="T74" s="121">
        <f>T73*(1+$Q$24-$Q$31)</f>
        <v/>
      </c>
      <c r="U74" s="121">
        <f>$T74/((1+U$4)^($S74-$S$5))</f>
        <v/>
      </c>
      <c r="V74" s="121">
        <f>$T74/((1+V$4)^($S74-$S$5))</f>
        <v/>
      </c>
      <c r="W74" s="121">
        <f>$T74/((1+W$4)^($S74-$S$5))</f>
        <v/>
      </c>
      <c r="X74" s="121">
        <f>$T74/((1+X$4)^($S74-$S$5))</f>
        <v/>
      </c>
      <c r="Y74" s="121">
        <f>$T74/((1+Y$4)^($S74-$S$5))</f>
        <v/>
      </c>
      <c r="Z74" s="121">
        <f>$T74/((1+Z$4)^($S74-$S$5))</f>
        <v/>
      </c>
      <c r="AA74" s="121">
        <f>$T74/((1+AA$4)^($S74-$S$5))</f>
        <v/>
      </c>
      <c r="AB74" s="121">
        <f>$T74/((1+AB$4)^($S74-$S$5))</f>
        <v/>
      </c>
      <c r="AC74" s="121">
        <f>$T74/((1+AC$4)^($S74-$S$5))</f>
        <v/>
      </c>
      <c r="AD74" s="121">
        <f>$T74/((1+AD$4)^($S74-$S$5))</f>
        <v/>
      </c>
    </row>
    <row r="75">
      <c r="S75" s="10" t="n">
        <v>71</v>
      </c>
      <c r="T75" s="121">
        <f>T74*(1+$Q$24-$Q$31)</f>
        <v/>
      </c>
      <c r="U75" s="121">
        <f>$T75/((1+U$4)^($S75-$S$5))</f>
        <v/>
      </c>
      <c r="V75" s="121">
        <f>$T75/((1+V$4)^($S75-$S$5))</f>
        <v/>
      </c>
      <c r="W75" s="121">
        <f>$T75/((1+W$4)^($S75-$S$5))</f>
        <v/>
      </c>
      <c r="X75" s="121">
        <f>$T75/((1+X$4)^($S75-$S$5))</f>
        <v/>
      </c>
      <c r="Y75" s="121">
        <f>$T75/((1+Y$4)^($S75-$S$5))</f>
        <v/>
      </c>
      <c r="Z75" s="121">
        <f>$T75/((1+Z$4)^($S75-$S$5))</f>
        <v/>
      </c>
      <c r="AA75" s="121">
        <f>$T75/((1+AA$4)^($S75-$S$5))</f>
        <v/>
      </c>
      <c r="AB75" s="121">
        <f>$T75/((1+AB$4)^($S75-$S$5))</f>
        <v/>
      </c>
      <c r="AC75" s="121">
        <f>$T75/((1+AC$4)^($S75-$S$5))</f>
        <v/>
      </c>
      <c r="AD75" s="121">
        <f>$T75/((1+AD$4)^($S75-$S$5))</f>
        <v/>
      </c>
    </row>
    <row r="76">
      <c r="S76" s="10" t="n">
        <v>72</v>
      </c>
      <c r="T76" s="121">
        <f>T75*(1+$Q$24-$Q$31)</f>
        <v/>
      </c>
      <c r="U76" s="121">
        <f>$T76/((1+U$4)^($S76-$S$5))</f>
        <v/>
      </c>
      <c r="V76" s="121">
        <f>$T76/((1+V$4)^($S76-$S$5))</f>
        <v/>
      </c>
      <c r="W76" s="121">
        <f>$T76/((1+W$4)^($S76-$S$5))</f>
        <v/>
      </c>
      <c r="X76" s="121">
        <f>$T76/((1+X$4)^($S76-$S$5))</f>
        <v/>
      </c>
      <c r="Y76" s="121">
        <f>$T76/((1+Y$4)^($S76-$S$5))</f>
        <v/>
      </c>
      <c r="Z76" s="121">
        <f>$T76/((1+Z$4)^($S76-$S$5))</f>
        <v/>
      </c>
      <c r="AA76" s="121">
        <f>$T76/((1+AA$4)^($S76-$S$5))</f>
        <v/>
      </c>
      <c r="AB76" s="121">
        <f>$T76/((1+AB$4)^($S76-$S$5))</f>
        <v/>
      </c>
      <c r="AC76" s="121">
        <f>$T76/((1+AC$4)^($S76-$S$5))</f>
        <v/>
      </c>
      <c r="AD76" s="121">
        <f>$T76/((1+AD$4)^($S76-$S$5))</f>
        <v/>
      </c>
    </row>
    <row r="77">
      <c r="S77" s="10" t="n">
        <v>73</v>
      </c>
      <c r="T77" s="121">
        <f>T76*(1+$Q$24-$Q$31)</f>
        <v/>
      </c>
      <c r="U77" s="121">
        <f>$T77/((1+U$4)^($S77-$S$5))</f>
        <v/>
      </c>
      <c r="V77" s="121">
        <f>$T77/((1+V$4)^($S77-$S$5))</f>
        <v/>
      </c>
      <c r="W77" s="121">
        <f>$T77/((1+W$4)^($S77-$S$5))</f>
        <v/>
      </c>
      <c r="X77" s="121">
        <f>$T77/((1+X$4)^($S77-$S$5))</f>
        <v/>
      </c>
      <c r="Y77" s="121">
        <f>$T77/((1+Y$4)^($S77-$S$5))</f>
        <v/>
      </c>
      <c r="Z77" s="121">
        <f>$T77/((1+Z$4)^($S77-$S$5))</f>
        <v/>
      </c>
      <c r="AA77" s="121">
        <f>$T77/((1+AA$4)^($S77-$S$5))</f>
        <v/>
      </c>
      <c r="AB77" s="121">
        <f>$T77/((1+AB$4)^($S77-$S$5))</f>
        <v/>
      </c>
      <c r="AC77" s="121">
        <f>$T77/((1+AC$4)^($S77-$S$5))</f>
        <v/>
      </c>
      <c r="AD77" s="121">
        <f>$T77/((1+AD$4)^($S77-$S$5))</f>
        <v/>
      </c>
    </row>
    <row r="78">
      <c r="S78" s="10" t="n">
        <v>74</v>
      </c>
      <c r="T78" s="121">
        <f>T77*(1+$Q$24-$Q$31)</f>
        <v/>
      </c>
      <c r="U78" s="121">
        <f>$T78/((1+U$4)^($S78-$S$5))</f>
        <v/>
      </c>
      <c r="V78" s="121">
        <f>$T78/((1+V$4)^($S78-$S$5))</f>
        <v/>
      </c>
      <c r="W78" s="121">
        <f>$T78/((1+W$4)^($S78-$S$5))</f>
        <v/>
      </c>
      <c r="X78" s="121">
        <f>$T78/((1+X$4)^($S78-$S$5))</f>
        <v/>
      </c>
      <c r="Y78" s="121">
        <f>$T78/((1+Y$4)^($S78-$S$5))</f>
        <v/>
      </c>
      <c r="Z78" s="121">
        <f>$T78/((1+Z$4)^($S78-$S$5))</f>
        <v/>
      </c>
      <c r="AA78" s="121">
        <f>$T78/((1+AA$4)^($S78-$S$5))</f>
        <v/>
      </c>
      <c r="AB78" s="121">
        <f>$T78/((1+AB$4)^($S78-$S$5))</f>
        <v/>
      </c>
      <c r="AC78" s="121">
        <f>$T78/((1+AC$4)^($S78-$S$5))</f>
        <v/>
      </c>
      <c r="AD78" s="121">
        <f>$T78/((1+AD$4)^($S78-$S$5))</f>
        <v/>
      </c>
    </row>
    <row r="79">
      <c r="S79" s="10" t="n">
        <v>75</v>
      </c>
      <c r="T79" s="121">
        <f>T78*(1+$Q$24-$Q$31)</f>
        <v/>
      </c>
      <c r="U79" s="121">
        <f>$T79/((1+U$4)^($S79-$S$5))</f>
        <v/>
      </c>
      <c r="V79" s="121">
        <f>$T79/((1+V$4)^($S79-$S$5))</f>
        <v/>
      </c>
      <c r="W79" s="121">
        <f>$T79/((1+W$4)^($S79-$S$5))</f>
        <v/>
      </c>
      <c r="X79" s="121">
        <f>$T79/((1+X$4)^($S79-$S$5))</f>
        <v/>
      </c>
      <c r="Y79" s="121">
        <f>$T79/((1+Y$4)^($S79-$S$5))</f>
        <v/>
      </c>
      <c r="Z79" s="121">
        <f>$T79/((1+Z$4)^($S79-$S$5))</f>
        <v/>
      </c>
      <c r="AA79" s="121">
        <f>$T79/((1+AA$4)^($S79-$S$5))</f>
        <v/>
      </c>
      <c r="AB79" s="121">
        <f>$T79/((1+AB$4)^($S79-$S$5))</f>
        <v/>
      </c>
      <c r="AC79" s="121">
        <f>$T79/((1+AC$4)^($S79-$S$5))</f>
        <v/>
      </c>
      <c r="AD79" s="121">
        <f>$T79/((1+AD$4)^($S79-$S$5))</f>
        <v/>
      </c>
    </row>
    <row r="80">
      <c r="S80" s="10" t="n">
        <v>76</v>
      </c>
      <c r="T80" s="121">
        <f>T79*(1+$Q$24-$Q$31)</f>
        <v/>
      </c>
      <c r="U80" s="121">
        <f>$T80/((1+U$4)^($S80-$S$5))</f>
        <v/>
      </c>
      <c r="V80" s="121">
        <f>$T80/((1+V$4)^($S80-$S$5))</f>
        <v/>
      </c>
      <c r="W80" s="121">
        <f>$T80/((1+W$4)^($S80-$S$5))</f>
        <v/>
      </c>
      <c r="X80" s="121">
        <f>$T80/((1+X$4)^($S80-$S$5))</f>
        <v/>
      </c>
      <c r="Y80" s="121">
        <f>$T80/((1+Y$4)^($S80-$S$5))</f>
        <v/>
      </c>
      <c r="Z80" s="121">
        <f>$T80/((1+Z$4)^($S80-$S$5))</f>
        <v/>
      </c>
      <c r="AA80" s="121">
        <f>$T80/((1+AA$4)^($S80-$S$5))</f>
        <v/>
      </c>
      <c r="AB80" s="121">
        <f>$T80/((1+AB$4)^($S80-$S$5))</f>
        <v/>
      </c>
      <c r="AC80" s="121">
        <f>$T80/((1+AC$4)^($S80-$S$5))</f>
        <v/>
      </c>
      <c r="AD80" s="121">
        <f>$T80/((1+AD$4)^($S80-$S$5))</f>
        <v/>
      </c>
    </row>
    <row r="81">
      <c r="S81" s="10" t="n">
        <v>77</v>
      </c>
      <c r="T81" s="121">
        <f>T80*(1+$Q$24-$Q$31)</f>
        <v/>
      </c>
      <c r="U81" s="121">
        <f>$T81/((1+U$4)^($S81-$S$5))</f>
        <v/>
      </c>
      <c r="V81" s="121">
        <f>$T81/((1+V$4)^($S81-$S$5))</f>
        <v/>
      </c>
      <c r="W81" s="121">
        <f>$T81/((1+W$4)^($S81-$S$5))</f>
        <v/>
      </c>
      <c r="X81" s="121">
        <f>$T81/((1+X$4)^($S81-$S$5))</f>
        <v/>
      </c>
      <c r="Y81" s="121">
        <f>$T81/((1+Y$4)^($S81-$S$5))</f>
        <v/>
      </c>
      <c r="Z81" s="121">
        <f>$T81/((1+Z$4)^($S81-$S$5))</f>
        <v/>
      </c>
      <c r="AA81" s="121">
        <f>$T81/((1+AA$4)^($S81-$S$5))</f>
        <v/>
      </c>
      <c r="AB81" s="121">
        <f>$T81/((1+AB$4)^($S81-$S$5))</f>
        <v/>
      </c>
      <c r="AC81" s="121">
        <f>$T81/((1+AC$4)^($S81-$S$5))</f>
        <v/>
      </c>
      <c r="AD81" s="121">
        <f>$T81/((1+AD$4)^($S81-$S$5))</f>
        <v/>
      </c>
    </row>
    <row r="82">
      <c r="S82" s="10" t="n">
        <v>78</v>
      </c>
      <c r="T82" s="121">
        <f>T81*(1+$Q$24-$Q$31)</f>
        <v/>
      </c>
      <c r="U82" s="121">
        <f>$T82/((1+U$4)^($S82-$S$5))</f>
        <v/>
      </c>
      <c r="V82" s="121">
        <f>$T82/((1+V$4)^($S82-$S$5))</f>
        <v/>
      </c>
      <c r="W82" s="121">
        <f>$T82/((1+W$4)^($S82-$S$5))</f>
        <v/>
      </c>
      <c r="X82" s="121">
        <f>$T82/((1+X$4)^($S82-$S$5))</f>
        <v/>
      </c>
      <c r="Y82" s="121">
        <f>$T82/((1+Y$4)^($S82-$S$5))</f>
        <v/>
      </c>
      <c r="Z82" s="121">
        <f>$T82/((1+Z$4)^($S82-$S$5))</f>
        <v/>
      </c>
      <c r="AA82" s="121">
        <f>$T82/((1+AA$4)^($S82-$S$5))</f>
        <v/>
      </c>
      <c r="AB82" s="121">
        <f>$T82/((1+AB$4)^($S82-$S$5))</f>
        <v/>
      </c>
      <c r="AC82" s="121">
        <f>$T82/((1+AC$4)^($S82-$S$5))</f>
        <v/>
      </c>
      <c r="AD82" s="121">
        <f>$T82/((1+AD$4)^($S82-$S$5))</f>
        <v/>
      </c>
    </row>
    <row r="83">
      <c r="S83" s="10" t="n">
        <v>79</v>
      </c>
      <c r="T83" s="121">
        <f>T82*(1+$Q$24-$Q$31)</f>
        <v/>
      </c>
      <c r="U83" s="121">
        <f>$T83/((1+U$4)^($S83-$S$5))</f>
        <v/>
      </c>
      <c r="V83" s="121">
        <f>$T83/((1+V$4)^($S83-$S$5))</f>
        <v/>
      </c>
      <c r="W83" s="121">
        <f>$T83/((1+W$4)^($S83-$S$5))</f>
        <v/>
      </c>
      <c r="X83" s="121">
        <f>$T83/((1+X$4)^($S83-$S$5))</f>
        <v/>
      </c>
      <c r="Y83" s="121">
        <f>$T83/((1+Y$4)^($S83-$S$5))</f>
        <v/>
      </c>
      <c r="Z83" s="121">
        <f>$T83/((1+Z$4)^($S83-$S$5))</f>
        <v/>
      </c>
      <c r="AA83" s="121">
        <f>$T83/((1+AA$4)^($S83-$S$5))</f>
        <v/>
      </c>
      <c r="AB83" s="121">
        <f>$T83/((1+AB$4)^($S83-$S$5))</f>
        <v/>
      </c>
      <c r="AC83" s="121">
        <f>$T83/((1+AC$4)^($S83-$S$5))</f>
        <v/>
      </c>
      <c r="AD83" s="121">
        <f>$T83/((1+AD$4)^($S83-$S$5))</f>
        <v/>
      </c>
    </row>
    <row r="84">
      <c r="S84" s="10" t="n">
        <v>80</v>
      </c>
      <c r="T84" s="121">
        <f>T83*(1+$Q$24-$Q$31)</f>
        <v/>
      </c>
      <c r="U84" s="121">
        <f>$T84/((1+U$4)^($S84-$S$5))</f>
        <v/>
      </c>
      <c r="V84" s="121">
        <f>$T84/((1+V$4)^($S84-$S$5))</f>
        <v/>
      </c>
      <c r="W84" s="121">
        <f>$T84/((1+W$4)^($S84-$S$5))</f>
        <v/>
      </c>
      <c r="X84" s="121">
        <f>$T84/((1+X$4)^($S84-$S$5))</f>
        <v/>
      </c>
      <c r="Y84" s="121">
        <f>$T84/((1+Y$4)^($S84-$S$5))</f>
        <v/>
      </c>
      <c r="Z84" s="121">
        <f>$T84/((1+Z$4)^($S84-$S$5))</f>
        <v/>
      </c>
      <c r="AA84" s="121">
        <f>$T84/((1+AA$4)^($S84-$S$5))</f>
        <v/>
      </c>
      <c r="AB84" s="121">
        <f>$T84/((1+AB$4)^($S84-$S$5))</f>
        <v/>
      </c>
      <c r="AC84" s="121">
        <f>$T84/((1+AC$4)^($S84-$S$5))</f>
        <v/>
      </c>
      <c r="AD84" s="121">
        <f>$T84/((1+AD$4)^($S84-$S$5))</f>
        <v/>
      </c>
    </row>
    <row r="85">
      <c r="S85" s="10" t="n">
        <v>81</v>
      </c>
      <c r="T85" s="121">
        <f>T84*(1+$Q$24-$Q$31)</f>
        <v/>
      </c>
      <c r="U85" s="121">
        <f>$T85/((1+U$4)^($S85-$S$5))</f>
        <v/>
      </c>
      <c r="V85" s="121">
        <f>$T85/((1+V$4)^($S85-$S$5))</f>
        <v/>
      </c>
      <c r="W85" s="121">
        <f>$T85/((1+W$4)^($S85-$S$5))</f>
        <v/>
      </c>
      <c r="X85" s="121">
        <f>$T85/((1+X$4)^($S85-$S$5))</f>
        <v/>
      </c>
      <c r="Y85" s="121">
        <f>$T85/((1+Y$4)^($S85-$S$5))</f>
        <v/>
      </c>
      <c r="Z85" s="121">
        <f>$T85/((1+Z$4)^($S85-$S$5))</f>
        <v/>
      </c>
      <c r="AA85" s="121">
        <f>$T85/((1+AA$4)^($S85-$S$5))</f>
        <v/>
      </c>
      <c r="AB85" s="121">
        <f>$T85/((1+AB$4)^($S85-$S$5))</f>
        <v/>
      </c>
      <c r="AC85" s="121">
        <f>$T85/((1+AC$4)^($S85-$S$5))</f>
        <v/>
      </c>
      <c r="AD85" s="121">
        <f>$T85/((1+AD$4)^($S85-$S$5))</f>
        <v/>
      </c>
    </row>
    <row r="86">
      <c r="S86" s="10" t="n">
        <v>82</v>
      </c>
      <c r="T86" s="121">
        <f>T85*(1+$Q$24-$Q$31)</f>
        <v/>
      </c>
      <c r="U86" s="121">
        <f>$T86/((1+U$4)^($S86-$S$5))</f>
        <v/>
      </c>
      <c r="V86" s="121">
        <f>$T86/((1+V$4)^($S86-$S$5))</f>
        <v/>
      </c>
      <c r="W86" s="121">
        <f>$T86/((1+W$4)^($S86-$S$5))</f>
        <v/>
      </c>
      <c r="X86" s="121">
        <f>$T86/((1+X$4)^($S86-$S$5))</f>
        <v/>
      </c>
      <c r="Y86" s="121">
        <f>$T86/((1+Y$4)^($S86-$S$5))</f>
        <v/>
      </c>
      <c r="Z86" s="121">
        <f>$T86/((1+Z$4)^($S86-$S$5))</f>
        <v/>
      </c>
      <c r="AA86" s="121">
        <f>$T86/((1+AA$4)^($S86-$S$5))</f>
        <v/>
      </c>
      <c r="AB86" s="121">
        <f>$T86/((1+AB$4)^($S86-$S$5))</f>
        <v/>
      </c>
      <c r="AC86" s="121">
        <f>$T86/((1+AC$4)^($S86-$S$5))</f>
        <v/>
      </c>
      <c r="AD86" s="121">
        <f>$T86/((1+AD$4)^($S86-$S$5))</f>
        <v/>
      </c>
    </row>
    <row r="87">
      <c r="S87" s="10" t="n">
        <v>83</v>
      </c>
      <c r="T87" s="121">
        <f>T86*(1+$Q$24-$Q$31)</f>
        <v/>
      </c>
      <c r="U87" s="121">
        <f>$T87/((1+U$4)^($S87-$S$5))</f>
        <v/>
      </c>
      <c r="V87" s="121">
        <f>$T87/((1+V$4)^($S87-$S$5))</f>
        <v/>
      </c>
      <c r="W87" s="121">
        <f>$T87/((1+W$4)^($S87-$S$5))</f>
        <v/>
      </c>
      <c r="X87" s="121">
        <f>$T87/((1+X$4)^($S87-$S$5))</f>
        <v/>
      </c>
      <c r="Y87" s="121">
        <f>$T87/((1+Y$4)^($S87-$S$5))</f>
        <v/>
      </c>
      <c r="Z87" s="121">
        <f>$T87/((1+Z$4)^($S87-$S$5))</f>
        <v/>
      </c>
      <c r="AA87" s="121">
        <f>$T87/((1+AA$4)^($S87-$S$5))</f>
        <v/>
      </c>
      <c r="AB87" s="121">
        <f>$T87/((1+AB$4)^($S87-$S$5))</f>
        <v/>
      </c>
      <c r="AC87" s="121">
        <f>$T87/((1+AC$4)^($S87-$S$5))</f>
        <v/>
      </c>
      <c r="AD87" s="121">
        <f>$T87/((1+AD$4)^($S87-$S$5))</f>
        <v/>
      </c>
    </row>
    <row r="88">
      <c r="S88" s="10" t="n">
        <v>84</v>
      </c>
      <c r="T88" s="121">
        <f>T87*(1+$Q$24-$Q$31)</f>
        <v/>
      </c>
      <c r="U88" s="121">
        <f>$T88/((1+U$4)^($S88-$S$5))</f>
        <v/>
      </c>
      <c r="V88" s="121">
        <f>$T88/((1+V$4)^($S88-$S$5))</f>
        <v/>
      </c>
      <c r="W88" s="121">
        <f>$T88/((1+W$4)^($S88-$S$5))</f>
        <v/>
      </c>
      <c r="X88" s="121">
        <f>$T88/((1+X$4)^($S88-$S$5))</f>
        <v/>
      </c>
      <c r="Y88" s="121">
        <f>$T88/((1+Y$4)^($S88-$S$5))</f>
        <v/>
      </c>
      <c r="Z88" s="121">
        <f>$T88/((1+Z$4)^($S88-$S$5))</f>
        <v/>
      </c>
      <c r="AA88" s="121">
        <f>$T88/((1+AA$4)^($S88-$S$5))</f>
        <v/>
      </c>
      <c r="AB88" s="121">
        <f>$T88/((1+AB$4)^($S88-$S$5))</f>
        <v/>
      </c>
      <c r="AC88" s="121">
        <f>$T88/((1+AC$4)^($S88-$S$5))</f>
        <v/>
      </c>
      <c r="AD88" s="121">
        <f>$T88/((1+AD$4)^($S88-$S$5))</f>
        <v/>
      </c>
    </row>
    <row r="89">
      <c r="S89" s="10" t="n">
        <v>85</v>
      </c>
      <c r="T89" s="121">
        <f>T88*(1+$Q$24-$Q$31)</f>
        <v/>
      </c>
      <c r="U89" s="121">
        <f>$T89/((1+U$4)^($S89-$S$5))</f>
        <v/>
      </c>
      <c r="V89" s="121">
        <f>$T89/((1+V$4)^($S89-$S$5))</f>
        <v/>
      </c>
      <c r="W89" s="121">
        <f>$T89/((1+W$4)^($S89-$S$5))</f>
        <v/>
      </c>
      <c r="X89" s="121">
        <f>$T89/((1+X$4)^($S89-$S$5))</f>
        <v/>
      </c>
      <c r="Y89" s="121">
        <f>$T89/((1+Y$4)^($S89-$S$5))</f>
        <v/>
      </c>
      <c r="Z89" s="121">
        <f>$T89/((1+Z$4)^($S89-$S$5))</f>
        <v/>
      </c>
      <c r="AA89" s="121">
        <f>$T89/((1+AA$4)^($S89-$S$5))</f>
        <v/>
      </c>
      <c r="AB89" s="121">
        <f>$T89/((1+AB$4)^($S89-$S$5))</f>
        <v/>
      </c>
      <c r="AC89" s="121">
        <f>$T89/((1+AC$4)^($S89-$S$5))</f>
        <v/>
      </c>
      <c r="AD89" s="121">
        <f>$T89/((1+AD$4)^($S89-$S$5))</f>
        <v/>
      </c>
    </row>
    <row r="90">
      <c r="S90" s="10" t="n">
        <v>86</v>
      </c>
      <c r="T90" s="121">
        <f>T89*(1+$Q$24-$Q$31)</f>
        <v/>
      </c>
      <c r="U90" s="121">
        <f>$T90/((1+U$4)^($S90-$S$5))</f>
        <v/>
      </c>
      <c r="V90" s="121">
        <f>$T90/((1+V$4)^($S90-$S$5))</f>
        <v/>
      </c>
      <c r="W90" s="121">
        <f>$T90/((1+W$4)^($S90-$S$5))</f>
        <v/>
      </c>
      <c r="X90" s="121">
        <f>$T90/((1+X$4)^($S90-$S$5))</f>
        <v/>
      </c>
      <c r="Y90" s="121">
        <f>$T90/((1+Y$4)^($S90-$S$5))</f>
        <v/>
      </c>
      <c r="Z90" s="121">
        <f>$T90/((1+Z$4)^($S90-$S$5))</f>
        <v/>
      </c>
      <c r="AA90" s="121">
        <f>$T90/((1+AA$4)^($S90-$S$5))</f>
        <v/>
      </c>
      <c r="AB90" s="121">
        <f>$T90/((1+AB$4)^($S90-$S$5))</f>
        <v/>
      </c>
      <c r="AC90" s="121">
        <f>$T90/((1+AC$4)^($S90-$S$5))</f>
        <v/>
      </c>
      <c r="AD90" s="121">
        <f>$T90/((1+AD$4)^($S90-$S$5))</f>
        <v/>
      </c>
    </row>
    <row r="91">
      <c r="S91" s="10" t="n">
        <v>87</v>
      </c>
      <c r="T91" s="121">
        <f>T90*(1+$Q$24-$Q$31)</f>
        <v/>
      </c>
      <c r="U91" s="121">
        <f>$T91/((1+U$4)^($S91-$S$5))</f>
        <v/>
      </c>
      <c r="V91" s="121">
        <f>$T91/((1+V$4)^($S91-$S$5))</f>
        <v/>
      </c>
      <c r="W91" s="121">
        <f>$T91/((1+W$4)^($S91-$S$5))</f>
        <v/>
      </c>
      <c r="X91" s="121">
        <f>$T91/((1+X$4)^($S91-$S$5))</f>
        <v/>
      </c>
      <c r="Y91" s="121">
        <f>$T91/((1+Y$4)^($S91-$S$5))</f>
        <v/>
      </c>
      <c r="Z91" s="121">
        <f>$T91/((1+Z$4)^($S91-$S$5))</f>
        <v/>
      </c>
      <c r="AA91" s="121">
        <f>$T91/((1+AA$4)^($S91-$S$5))</f>
        <v/>
      </c>
      <c r="AB91" s="121">
        <f>$T91/((1+AB$4)^($S91-$S$5))</f>
        <v/>
      </c>
      <c r="AC91" s="121">
        <f>$T91/((1+AC$4)^($S91-$S$5))</f>
        <v/>
      </c>
      <c r="AD91" s="121">
        <f>$T91/((1+AD$4)^($S91-$S$5))</f>
        <v/>
      </c>
    </row>
    <row r="92">
      <c r="S92" s="10" t="n">
        <v>88</v>
      </c>
      <c r="T92" s="121">
        <f>T91*(1+$Q$24-$Q$31)</f>
        <v/>
      </c>
      <c r="U92" s="121">
        <f>$T92/((1+U$4)^($S92-$S$5))</f>
        <v/>
      </c>
      <c r="V92" s="121">
        <f>$T92/((1+V$4)^($S92-$S$5))</f>
        <v/>
      </c>
      <c r="W92" s="121">
        <f>$T92/((1+W$4)^($S92-$S$5))</f>
        <v/>
      </c>
      <c r="X92" s="121">
        <f>$T92/((1+X$4)^($S92-$S$5))</f>
        <v/>
      </c>
      <c r="Y92" s="121">
        <f>$T92/((1+Y$4)^($S92-$S$5))</f>
        <v/>
      </c>
      <c r="Z92" s="121">
        <f>$T92/((1+Z$4)^($S92-$S$5))</f>
        <v/>
      </c>
      <c r="AA92" s="121">
        <f>$T92/((1+AA$4)^($S92-$S$5))</f>
        <v/>
      </c>
      <c r="AB92" s="121">
        <f>$T92/((1+AB$4)^($S92-$S$5))</f>
        <v/>
      </c>
      <c r="AC92" s="121">
        <f>$T92/((1+AC$4)^($S92-$S$5))</f>
        <v/>
      </c>
      <c r="AD92" s="121">
        <f>$T92/((1+AD$4)^($S92-$S$5))</f>
        <v/>
      </c>
    </row>
    <row r="93">
      <c r="S93" s="10" t="n">
        <v>89</v>
      </c>
      <c r="T93" s="121">
        <f>T92*(1+$Q$24-$Q$31)</f>
        <v/>
      </c>
      <c r="U93" s="121">
        <f>$T93/((1+U$4)^($S93-$S$5))</f>
        <v/>
      </c>
      <c r="V93" s="121">
        <f>$T93/((1+V$4)^($S93-$S$5))</f>
        <v/>
      </c>
      <c r="W93" s="121">
        <f>$T93/((1+W$4)^($S93-$S$5))</f>
        <v/>
      </c>
      <c r="X93" s="121">
        <f>$T93/((1+X$4)^($S93-$S$5))</f>
        <v/>
      </c>
      <c r="Y93" s="121">
        <f>$T93/((1+Y$4)^($S93-$S$5))</f>
        <v/>
      </c>
      <c r="Z93" s="121">
        <f>$T93/((1+Z$4)^($S93-$S$5))</f>
        <v/>
      </c>
      <c r="AA93" s="121">
        <f>$T93/((1+AA$4)^($S93-$S$5))</f>
        <v/>
      </c>
      <c r="AB93" s="121">
        <f>$T93/((1+AB$4)^($S93-$S$5))</f>
        <v/>
      </c>
      <c r="AC93" s="121">
        <f>$T93/((1+AC$4)^($S93-$S$5))</f>
        <v/>
      </c>
      <c r="AD93" s="121">
        <f>$T93/((1+AD$4)^($S93-$S$5))</f>
        <v/>
      </c>
    </row>
    <row r="94">
      <c r="S94" s="10" t="n">
        <v>90</v>
      </c>
      <c r="T94" s="121">
        <f>T93*(1+$Q$24-$Q$31)</f>
        <v/>
      </c>
      <c r="U94" s="121">
        <f>$T94/((1+U$4)^($S94-$S$5))</f>
        <v/>
      </c>
      <c r="V94" s="121">
        <f>$T94/((1+V$4)^($S94-$S$5))</f>
        <v/>
      </c>
      <c r="W94" s="121">
        <f>$T94/((1+W$4)^($S94-$S$5))</f>
        <v/>
      </c>
      <c r="X94" s="121">
        <f>$T94/((1+X$4)^($S94-$S$5))</f>
        <v/>
      </c>
      <c r="Y94" s="121">
        <f>$T94/((1+Y$4)^($S94-$S$5))</f>
        <v/>
      </c>
      <c r="Z94" s="121">
        <f>$T94/((1+Z$4)^($S94-$S$5))</f>
        <v/>
      </c>
      <c r="AA94" s="121">
        <f>$T94/((1+AA$4)^($S94-$S$5))</f>
        <v/>
      </c>
      <c r="AB94" s="121">
        <f>$T94/((1+AB$4)^($S94-$S$5))</f>
        <v/>
      </c>
      <c r="AC94" s="121">
        <f>$T94/((1+AC$4)^($S94-$S$5))</f>
        <v/>
      </c>
      <c r="AD94" s="121">
        <f>$T94/((1+AD$4)^($S94-$S$5))</f>
        <v/>
      </c>
    </row>
    <row r="95">
      <c r="S95" s="10" t="n">
        <v>91</v>
      </c>
      <c r="T95" s="121">
        <f>T94*(1+$Q$24-$Q$31)</f>
        <v/>
      </c>
      <c r="U95" s="121">
        <f>$T95/((1+U$4)^($S95-$S$5))</f>
        <v/>
      </c>
      <c r="V95" s="121">
        <f>$T95/((1+V$4)^($S95-$S$5))</f>
        <v/>
      </c>
      <c r="W95" s="121">
        <f>$T95/((1+W$4)^($S95-$S$5))</f>
        <v/>
      </c>
      <c r="X95" s="121">
        <f>$T95/((1+X$4)^($S95-$S$5))</f>
        <v/>
      </c>
      <c r="Y95" s="121">
        <f>$T95/((1+Y$4)^($S95-$S$5))</f>
        <v/>
      </c>
      <c r="Z95" s="121">
        <f>$T95/((1+Z$4)^($S95-$S$5))</f>
        <v/>
      </c>
      <c r="AA95" s="121">
        <f>$T95/((1+AA$4)^($S95-$S$5))</f>
        <v/>
      </c>
      <c r="AB95" s="121">
        <f>$T95/((1+AB$4)^($S95-$S$5))</f>
        <v/>
      </c>
      <c r="AC95" s="121">
        <f>$T95/((1+AC$4)^($S95-$S$5))</f>
        <v/>
      </c>
      <c r="AD95" s="121">
        <f>$T95/((1+AD$4)^($S95-$S$5))</f>
        <v/>
      </c>
    </row>
    <row r="96">
      <c r="S96" s="10" t="n">
        <v>92</v>
      </c>
      <c r="T96" s="121">
        <f>T95*(1+$Q$24-$Q$31)</f>
        <v/>
      </c>
      <c r="U96" s="121">
        <f>$T96/((1+U$4)^($S96-$S$5))</f>
        <v/>
      </c>
      <c r="V96" s="121">
        <f>$T96/((1+V$4)^($S96-$S$5))</f>
        <v/>
      </c>
      <c r="W96" s="121">
        <f>$T96/((1+W$4)^($S96-$S$5))</f>
        <v/>
      </c>
      <c r="X96" s="121">
        <f>$T96/((1+X$4)^($S96-$S$5))</f>
        <v/>
      </c>
      <c r="Y96" s="121">
        <f>$T96/((1+Y$4)^($S96-$S$5))</f>
        <v/>
      </c>
      <c r="Z96" s="121">
        <f>$T96/((1+Z$4)^($S96-$S$5))</f>
        <v/>
      </c>
      <c r="AA96" s="121">
        <f>$T96/((1+AA$4)^($S96-$S$5))</f>
        <v/>
      </c>
      <c r="AB96" s="121">
        <f>$T96/((1+AB$4)^($S96-$S$5))</f>
        <v/>
      </c>
      <c r="AC96" s="121">
        <f>$T96/((1+AC$4)^($S96-$S$5))</f>
        <v/>
      </c>
      <c r="AD96" s="121">
        <f>$T96/((1+AD$4)^($S96-$S$5))</f>
        <v/>
      </c>
    </row>
    <row r="97">
      <c r="S97" s="10" t="n">
        <v>93</v>
      </c>
      <c r="T97" s="121">
        <f>T96*(1+$Q$24-$Q$31)</f>
        <v/>
      </c>
      <c r="U97" s="121">
        <f>$T97/((1+U$4)^($S97-$S$5))</f>
        <v/>
      </c>
      <c r="V97" s="121">
        <f>$T97/((1+V$4)^($S97-$S$5))</f>
        <v/>
      </c>
      <c r="W97" s="121">
        <f>$T97/((1+W$4)^($S97-$S$5))</f>
        <v/>
      </c>
      <c r="X97" s="121">
        <f>$T97/((1+X$4)^($S97-$S$5))</f>
        <v/>
      </c>
      <c r="Y97" s="121">
        <f>$T97/((1+Y$4)^($S97-$S$5))</f>
        <v/>
      </c>
      <c r="Z97" s="121">
        <f>$T97/((1+Z$4)^($S97-$S$5))</f>
        <v/>
      </c>
      <c r="AA97" s="121">
        <f>$T97/((1+AA$4)^($S97-$S$5))</f>
        <v/>
      </c>
      <c r="AB97" s="121">
        <f>$T97/((1+AB$4)^($S97-$S$5))</f>
        <v/>
      </c>
      <c r="AC97" s="121">
        <f>$T97/((1+AC$4)^($S97-$S$5))</f>
        <v/>
      </c>
      <c r="AD97" s="121">
        <f>$T97/((1+AD$4)^($S97-$S$5))</f>
        <v/>
      </c>
    </row>
    <row r="98">
      <c r="S98" s="10" t="n">
        <v>94</v>
      </c>
      <c r="T98" s="121">
        <f>T97*(1+$Q$24-$Q$31)</f>
        <v/>
      </c>
      <c r="U98" s="121">
        <f>$T98/((1+U$4)^($S98-$S$5))</f>
        <v/>
      </c>
      <c r="V98" s="121">
        <f>$T98/((1+V$4)^($S98-$S$5))</f>
        <v/>
      </c>
      <c r="W98" s="121">
        <f>$T98/((1+W$4)^($S98-$S$5))</f>
        <v/>
      </c>
      <c r="X98" s="121">
        <f>$T98/((1+X$4)^($S98-$S$5))</f>
        <v/>
      </c>
      <c r="Y98" s="121">
        <f>$T98/((1+Y$4)^($S98-$S$5))</f>
        <v/>
      </c>
      <c r="Z98" s="121">
        <f>$T98/((1+Z$4)^($S98-$S$5))</f>
        <v/>
      </c>
      <c r="AA98" s="121">
        <f>$T98/((1+AA$4)^($S98-$S$5))</f>
        <v/>
      </c>
      <c r="AB98" s="121">
        <f>$T98/((1+AB$4)^($S98-$S$5))</f>
        <v/>
      </c>
      <c r="AC98" s="121">
        <f>$T98/((1+AC$4)^($S98-$S$5))</f>
        <v/>
      </c>
      <c r="AD98" s="121">
        <f>$T98/((1+AD$4)^($S98-$S$5))</f>
        <v/>
      </c>
    </row>
    <row r="99">
      <c r="S99" s="10" t="n">
        <v>95</v>
      </c>
      <c r="T99" s="121">
        <f>T98*(1+$Q$24-$Q$31)</f>
        <v/>
      </c>
      <c r="U99" s="121">
        <f>$T99/((1+U$4)^($S99-$S$5))</f>
        <v/>
      </c>
      <c r="V99" s="121">
        <f>$T99/((1+V$4)^($S99-$S$5))</f>
        <v/>
      </c>
      <c r="W99" s="121">
        <f>$T99/((1+W$4)^($S99-$S$5))</f>
        <v/>
      </c>
      <c r="X99" s="121">
        <f>$T99/((1+X$4)^($S99-$S$5))</f>
        <v/>
      </c>
      <c r="Y99" s="121">
        <f>$T99/((1+Y$4)^($S99-$S$5))</f>
        <v/>
      </c>
      <c r="Z99" s="121">
        <f>$T99/((1+Z$4)^($S99-$S$5))</f>
        <v/>
      </c>
      <c r="AA99" s="121">
        <f>$T99/((1+AA$4)^($S99-$S$5))</f>
        <v/>
      </c>
      <c r="AB99" s="121">
        <f>$T99/((1+AB$4)^($S99-$S$5))</f>
        <v/>
      </c>
      <c r="AC99" s="121">
        <f>$T99/((1+AC$4)^($S99-$S$5))</f>
        <v/>
      </c>
      <c r="AD99" s="121">
        <f>$T99/((1+AD$4)^($S99-$S$5))</f>
        <v/>
      </c>
    </row>
    <row r="100">
      <c r="S100" s="10" t="n">
        <v>96</v>
      </c>
      <c r="T100" s="121">
        <f>T99*(1+$Q$24-$Q$31)</f>
        <v/>
      </c>
      <c r="U100" s="121">
        <f>$T100/((1+U$4)^($S100-$S$5))</f>
        <v/>
      </c>
      <c r="V100" s="121">
        <f>$T100/((1+V$4)^($S100-$S$5))</f>
        <v/>
      </c>
      <c r="W100" s="121">
        <f>$T100/((1+W$4)^($S100-$S$5))</f>
        <v/>
      </c>
      <c r="X100" s="121">
        <f>$T100/((1+X$4)^($S100-$S$5))</f>
        <v/>
      </c>
      <c r="Y100" s="121">
        <f>$T100/((1+Y$4)^($S100-$S$5))</f>
        <v/>
      </c>
      <c r="Z100" s="121">
        <f>$T100/((1+Z$4)^($S100-$S$5))</f>
        <v/>
      </c>
      <c r="AA100" s="121">
        <f>$T100/((1+AA$4)^($S100-$S$5))</f>
        <v/>
      </c>
      <c r="AB100" s="121">
        <f>$T100/((1+AB$4)^($S100-$S$5))</f>
        <v/>
      </c>
      <c r="AC100" s="121">
        <f>$T100/((1+AC$4)^($S100-$S$5))</f>
        <v/>
      </c>
      <c r="AD100" s="121">
        <f>$T100/((1+AD$4)^($S100-$S$5))</f>
        <v/>
      </c>
    </row>
    <row r="101">
      <c r="S101" s="10" t="n">
        <v>97</v>
      </c>
      <c r="T101" s="121">
        <f>T100*(1+$Q$24-$Q$31)</f>
        <v/>
      </c>
      <c r="U101" s="121">
        <f>$T101/((1+U$4)^($S101-$S$5))</f>
        <v/>
      </c>
      <c r="V101" s="121">
        <f>$T101/((1+V$4)^($S101-$S$5))</f>
        <v/>
      </c>
      <c r="W101" s="121">
        <f>$T101/((1+W$4)^($S101-$S$5))</f>
        <v/>
      </c>
      <c r="X101" s="121">
        <f>$T101/((1+X$4)^($S101-$S$5))</f>
        <v/>
      </c>
      <c r="Y101" s="121">
        <f>$T101/((1+Y$4)^($S101-$S$5))</f>
        <v/>
      </c>
      <c r="Z101" s="121">
        <f>$T101/((1+Z$4)^($S101-$S$5))</f>
        <v/>
      </c>
      <c r="AA101" s="121">
        <f>$T101/((1+AA$4)^($S101-$S$5))</f>
        <v/>
      </c>
      <c r="AB101" s="121">
        <f>$T101/((1+AB$4)^($S101-$S$5))</f>
        <v/>
      </c>
      <c r="AC101" s="121">
        <f>$T101/((1+AC$4)^($S101-$S$5))</f>
        <v/>
      </c>
      <c r="AD101" s="121">
        <f>$T101/((1+AD$4)^($S101-$S$5))</f>
        <v/>
      </c>
    </row>
    <row r="102">
      <c r="S102" s="10" t="n">
        <v>98</v>
      </c>
      <c r="T102" s="121">
        <f>T101*(1+$Q$24-$Q$31)</f>
        <v/>
      </c>
      <c r="U102" s="121">
        <f>$T102/((1+U$4)^($S102-$S$5))</f>
        <v/>
      </c>
      <c r="V102" s="121">
        <f>$T102/((1+V$4)^($S102-$S$5))</f>
        <v/>
      </c>
      <c r="W102" s="121">
        <f>$T102/((1+W$4)^($S102-$S$5))</f>
        <v/>
      </c>
      <c r="X102" s="121">
        <f>$T102/((1+X$4)^($S102-$S$5))</f>
        <v/>
      </c>
      <c r="Y102" s="121">
        <f>$T102/((1+Y$4)^($S102-$S$5))</f>
        <v/>
      </c>
      <c r="Z102" s="121">
        <f>$T102/((1+Z$4)^($S102-$S$5))</f>
        <v/>
      </c>
      <c r="AA102" s="121">
        <f>$T102/((1+AA$4)^($S102-$S$5))</f>
        <v/>
      </c>
      <c r="AB102" s="121">
        <f>$T102/((1+AB$4)^($S102-$S$5))</f>
        <v/>
      </c>
      <c r="AC102" s="121">
        <f>$T102/((1+AC$4)^($S102-$S$5))</f>
        <v/>
      </c>
      <c r="AD102" s="121">
        <f>$T102/((1+AD$4)^($S102-$S$5))</f>
        <v/>
      </c>
    </row>
    <row r="103">
      <c r="S103" s="10" t="n">
        <v>99</v>
      </c>
      <c r="T103" s="121">
        <f>T102*(1+$Q$24-$Q$31)</f>
        <v/>
      </c>
      <c r="U103" s="121">
        <f>$T103/((1+U$4)^($S103-$S$5))</f>
        <v/>
      </c>
      <c r="V103" s="121">
        <f>$T103/((1+V$4)^($S103-$S$5))</f>
        <v/>
      </c>
      <c r="W103" s="121">
        <f>$T103/((1+W$4)^($S103-$S$5))</f>
        <v/>
      </c>
      <c r="X103" s="121">
        <f>$T103/((1+X$4)^($S103-$S$5))</f>
        <v/>
      </c>
      <c r="Y103" s="121">
        <f>$T103/((1+Y$4)^($S103-$S$5))</f>
        <v/>
      </c>
      <c r="Z103" s="121">
        <f>$T103/((1+Z$4)^($S103-$S$5))</f>
        <v/>
      </c>
      <c r="AA103" s="121">
        <f>$T103/((1+AA$4)^($S103-$S$5))</f>
        <v/>
      </c>
      <c r="AB103" s="121">
        <f>$T103/((1+AB$4)^($S103-$S$5))</f>
        <v/>
      </c>
      <c r="AC103" s="121">
        <f>$T103/((1+AC$4)^($S103-$S$5))</f>
        <v/>
      </c>
      <c r="AD103" s="121">
        <f>$T103/((1+AD$4)^($S103-$S$5))</f>
        <v/>
      </c>
    </row>
    <row r="104">
      <c r="S104" s="10" t="n">
        <v>100</v>
      </c>
      <c r="T104" s="121">
        <f>T103*(1+$Q$24-$Q$31)</f>
        <v/>
      </c>
      <c r="U104" s="121">
        <f>$T104/((1+U$4)^($S104-$S$5))</f>
        <v/>
      </c>
      <c r="V104" s="121">
        <f>$T104/((1+V$4)^($S104-$S$5))</f>
        <v/>
      </c>
      <c r="W104" s="121">
        <f>$T104/((1+W$4)^($S104-$S$5))</f>
        <v/>
      </c>
      <c r="X104" s="121">
        <f>$T104/((1+X$4)^($S104-$S$5))</f>
        <v/>
      </c>
      <c r="Y104" s="121">
        <f>$T104/((1+Y$4)^($S104-$S$5))</f>
        <v/>
      </c>
      <c r="Z104" s="121">
        <f>$T104/((1+Z$4)^($S104-$S$5))</f>
        <v/>
      </c>
      <c r="AA104" s="121">
        <f>$T104/((1+AA$4)^($S104-$S$5))</f>
        <v/>
      </c>
      <c r="AB104" s="121">
        <f>$T104/((1+AB$4)^($S104-$S$5))</f>
        <v/>
      </c>
      <c r="AC104" s="121">
        <f>$T104/((1+AC$4)^($S104-$S$5))</f>
        <v/>
      </c>
      <c r="AD104" s="121">
        <f>$T104/((1+AD$4)^($S104-$S$5))</f>
        <v/>
      </c>
    </row>
    <row r="105">
      <c r="T105" s="121" t="n"/>
      <c r="U105" s="121" t="n"/>
      <c r="V105" s="121" t="n"/>
      <c r="W105" s="121" t="n"/>
      <c r="X105" s="121" t="n"/>
      <c r="Y105" s="121" t="n"/>
      <c r="Z105" s="121" t="n"/>
      <c r="AA105" s="121" t="n"/>
      <c r="AB105" s="121" t="n"/>
      <c r="AC105" s="121" t="n"/>
      <c r="AD105" s="121" t="n"/>
    </row>
    <row r="106">
      <c r="T106" s="121" t="n"/>
      <c r="U106" s="121" t="n"/>
      <c r="V106" s="121" t="n"/>
      <c r="W106" s="121" t="n"/>
      <c r="X106" s="121" t="n"/>
      <c r="Y106" s="121" t="n"/>
      <c r="Z106" s="121" t="n"/>
      <c r="AA106" s="121" t="n"/>
      <c r="AB106" s="121" t="n"/>
      <c r="AC106" s="121" t="n"/>
      <c r="AD106" s="121" t="n"/>
    </row>
    <row r="107">
      <c r="T107" s="121" t="n"/>
      <c r="U107" s="121" t="n"/>
      <c r="V107" s="121" t="n"/>
      <c r="W107" s="121" t="n"/>
      <c r="X107" s="121" t="n"/>
      <c r="Y107" s="121" t="n"/>
      <c r="Z107" s="121" t="n"/>
      <c r="AA107" s="121" t="n"/>
      <c r="AB107" s="121" t="n"/>
      <c r="AC107" s="121" t="n"/>
      <c r="AD107" s="121" t="n"/>
    </row>
    <row r="108">
      <c r="T108" s="121" t="n"/>
      <c r="U108" s="121" t="n"/>
      <c r="V108" s="121" t="n"/>
      <c r="W108" s="121" t="n"/>
      <c r="X108" s="121" t="n"/>
      <c r="Y108" s="121" t="n"/>
      <c r="Z108" s="121" t="n"/>
      <c r="AA108" s="121" t="n"/>
      <c r="AB108" s="121" t="n"/>
      <c r="AC108" s="121" t="n"/>
      <c r="AD108" s="121" t="n"/>
    </row>
    <row r="109">
      <c r="T109" s="121" t="n"/>
      <c r="U109" s="121" t="n"/>
      <c r="V109" s="121" t="n"/>
      <c r="W109" s="121" t="n"/>
      <c r="X109" s="121" t="n"/>
      <c r="Y109" s="121" t="n"/>
      <c r="Z109" s="121" t="n"/>
      <c r="AA109" s="121" t="n"/>
      <c r="AB109" s="121" t="n"/>
      <c r="AC109" s="121" t="n"/>
      <c r="AD109" s="121" t="n"/>
    </row>
    <row r="110">
      <c r="T110" s="121" t="n"/>
      <c r="U110" s="121" t="n"/>
      <c r="V110" s="121" t="n"/>
      <c r="W110" s="121" t="n"/>
      <c r="X110" s="121" t="n"/>
      <c r="Y110" s="121" t="n"/>
      <c r="Z110" s="121" t="n"/>
      <c r="AA110" s="121" t="n"/>
      <c r="AB110" s="121" t="n"/>
      <c r="AC110" s="121" t="n"/>
      <c r="AD110" s="121" t="n"/>
    </row>
    <row r="111">
      <c r="T111" s="121" t="n"/>
      <c r="U111" s="121" t="n"/>
      <c r="V111" s="121" t="n"/>
      <c r="W111" s="121" t="n"/>
      <c r="X111" s="121" t="n"/>
      <c r="Y111" s="121" t="n"/>
      <c r="Z111" s="121" t="n"/>
      <c r="AA111" s="121" t="n"/>
      <c r="AB111" s="121" t="n"/>
      <c r="AC111" s="121" t="n"/>
      <c r="AD111" s="121" t="n"/>
    </row>
    <row r="112">
      <c r="T112" s="121" t="n"/>
      <c r="U112" s="121" t="n"/>
      <c r="V112" s="121" t="n"/>
      <c r="W112" s="121" t="n"/>
      <c r="X112" s="121" t="n"/>
      <c r="Y112" s="121" t="n"/>
      <c r="Z112" s="121" t="n"/>
      <c r="AA112" s="121" t="n"/>
      <c r="AB112" s="121" t="n"/>
      <c r="AC112" s="121" t="n"/>
      <c r="AD112" s="121" t="n"/>
    </row>
    <row r="113">
      <c r="T113" s="121" t="n"/>
      <c r="U113" s="121" t="n"/>
      <c r="V113" s="121" t="n"/>
      <c r="W113" s="121" t="n"/>
      <c r="X113" s="121" t="n"/>
      <c r="Y113" s="121" t="n"/>
      <c r="Z113" s="121" t="n"/>
      <c r="AA113" s="121" t="n"/>
      <c r="AB113" s="121" t="n"/>
      <c r="AC113" s="121" t="n"/>
      <c r="AD113" s="121" t="n"/>
    </row>
    <row r="114">
      <c r="T114" s="121" t="n"/>
      <c r="U114" s="121" t="n"/>
      <c r="V114" s="121" t="n"/>
      <c r="W114" s="121" t="n"/>
      <c r="X114" s="121" t="n"/>
      <c r="Y114" s="121" t="n"/>
      <c r="Z114" s="121" t="n"/>
      <c r="AA114" s="121" t="n"/>
      <c r="AB114" s="121" t="n"/>
      <c r="AC114" s="121" t="n"/>
      <c r="AD114" s="121" t="n"/>
    </row>
    <row r="115">
      <c r="T115" s="121" t="n"/>
      <c r="U115" s="121" t="n"/>
      <c r="V115" s="121" t="n"/>
      <c r="W115" s="121" t="n"/>
      <c r="X115" s="121" t="n"/>
      <c r="Y115" s="121" t="n"/>
      <c r="Z115" s="121" t="n"/>
      <c r="AA115" s="121" t="n"/>
      <c r="AB115" s="121" t="n"/>
      <c r="AC115" s="121" t="n"/>
      <c r="AD115" s="121" t="n"/>
    </row>
    <row r="116">
      <c r="T116" s="121" t="n"/>
      <c r="U116" s="121" t="n"/>
      <c r="V116" s="121" t="n"/>
      <c r="W116" s="121" t="n"/>
      <c r="X116" s="121" t="n"/>
      <c r="Y116" s="121" t="n"/>
      <c r="Z116" s="121" t="n"/>
      <c r="AA116" s="121" t="n"/>
      <c r="AB116" s="121" t="n"/>
      <c r="AC116" s="121" t="n"/>
      <c r="AD116" s="121" t="n"/>
    </row>
    <row r="117">
      <c r="T117" s="121" t="n"/>
      <c r="U117" s="121" t="n"/>
      <c r="V117" s="121" t="n"/>
      <c r="W117" s="121" t="n"/>
      <c r="X117" s="121" t="n"/>
      <c r="Y117" s="121" t="n"/>
      <c r="Z117" s="121" t="n"/>
      <c r="AA117" s="121" t="n"/>
      <c r="AB117" s="121" t="n"/>
      <c r="AC117" s="121" t="n"/>
      <c r="AD117" s="121" t="n"/>
    </row>
    <row r="118">
      <c r="T118" s="121" t="n"/>
      <c r="U118" s="121" t="n"/>
      <c r="V118" s="121" t="n"/>
      <c r="W118" s="121" t="n"/>
      <c r="X118" s="121" t="n"/>
      <c r="Y118" s="121" t="n"/>
      <c r="Z118" s="121" t="n"/>
      <c r="AA118" s="121" t="n"/>
      <c r="AB118" s="121" t="n"/>
      <c r="AC118" s="121" t="n"/>
      <c r="AD118" s="121" t="n"/>
    </row>
    <row r="119">
      <c r="T119" s="121" t="n"/>
      <c r="U119" s="121" t="n"/>
      <c r="V119" s="121" t="n"/>
      <c r="W119" s="121" t="n"/>
      <c r="X119" s="121" t="n"/>
      <c r="Y119" s="121" t="n"/>
      <c r="Z119" s="121" t="n"/>
      <c r="AA119" s="121" t="n"/>
      <c r="AB119" s="121" t="n"/>
      <c r="AC119" s="121" t="n"/>
      <c r="AD119" s="121" t="n"/>
    </row>
    <row r="120">
      <c r="T120" s="121" t="n"/>
      <c r="U120" s="121" t="n"/>
      <c r="V120" s="121" t="n"/>
      <c r="W120" s="121" t="n"/>
      <c r="X120" s="121" t="n"/>
      <c r="Y120" s="121" t="n"/>
      <c r="Z120" s="121" t="n"/>
      <c r="AA120" s="121" t="n"/>
      <c r="AB120" s="121" t="n"/>
      <c r="AC120" s="121" t="n"/>
      <c r="AD120" s="121" t="n"/>
    </row>
    <row r="121">
      <c r="T121" s="121" t="n"/>
      <c r="U121" s="121" t="n"/>
      <c r="V121" s="121" t="n"/>
      <c r="W121" s="121" t="n"/>
      <c r="X121" s="121" t="n"/>
      <c r="Y121" s="121" t="n"/>
      <c r="Z121" s="121" t="n"/>
      <c r="AA121" s="121" t="n"/>
      <c r="AB121" s="121" t="n"/>
      <c r="AC121" s="121" t="n"/>
      <c r="AD121" s="121" t="n"/>
    </row>
    <row r="122">
      <c r="T122" s="121" t="n"/>
      <c r="U122" s="121" t="n"/>
      <c r="V122" s="121" t="n"/>
      <c r="W122" s="121" t="n"/>
      <c r="X122" s="121" t="n"/>
      <c r="Y122" s="121" t="n"/>
      <c r="Z122" s="121" t="n"/>
      <c r="AA122" s="121" t="n"/>
      <c r="AB122" s="121" t="n"/>
      <c r="AC122" s="121" t="n"/>
      <c r="AD122" s="121" t="n"/>
    </row>
    <row r="123">
      <c r="T123" s="121" t="n"/>
      <c r="U123" s="121" t="n"/>
      <c r="V123" s="121" t="n"/>
      <c r="W123" s="121" t="n"/>
      <c r="X123" s="121" t="n"/>
      <c r="Y123" s="121" t="n"/>
      <c r="Z123" s="121" t="n"/>
      <c r="AA123" s="121" t="n"/>
      <c r="AB123" s="121" t="n"/>
      <c r="AC123" s="121" t="n"/>
      <c r="AD123" s="121" t="n"/>
    </row>
    <row r="124">
      <c r="T124" s="121" t="n"/>
      <c r="U124" s="121" t="n"/>
      <c r="V124" s="121" t="n"/>
      <c r="W124" s="121" t="n"/>
      <c r="X124" s="121" t="n"/>
      <c r="Y124" s="121" t="n"/>
      <c r="Z124" s="121" t="n"/>
      <c r="AA124" s="121" t="n"/>
      <c r="AB124" s="121" t="n"/>
      <c r="AC124" s="121" t="n"/>
      <c r="AD124" s="121" t="n"/>
    </row>
    <row r="125">
      <c r="T125" s="121" t="n"/>
      <c r="U125" s="121" t="n"/>
      <c r="V125" s="121" t="n"/>
      <c r="W125" s="121" t="n"/>
      <c r="X125" s="121" t="n"/>
      <c r="Y125" s="121" t="n"/>
      <c r="Z125" s="121" t="n"/>
      <c r="AA125" s="121" t="n"/>
      <c r="AB125" s="121" t="n"/>
      <c r="AC125" s="121" t="n"/>
      <c r="AD125" s="121" t="n"/>
    </row>
    <row r="126">
      <c r="T126" s="121" t="n"/>
      <c r="U126" s="121" t="n"/>
      <c r="V126" s="121" t="n"/>
      <c r="W126" s="121" t="n"/>
      <c r="X126" s="121" t="n"/>
      <c r="Y126" s="121" t="n"/>
      <c r="Z126" s="121" t="n"/>
      <c r="AA126" s="121" t="n"/>
      <c r="AB126" s="121" t="n"/>
      <c r="AC126" s="121" t="n"/>
      <c r="AD126" s="121" t="n"/>
    </row>
    <row r="127">
      <c r="T127" s="121" t="n"/>
      <c r="U127" s="121" t="n"/>
      <c r="V127" s="121" t="n"/>
      <c r="W127" s="121" t="n"/>
      <c r="X127" s="121" t="n"/>
      <c r="Y127" s="121" t="n"/>
      <c r="Z127" s="121" t="n"/>
      <c r="AA127" s="121" t="n"/>
      <c r="AB127" s="121" t="n"/>
      <c r="AC127" s="121" t="n"/>
      <c r="AD127" s="121" t="n"/>
    </row>
    <row r="128">
      <c r="T128" s="121" t="n"/>
      <c r="U128" s="121" t="n"/>
      <c r="V128" s="121" t="n"/>
      <c r="W128" s="121" t="n"/>
      <c r="X128" s="121" t="n"/>
      <c r="Y128" s="121" t="n"/>
      <c r="Z128" s="121" t="n"/>
      <c r="AA128" s="121" t="n"/>
      <c r="AB128" s="121" t="n"/>
      <c r="AC128" s="121" t="n"/>
      <c r="AD128" s="121" t="n"/>
    </row>
    <row r="129">
      <c r="T129" s="121" t="n"/>
      <c r="U129" s="121" t="n"/>
      <c r="V129" s="121" t="n"/>
      <c r="W129" s="121" t="n"/>
      <c r="X129" s="121" t="n"/>
      <c r="Y129" s="121" t="n"/>
      <c r="Z129" s="121" t="n"/>
      <c r="AA129" s="121" t="n"/>
      <c r="AB129" s="121" t="n"/>
      <c r="AC129" s="121" t="n"/>
      <c r="AD129" s="121" t="n"/>
    </row>
    <row r="130">
      <c r="T130" s="121" t="n"/>
      <c r="U130" s="121" t="n"/>
      <c r="V130" s="121" t="n"/>
      <c r="W130" s="121" t="n"/>
      <c r="X130" s="121" t="n"/>
      <c r="Y130" s="121" t="n"/>
      <c r="Z130" s="121" t="n"/>
      <c r="AA130" s="121" t="n"/>
      <c r="AB130" s="121" t="n"/>
      <c r="AC130" s="121" t="n"/>
      <c r="AD130" s="121" t="n"/>
    </row>
    <row r="131">
      <c r="T131" s="121" t="n"/>
      <c r="U131" s="121" t="n"/>
      <c r="V131" s="121" t="n"/>
      <c r="W131" s="121" t="n"/>
      <c r="X131" s="121" t="n"/>
      <c r="Y131" s="121" t="n"/>
      <c r="Z131" s="121" t="n"/>
      <c r="AA131" s="121" t="n"/>
      <c r="AB131" s="121" t="n"/>
      <c r="AC131" s="121" t="n"/>
      <c r="AD131" s="121" t="n"/>
    </row>
    <row r="132">
      <c r="T132" s="121" t="n"/>
      <c r="U132" s="121" t="n"/>
      <c r="V132" s="121" t="n"/>
      <c r="W132" s="121" t="n"/>
      <c r="X132" s="121" t="n"/>
      <c r="Y132" s="121" t="n"/>
      <c r="Z132" s="121" t="n"/>
      <c r="AA132" s="121" t="n"/>
      <c r="AB132" s="121" t="n"/>
      <c r="AC132" s="121" t="n"/>
      <c r="AD132" s="121" t="n"/>
    </row>
    <row r="133">
      <c r="T133" s="121" t="n"/>
      <c r="U133" s="121" t="n"/>
      <c r="V133" s="121" t="n"/>
      <c r="W133" s="121" t="n"/>
      <c r="X133" s="121" t="n"/>
      <c r="Y133" s="121" t="n"/>
      <c r="Z133" s="121" t="n"/>
      <c r="AA133" s="121" t="n"/>
      <c r="AB133" s="121" t="n"/>
      <c r="AC133" s="121" t="n"/>
      <c r="AD133" s="121" t="n"/>
    </row>
    <row r="134">
      <c r="T134" s="121" t="n"/>
      <c r="U134" s="121" t="n"/>
      <c r="V134" s="121" t="n"/>
      <c r="W134" s="121" t="n"/>
      <c r="X134" s="121" t="n"/>
      <c r="Y134" s="121" t="n"/>
      <c r="Z134" s="121" t="n"/>
      <c r="AA134" s="121" t="n"/>
      <c r="AB134" s="121" t="n"/>
      <c r="AC134" s="121" t="n"/>
      <c r="AD134" s="121" t="n"/>
    </row>
    <row r="135">
      <c r="T135" s="121" t="n"/>
      <c r="U135" s="121" t="n"/>
      <c r="V135" s="121" t="n"/>
      <c r="W135" s="121" t="n"/>
      <c r="X135" s="121" t="n"/>
      <c r="Y135" s="121" t="n"/>
      <c r="Z135" s="121" t="n"/>
      <c r="AA135" s="121" t="n"/>
      <c r="AB135" s="121" t="n"/>
      <c r="AC135" s="121" t="n"/>
      <c r="AD135" s="121" t="n"/>
    </row>
    <row r="136">
      <c r="T136" s="121" t="n"/>
      <c r="U136" s="121" t="n"/>
      <c r="V136" s="121" t="n"/>
      <c r="W136" s="121" t="n"/>
      <c r="X136" s="121" t="n"/>
      <c r="Y136" s="121" t="n"/>
      <c r="Z136" s="121" t="n"/>
      <c r="AA136" s="121" t="n"/>
      <c r="AB136" s="121" t="n"/>
      <c r="AC136" s="121" t="n"/>
      <c r="AD136" s="121" t="n"/>
    </row>
    <row r="137">
      <c r="T137" s="121" t="n"/>
      <c r="U137" s="121" t="n"/>
      <c r="V137" s="121" t="n"/>
      <c r="W137" s="121" t="n"/>
      <c r="X137" s="121" t="n"/>
      <c r="Y137" s="121" t="n"/>
      <c r="Z137" s="121" t="n"/>
      <c r="AA137" s="121" t="n"/>
      <c r="AB137" s="121" t="n"/>
      <c r="AC137" s="121" t="n"/>
      <c r="AD137" s="121" t="n"/>
    </row>
    <row r="138">
      <c r="T138" s="121" t="n"/>
      <c r="U138" s="121" t="n"/>
      <c r="V138" s="121" t="n"/>
      <c r="W138" s="121" t="n"/>
      <c r="X138" s="121" t="n"/>
      <c r="Y138" s="121" t="n"/>
      <c r="Z138" s="121" t="n"/>
      <c r="AA138" s="121" t="n"/>
      <c r="AB138" s="121" t="n"/>
      <c r="AC138" s="121" t="n"/>
      <c r="AD138" s="121" t="n"/>
    </row>
    <row r="139">
      <c r="T139" s="121" t="n"/>
      <c r="U139" s="121" t="n"/>
      <c r="V139" s="121" t="n"/>
      <c r="W139" s="121" t="n"/>
      <c r="X139" s="121" t="n"/>
      <c r="Y139" s="121" t="n"/>
      <c r="Z139" s="121" t="n"/>
      <c r="AA139" s="121" t="n"/>
      <c r="AB139" s="121" t="n"/>
      <c r="AC139" s="121" t="n"/>
      <c r="AD139" s="121" t="n"/>
    </row>
    <row r="140">
      <c r="T140" s="121" t="n"/>
      <c r="U140" s="121" t="n"/>
      <c r="V140" s="121" t="n"/>
      <c r="W140" s="121" t="n"/>
      <c r="X140" s="121" t="n"/>
      <c r="Y140" s="121" t="n"/>
      <c r="Z140" s="121" t="n"/>
      <c r="AA140" s="121" t="n"/>
      <c r="AB140" s="121" t="n"/>
      <c r="AC140" s="121" t="n"/>
      <c r="AD140" s="121" t="n"/>
    </row>
    <row r="141">
      <c r="T141" s="121" t="n"/>
      <c r="U141" s="121" t="n"/>
      <c r="V141" s="121" t="n"/>
      <c r="W141" s="121" t="n"/>
      <c r="X141" s="121" t="n"/>
      <c r="Y141" s="121" t="n"/>
      <c r="Z141" s="121" t="n"/>
      <c r="AA141" s="121" t="n"/>
      <c r="AB141" s="121" t="n"/>
      <c r="AC141" s="121" t="n"/>
      <c r="AD141" s="121" t="n"/>
    </row>
    <row r="142">
      <c r="T142" s="121" t="n"/>
      <c r="U142" s="121" t="n"/>
      <c r="V142" s="121" t="n"/>
      <c r="W142" s="121" t="n"/>
      <c r="X142" s="121" t="n"/>
      <c r="Y142" s="121" t="n"/>
      <c r="Z142" s="121" t="n"/>
      <c r="AA142" s="121" t="n"/>
      <c r="AB142" s="121" t="n"/>
      <c r="AC142" s="121" t="n"/>
      <c r="AD142" s="121" t="n"/>
    </row>
    <row r="143">
      <c r="T143" s="121" t="n"/>
      <c r="U143" s="121" t="n"/>
      <c r="V143" s="121" t="n"/>
      <c r="W143" s="121" t="n"/>
      <c r="X143" s="121" t="n"/>
      <c r="Y143" s="121" t="n"/>
      <c r="Z143" s="121" t="n"/>
      <c r="AA143" s="121" t="n"/>
      <c r="AB143" s="121" t="n"/>
      <c r="AC143" s="121" t="n"/>
      <c r="AD143" s="121" t="n"/>
    </row>
    <row r="144">
      <c r="T144" s="121" t="n"/>
      <c r="U144" s="121" t="n"/>
      <c r="V144" s="121" t="n"/>
      <c r="W144" s="121" t="n"/>
      <c r="X144" s="121" t="n"/>
      <c r="Y144" s="121" t="n"/>
      <c r="Z144" s="121" t="n"/>
      <c r="AA144" s="121" t="n"/>
      <c r="AB144" s="121" t="n"/>
      <c r="AC144" s="121" t="n"/>
      <c r="AD144" s="121" t="n"/>
    </row>
    <row r="145">
      <c r="T145" s="121" t="n"/>
      <c r="U145" s="121" t="n"/>
      <c r="V145" s="121" t="n"/>
      <c r="W145" s="121" t="n"/>
      <c r="X145" s="121" t="n"/>
      <c r="Y145" s="121" t="n"/>
      <c r="Z145" s="121" t="n"/>
      <c r="AA145" s="121" t="n"/>
      <c r="AB145" s="121" t="n"/>
      <c r="AC145" s="121" t="n"/>
      <c r="AD145" s="121" t="n"/>
    </row>
    <row r="146">
      <c r="T146" s="121" t="n"/>
      <c r="U146" s="121" t="n"/>
      <c r="V146" s="121" t="n"/>
      <c r="W146" s="121" t="n"/>
      <c r="X146" s="121" t="n"/>
      <c r="Y146" s="121" t="n"/>
      <c r="Z146" s="121" t="n"/>
      <c r="AA146" s="121" t="n"/>
      <c r="AB146" s="121" t="n"/>
      <c r="AC146" s="121" t="n"/>
      <c r="AD146" s="121" t="n"/>
    </row>
    <row r="147">
      <c r="T147" s="121" t="n"/>
      <c r="U147" s="121" t="n"/>
      <c r="V147" s="121" t="n"/>
      <c r="W147" s="121" t="n"/>
      <c r="X147" s="121" t="n"/>
      <c r="Y147" s="121" t="n"/>
      <c r="Z147" s="121" t="n"/>
      <c r="AA147" s="121" t="n"/>
      <c r="AB147" s="121" t="n"/>
      <c r="AC147" s="121" t="n"/>
      <c r="AD147" s="121" t="n"/>
    </row>
    <row r="148">
      <c r="T148" s="121" t="n"/>
      <c r="U148" s="121" t="n"/>
      <c r="V148" s="121" t="n"/>
      <c r="W148" s="121" t="n"/>
      <c r="X148" s="121" t="n"/>
      <c r="Y148" s="121" t="n"/>
      <c r="Z148" s="121" t="n"/>
      <c r="AA148" s="121" t="n"/>
      <c r="AB148" s="121" t="n"/>
      <c r="AC148" s="121" t="n"/>
      <c r="AD148" s="121" t="n"/>
    </row>
    <row r="149">
      <c r="T149" s="121" t="n"/>
      <c r="U149" s="121" t="n"/>
      <c r="V149" s="121" t="n"/>
      <c r="W149" s="121" t="n"/>
      <c r="X149" s="121" t="n"/>
      <c r="Y149" s="121" t="n"/>
      <c r="Z149" s="121" t="n"/>
      <c r="AA149" s="121" t="n"/>
      <c r="AB149" s="121" t="n"/>
      <c r="AC149" s="121" t="n"/>
      <c r="AD149" s="121" t="n"/>
    </row>
    <row r="150">
      <c r="T150" s="121" t="n"/>
      <c r="U150" s="121" t="n"/>
      <c r="V150" s="121" t="n"/>
      <c r="W150" s="121" t="n"/>
      <c r="X150" s="121" t="n"/>
      <c r="Y150" s="121" t="n"/>
      <c r="Z150" s="121" t="n"/>
      <c r="AA150" s="121" t="n"/>
      <c r="AB150" s="121" t="n"/>
      <c r="AC150" s="121" t="n"/>
      <c r="AD150" s="121" t="n"/>
    </row>
    <row r="151">
      <c r="T151" s="121" t="n"/>
      <c r="U151" s="121" t="n"/>
      <c r="V151" s="121" t="n"/>
      <c r="W151" s="121" t="n"/>
      <c r="X151" s="121" t="n"/>
      <c r="Y151" s="121" t="n"/>
      <c r="Z151" s="121" t="n"/>
      <c r="AA151" s="121" t="n"/>
      <c r="AB151" s="121" t="n"/>
      <c r="AC151" s="121" t="n"/>
      <c r="AD151" s="121" t="n"/>
    </row>
    <row r="152">
      <c r="T152" s="121" t="n"/>
      <c r="U152" s="121" t="n"/>
      <c r="V152" s="121" t="n"/>
      <c r="W152" s="121" t="n"/>
      <c r="X152" s="121" t="n"/>
      <c r="Y152" s="121" t="n"/>
      <c r="Z152" s="121" t="n"/>
      <c r="AA152" s="121" t="n"/>
      <c r="AB152" s="121" t="n"/>
      <c r="AC152" s="121" t="n"/>
      <c r="AD152" s="121" t="n"/>
    </row>
    <row r="153">
      <c r="T153" s="121" t="n"/>
      <c r="U153" s="121" t="n"/>
      <c r="V153" s="121" t="n"/>
      <c r="W153" s="121" t="n"/>
      <c r="X153" s="121" t="n"/>
      <c r="Y153" s="121" t="n"/>
      <c r="Z153" s="121" t="n"/>
      <c r="AA153" s="121" t="n"/>
      <c r="AB153" s="121" t="n"/>
      <c r="AC153" s="121" t="n"/>
      <c r="AD153" s="121" t="n"/>
    </row>
    <row r="154">
      <c r="T154" s="121" t="n"/>
      <c r="U154" s="121" t="n"/>
      <c r="V154" s="121" t="n"/>
      <c r="W154" s="121" t="n"/>
      <c r="X154" s="121" t="n"/>
      <c r="Y154" s="121" t="n"/>
      <c r="Z154" s="121" t="n"/>
      <c r="AA154" s="121" t="n"/>
      <c r="AB154" s="121" t="n"/>
      <c r="AC154" s="121" t="n"/>
      <c r="AD154" s="121" t="n"/>
    </row>
    <row r="155">
      <c r="T155" s="121" t="n"/>
      <c r="U155" s="121" t="n"/>
      <c r="V155" s="121" t="n"/>
      <c r="W155" s="121" t="n"/>
      <c r="X155" s="121" t="n"/>
      <c r="Y155" s="121" t="n"/>
      <c r="Z155" s="121" t="n"/>
      <c r="AA155" s="121" t="n"/>
      <c r="AB155" s="121" t="n"/>
      <c r="AC155" s="121" t="n"/>
      <c r="AD155" s="121" t="n"/>
    </row>
    <row r="156">
      <c r="T156" s="121" t="n"/>
      <c r="U156" s="121" t="n"/>
      <c r="V156" s="121" t="n"/>
      <c r="W156" s="121" t="n"/>
      <c r="X156" s="121" t="n"/>
      <c r="Y156" s="121" t="n"/>
      <c r="Z156" s="121" t="n"/>
      <c r="AA156" s="121" t="n"/>
      <c r="AB156" s="121" t="n"/>
      <c r="AC156" s="121" t="n"/>
      <c r="AD156" s="121" t="n"/>
    </row>
    <row r="157">
      <c r="T157" s="121" t="n"/>
      <c r="U157" s="121" t="n"/>
      <c r="V157" s="121" t="n"/>
      <c r="W157" s="121" t="n"/>
      <c r="X157" s="121" t="n"/>
      <c r="Y157" s="121" t="n"/>
      <c r="Z157" s="121" t="n"/>
      <c r="AA157" s="121" t="n"/>
      <c r="AB157" s="121" t="n"/>
      <c r="AC157" s="121" t="n"/>
      <c r="AD157" s="121" t="n"/>
    </row>
    <row r="158">
      <c r="T158" s="121" t="n"/>
      <c r="U158" s="121" t="n"/>
      <c r="V158" s="121" t="n"/>
      <c r="W158" s="121" t="n"/>
      <c r="X158" s="121" t="n"/>
      <c r="Y158" s="121" t="n"/>
      <c r="Z158" s="121" t="n"/>
      <c r="AA158" s="121" t="n"/>
      <c r="AB158" s="121" t="n"/>
      <c r="AC158" s="121" t="n"/>
      <c r="AD158" s="121" t="n"/>
    </row>
  </sheetData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FF9954CC"/>
    <outlinePr summaryBelow="1" summaryRight="1"/>
    <pageSetUpPr/>
  </sheetPr>
  <dimension ref="A1:F61"/>
  <sheetViews>
    <sheetView topLeftCell="A2" workbookViewId="0">
      <selection activeCell="B12" sqref="B12"/>
    </sheetView>
  </sheetViews>
  <sheetFormatPr baseColWidth="10" defaultColWidth="8.83203125" defaultRowHeight="14"/>
  <cols>
    <col width="12.1640625" customWidth="1" min="2" max="2"/>
    <col width="12.6640625" customWidth="1" min="3" max="3"/>
    <col width="16.1640625" customWidth="1" min="4" max="4"/>
    <col width="17.1640625" customWidth="1" min="5" max="5"/>
    <col width="4.6640625" customWidth="1" style="80" min="6" max="6"/>
  </cols>
  <sheetData>
    <row r="1" hidden="1" ht="15" customHeight="1" thickBot="1">
      <c r="A1">
        <f>"https://www.macrotrends.net/stocks/charts/"&amp;'General Info'!H4&amp;"/business/roi"</f>
        <v/>
      </c>
    </row>
    <row r="2" ht="15" customHeight="1" thickBot="1"/>
    <row r="3" ht="15" customHeight="1" thickBot="1">
      <c r="A3" t="inlineStr">
        <is>
          <t>Data Link:</t>
        </is>
      </c>
      <c r="B3" s="37">
        <f>HYPERLINK(A1,"ROIC")</f>
        <v/>
      </c>
      <c r="E3" s="60">
        <f>AVERAGE(E5:E24)</f>
        <v/>
      </c>
    </row>
    <row r="4" ht="30" customHeight="1">
      <c r="B4" s="91" t="inlineStr">
        <is>
          <t>Date</t>
        </is>
      </c>
      <c r="C4" s="91" t="inlineStr">
        <is>
          <t>TTM Net Income</t>
        </is>
      </c>
      <c r="D4" s="91" t="inlineStr">
        <is>
          <t>LT Investments &amp; Debt</t>
        </is>
      </c>
      <c r="E4" s="91" t="inlineStr">
        <is>
          <t>Return on Investment</t>
        </is>
      </c>
    </row>
    <row r="5">
      <c r="B5" s="82" t="n"/>
      <c r="C5" s="48" t="n"/>
      <c r="D5" s="136" t="n"/>
      <c r="E5" s="90" t="n"/>
      <c r="F5" s="15" t="n">
        <v>0.1</v>
      </c>
    </row>
    <row r="6">
      <c r="B6" s="82" t="n"/>
      <c r="C6" s="48" t="n"/>
      <c r="D6" s="136" t="n"/>
      <c r="E6" s="90" t="n"/>
      <c r="F6" s="15" t="n">
        <v>0.1</v>
      </c>
    </row>
    <row r="7">
      <c r="B7" s="82" t="n"/>
      <c r="C7" s="48" t="n"/>
      <c r="D7" s="136" t="n"/>
      <c r="E7" s="90" t="n"/>
      <c r="F7" s="15" t="n">
        <v>0.1</v>
      </c>
    </row>
    <row r="8">
      <c r="B8" s="82" t="n"/>
      <c r="C8" s="48" t="n"/>
      <c r="D8" s="136" t="n"/>
      <c r="E8" s="90" t="n"/>
      <c r="F8" s="15" t="n">
        <v>0.1</v>
      </c>
    </row>
    <row r="9">
      <c r="B9" s="82" t="n"/>
      <c r="C9" s="48" t="n"/>
      <c r="D9" s="136" t="n"/>
      <c r="E9" s="90" t="n"/>
      <c r="F9" s="15" t="n">
        <v>0.1</v>
      </c>
    </row>
    <row r="10">
      <c r="B10" s="82" t="n"/>
      <c r="C10" s="48" t="n"/>
      <c r="D10" s="136" t="n"/>
      <c r="E10" s="90" t="n"/>
      <c r="F10" s="15" t="n">
        <v>0.1</v>
      </c>
    </row>
    <row r="11">
      <c r="B11" s="82" t="n"/>
      <c r="C11" s="48" t="n"/>
      <c r="D11" s="136" t="n"/>
      <c r="E11" s="90" t="n"/>
      <c r="F11" s="15" t="n">
        <v>0.1</v>
      </c>
    </row>
    <row r="12">
      <c r="B12" s="82" t="n"/>
      <c r="C12" s="48" t="n"/>
      <c r="D12" s="136" t="n"/>
      <c r="E12" s="90" t="n"/>
      <c r="F12" s="15" t="n">
        <v>0.1</v>
      </c>
    </row>
    <row r="13">
      <c r="B13" s="82" t="n"/>
      <c r="C13" s="48" t="n"/>
      <c r="D13" s="136" t="n"/>
      <c r="E13" s="90" t="n"/>
      <c r="F13" s="15" t="n">
        <v>0.1</v>
      </c>
    </row>
    <row r="14">
      <c r="B14" s="82" t="n"/>
      <c r="C14" s="48" t="n"/>
      <c r="D14" s="136" t="n"/>
      <c r="E14" s="90" t="n"/>
      <c r="F14" s="15" t="n">
        <v>0.1</v>
      </c>
    </row>
    <row r="15">
      <c r="B15" s="82" t="n"/>
      <c r="C15" s="48" t="n"/>
      <c r="D15" s="136" t="n"/>
      <c r="E15" s="90" t="n"/>
      <c r="F15" s="15" t="n">
        <v>0.1</v>
      </c>
    </row>
    <row r="16">
      <c r="B16" s="82" t="n"/>
      <c r="C16" s="48" t="n"/>
      <c r="D16" s="136" t="n"/>
      <c r="E16" s="90" t="n"/>
      <c r="F16" s="15" t="n">
        <v>0.1</v>
      </c>
    </row>
    <row r="17">
      <c r="B17" s="82" t="n"/>
      <c r="C17" s="48" t="n"/>
      <c r="D17" s="136" t="n"/>
      <c r="E17" s="90" t="n"/>
      <c r="F17" s="15" t="n">
        <v>0.1</v>
      </c>
    </row>
    <row r="18">
      <c r="B18" s="82" t="n"/>
      <c r="C18" s="48" t="n"/>
      <c r="D18" s="136" t="n"/>
      <c r="E18" s="90" t="n"/>
      <c r="F18" s="15" t="n">
        <v>0.1</v>
      </c>
    </row>
    <row r="19">
      <c r="B19" s="82" t="n"/>
      <c r="C19" s="48" t="n"/>
      <c r="D19" s="136" t="n"/>
      <c r="E19" s="90" t="n"/>
      <c r="F19" s="15" t="n">
        <v>0.1</v>
      </c>
    </row>
    <row r="20">
      <c r="B20" s="82" t="n"/>
      <c r="C20" s="48" t="n"/>
      <c r="D20" s="136" t="n"/>
      <c r="E20" s="90" t="n"/>
      <c r="F20" s="15" t="n">
        <v>0.1</v>
      </c>
    </row>
    <row r="21">
      <c r="B21" s="82" t="n"/>
      <c r="C21" s="48" t="n"/>
      <c r="D21" s="136" t="n"/>
      <c r="E21" s="90" t="n"/>
      <c r="F21" s="15" t="n">
        <v>0.1</v>
      </c>
    </row>
    <row r="22">
      <c r="B22" s="82" t="n"/>
      <c r="C22" s="48" t="n"/>
      <c r="D22" s="136" t="n"/>
      <c r="E22" s="90" t="n"/>
      <c r="F22" s="15" t="n">
        <v>0.1</v>
      </c>
    </row>
    <row r="23">
      <c r="B23" s="82" t="n"/>
      <c r="C23" s="48" t="n"/>
      <c r="D23" s="136" t="n"/>
      <c r="E23" s="90" t="n"/>
      <c r="F23" s="15" t="n">
        <v>0.1</v>
      </c>
    </row>
    <row r="24">
      <c r="B24" s="82" t="n"/>
      <c r="C24" s="48" t="n"/>
      <c r="D24" s="136" t="n"/>
      <c r="E24" s="90" t="n"/>
      <c r="F24" s="15" t="n">
        <v>0.1</v>
      </c>
    </row>
    <row r="25">
      <c r="B25" s="82" t="n"/>
      <c r="C25" s="48" t="n"/>
      <c r="D25" s="136" t="n"/>
      <c r="E25" s="90" t="n"/>
      <c r="F25" s="15" t="n">
        <v>0.1</v>
      </c>
    </row>
    <row r="26">
      <c r="B26" s="82" t="n"/>
      <c r="C26" s="48" t="n"/>
      <c r="D26" s="136" t="n"/>
      <c r="E26" s="90" t="n"/>
      <c r="F26" s="15" t="n">
        <v>0.1</v>
      </c>
    </row>
    <row r="27">
      <c r="B27" s="82" t="n"/>
      <c r="C27" s="48" t="n"/>
      <c r="D27" s="136" t="n"/>
      <c r="E27" s="90" t="n"/>
      <c r="F27" s="15" t="n">
        <v>0.1</v>
      </c>
    </row>
    <row r="28">
      <c r="B28" s="82" t="n"/>
      <c r="C28" s="48" t="n"/>
      <c r="D28" s="136" t="n"/>
      <c r="E28" s="90" t="n"/>
      <c r="F28" s="15" t="n">
        <v>0.1</v>
      </c>
    </row>
    <row r="29">
      <c r="B29" s="82" t="n"/>
      <c r="C29" s="48" t="n"/>
      <c r="D29" s="136" t="n"/>
      <c r="E29" s="90" t="n"/>
      <c r="F29" s="15" t="n">
        <v>0.1</v>
      </c>
    </row>
    <row r="30">
      <c r="B30" s="82" t="n"/>
      <c r="C30" s="48" t="n"/>
      <c r="D30" s="136" t="n"/>
      <c r="E30" s="90" t="n"/>
      <c r="F30" s="15" t="n">
        <v>0.1</v>
      </c>
    </row>
    <row r="31">
      <c r="B31" s="82" t="n"/>
      <c r="C31" s="48" t="n"/>
      <c r="D31" s="136" t="n"/>
      <c r="E31" s="90" t="n"/>
      <c r="F31" s="15" t="n">
        <v>0.1</v>
      </c>
    </row>
    <row r="32">
      <c r="B32" s="82" t="n"/>
      <c r="C32" s="48" t="n"/>
      <c r="D32" s="136" t="n"/>
      <c r="E32" s="90" t="n"/>
      <c r="F32" s="15" t="n">
        <v>0.1</v>
      </c>
    </row>
    <row r="33">
      <c r="B33" s="82" t="n"/>
      <c r="C33" s="48" t="n"/>
      <c r="D33" s="136" t="n"/>
      <c r="E33" s="90" t="n"/>
      <c r="F33" s="15" t="n">
        <v>0.1</v>
      </c>
    </row>
    <row r="34">
      <c r="B34" s="82" t="n"/>
      <c r="C34" s="48" t="n"/>
      <c r="D34" s="136" t="n"/>
      <c r="E34" s="90" t="n"/>
      <c r="F34" s="15" t="n">
        <v>0.1</v>
      </c>
    </row>
    <row r="35">
      <c r="B35" s="82" t="n"/>
      <c r="C35" s="48" t="n"/>
      <c r="D35" s="136" t="n"/>
      <c r="E35" s="90" t="n"/>
      <c r="F35" s="15" t="n">
        <v>0.1</v>
      </c>
    </row>
    <row r="36">
      <c r="B36" s="82" t="n"/>
      <c r="C36" s="48" t="n"/>
      <c r="D36" s="136" t="n"/>
      <c r="E36" s="90" t="n"/>
      <c r="F36" s="15" t="n">
        <v>0.1</v>
      </c>
    </row>
    <row r="37">
      <c r="B37" s="82" t="n"/>
      <c r="C37" s="48" t="n"/>
      <c r="D37" s="136" t="n"/>
      <c r="E37" s="90" t="n"/>
      <c r="F37" s="15" t="n">
        <v>0.1</v>
      </c>
    </row>
    <row r="38">
      <c r="B38" s="82" t="n"/>
      <c r="C38" s="48" t="n"/>
      <c r="D38" s="136" t="n"/>
      <c r="E38" s="90" t="n"/>
      <c r="F38" s="15" t="n">
        <v>0.1</v>
      </c>
    </row>
    <row r="39">
      <c r="B39" s="82" t="n"/>
      <c r="C39" s="48" t="n"/>
      <c r="D39" s="136" t="n"/>
      <c r="E39" s="90" t="n"/>
      <c r="F39" s="15" t="n">
        <v>0.1</v>
      </c>
    </row>
    <row r="40">
      <c r="B40" s="82" t="n"/>
      <c r="C40" s="48" t="n"/>
      <c r="D40" s="136" t="n"/>
      <c r="E40" s="90" t="n"/>
      <c r="F40" s="15" t="n">
        <v>0.1</v>
      </c>
    </row>
    <row r="41">
      <c r="B41" s="82" t="n"/>
      <c r="C41" s="48" t="n"/>
      <c r="D41" s="136" t="n"/>
      <c r="E41" s="90" t="n"/>
      <c r="F41" s="15" t="n">
        <v>0.1</v>
      </c>
    </row>
    <row r="42">
      <c r="B42" s="82" t="n"/>
      <c r="C42" s="48" t="n"/>
      <c r="D42" s="136" t="n"/>
      <c r="E42" s="90" t="n"/>
      <c r="F42" s="15" t="n">
        <v>0.1</v>
      </c>
    </row>
    <row r="43">
      <c r="B43" s="82" t="n"/>
      <c r="C43" s="48" t="n"/>
      <c r="D43" s="136" t="n"/>
      <c r="E43" s="90" t="n"/>
      <c r="F43" s="15" t="n">
        <v>0.1</v>
      </c>
    </row>
    <row r="44">
      <c r="B44" s="82" t="n"/>
      <c r="C44" s="48" t="n"/>
      <c r="D44" s="136" t="n"/>
      <c r="E44" s="90" t="n"/>
      <c r="F44" s="15" t="n">
        <v>0.1</v>
      </c>
    </row>
    <row r="45">
      <c r="B45" s="82" t="n"/>
      <c r="C45" s="48" t="n"/>
      <c r="D45" s="136" t="n"/>
      <c r="E45" s="90" t="n"/>
      <c r="F45" s="15" t="n">
        <v>0.1</v>
      </c>
    </row>
    <row r="46">
      <c r="B46" s="82" t="n"/>
      <c r="C46" s="48" t="n"/>
      <c r="D46" s="136" t="n"/>
      <c r="E46" s="90" t="n"/>
      <c r="F46" s="15" t="n">
        <v>0.1</v>
      </c>
    </row>
    <row r="47">
      <c r="B47" s="82" t="n"/>
      <c r="C47" s="48" t="n"/>
      <c r="D47" s="136" t="n"/>
      <c r="E47" s="90" t="n"/>
      <c r="F47" s="15" t="n">
        <v>0.1</v>
      </c>
    </row>
    <row r="48">
      <c r="B48" s="82" t="n"/>
      <c r="C48" s="48" t="n"/>
      <c r="D48" s="136" t="n"/>
      <c r="E48" s="90" t="n"/>
      <c r="F48" s="15" t="n">
        <v>0.1</v>
      </c>
    </row>
    <row r="49">
      <c r="B49" s="82" t="n"/>
      <c r="C49" s="48" t="n"/>
      <c r="D49" s="136" t="n"/>
      <c r="E49" s="90" t="n"/>
      <c r="F49" s="15" t="n">
        <v>0.1</v>
      </c>
    </row>
    <row r="50">
      <c r="B50" s="82" t="n"/>
      <c r="C50" s="48" t="n"/>
      <c r="D50" s="136" t="n"/>
      <c r="E50" s="90" t="n"/>
      <c r="F50" s="15" t="n">
        <v>0.1</v>
      </c>
    </row>
    <row r="51">
      <c r="B51" s="82" t="n"/>
      <c r="C51" s="48" t="n"/>
      <c r="D51" s="136" t="n"/>
      <c r="E51" s="90" t="n"/>
      <c r="F51" s="15" t="n">
        <v>0.1</v>
      </c>
    </row>
    <row r="52">
      <c r="B52" s="82" t="n"/>
      <c r="C52" s="48" t="n"/>
      <c r="D52" s="136" t="n"/>
      <c r="E52" s="90" t="n"/>
      <c r="F52" s="15" t="n">
        <v>0.1</v>
      </c>
    </row>
    <row r="53">
      <c r="B53" s="82" t="n"/>
      <c r="C53" s="48" t="n"/>
      <c r="D53" s="136" t="n"/>
      <c r="E53" s="90" t="n"/>
      <c r="F53" s="15" t="n">
        <v>0.1</v>
      </c>
    </row>
    <row r="54">
      <c r="B54" s="82" t="n"/>
      <c r="C54" s="48" t="n"/>
      <c r="D54" s="136" t="n"/>
      <c r="E54" s="90" t="n"/>
      <c r="F54" s="15" t="n">
        <v>0.1</v>
      </c>
    </row>
    <row r="55">
      <c r="B55" s="82" t="n"/>
      <c r="C55" s="48" t="n"/>
      <c r="D55" s="136" t="n"/>
      <c r="E55" s="90" t="n"/>
      <c r="F55" s="15" t="n">
        <v>0.1</v>
      </c>
    </row>
    <row r="56">
      <c r="B56" s="82" t="n"/>
      <c r="C56" s="48" t="n"/>
      <c r="D56" s="136" t="n"/>
      <c r="E56" s="90" t="n"/>
      <c r="F56" s="15" t="n">
        <v>0.1</v>
      </c>
    </row>
    <row r="57">
      <c r="B57" s="82" t="n"/>
      <c r="C57" s="48" t="n"/>
      <c r="D57" s="136" t="n"/>
      <c r="E57" s="90" t="n"/>
      <c r="F57" s="15" t="n">
        <v>0.1</v>
      </c>
    </row>
    <row r="58">
      <c r="B58" s="82" t="n"/>
      <c r="C58" s="48" t="n"/>
      <c r="D58" s="136" t="n"/>
      <c r="E58" s="90" t="n"/>
      <c r="F58" s="15" t="n">
        <v>0.1</v>
      </c>
    </row>
    <row r="59">
      <c r="B59" s="5" t="n"/>
      <c r="C59" s="10" t="n"/>
      <c r="D59" s="10" t="n"/>
      <c r="E59" s="59" t="n"/>
      <c r="F59" s="15" t="n">
        <v>0.1</v>
      </c>
    </row>
    <row r="60">
      <c r="B60" s="5" t="n"/>
      <c r="E60" s="108" t="n"/>
    </row>
    <row r="61">
      <c r="B61" s="5" t="n"/>
      <c r="E61" s="108" t="n"/>
    </row>
  </sheetData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tabColor theme="5"/>
    <outlinePr summaryBelow="1" summaryRight="1"/>
    <pageSetUpPr/>
  </sheetPr>
  <dimension ref="A1:I169"/>
  <sheetViews>
    <sheetView topLeftCell="A3" workbookViewId="0">
      <selection activeCell="B26" sqref="B26:G100"/>
    </sheetView>
  </sheetViews>
  <sheetFormatPr baseColWidth="10" defaultColWidth="8.83203125" defaultRowHeight="14"/>
  <cols>
    <col width="11.6640625" customWidth="1" min="2" max="2"/>
    <col width="9.6640625" bestFit="1" customWidth="1" min="3" max="3"/>
    <col width="11.83203125" customWidth="1" min="4" max="4"/>
    <col width="9.6640625" customWidth="1" min="5" max="5"/>
    <col width="10.1640625" customWidth="1" min="6" max="6"/>
    <col width="14.83203125" customWidth="1" min="7" max="7"/>
  </cols>
  <sheetData>
    <row r="1" hidden="1">
      <c r="A1">
        <f>"https://www.macrotrends.net/stocks/charts/"&amp;'General Info'!H4&amp;"/business/common-stock-dividends-paid"</f>
        <v/>
      </c>
    </row>
    <row r="2" hidden="1">
      <c r="A2">
        <f>"https://www.macrotrends.net/stocks/charts/"&amp;'General Info'!H4&amp;"/business/cash-flow-statement"</f>
        <v/>
      </c>
    </row>
    <row r="3" ht="15" customHeight="1" thickBot="1"/>
    <row r="4" ht="15" customHeight="1" thickBot="1">
      <c r="A4" t="inlineStr">
        <is>
          <t>Data Link:</t>
        </is>
      </c>
      <c r="B4" s="37">
        <f>HYPERLINK(A1,"Dividend")</f>
        <v/>
      </c>
      <c r="D4" s="37">
        <f>HYPERLINK(A2,"Quarterly")</f>
        <v/>
      </c>
      <c r="G4" s="12" t="n"/>
      <c r="H4" s="132" t="n"/>
    </row>
    <row r="5">
      <c r="B5" s="76" t="n"/>
      <c r="G5" s="12" t="n"/>
      <c r="H5" s="132" t="n"/>
    </row>
    <row r="6">
      <c r="B6" t="n">
        <v>2023</v>
      </c>
      <c r="C6" s="137">
        <f>(C7*(SUM(G13:G16)/SUM(G18:G21)))</f>
        <v/>
      </c>
      <c r="D6" s="138">
        <f>IF(C6="","",-C6)</f>
        <v/>
      </c>
      <c r="E6" s="138" t="n"/>
      <c r="G6" s="134">
        <f>AVERAGE(G7:G10)</f>
        <v/>
      </c>
      <c r="H6" s="12" t="n"/>
      <c r="I6" s="132" t="n"/>
    </row>
    <row r="7">
      <c r="B7" t="n">
        <v>2022</v>
      </c>
      <c r="C7" s="139" t="n"/>
      <c r="D7" s="138">
        <f>IF(C7="","",-C7)</f>
        <v/>
      </c>
      <c r="E7" s="138" t="n"/>
      <c r="F7" s="16" t="inlineStr">
        <is>
          <t>1-Year Growth</t>
        </is>
      </c>
      <c r="G7" s="132">
        <f>H26/H30-1</f>
        <v/>
      </c>
      <c r="H7" s="12" t="n"/>
      <c r="I7" s="132" t="n"/>
    </row>
    <row r="8">
      <c r="B8" t="n">
        <v>2021</v>
      </c>
      <c r="C8" s="139" t="n"/>
      <c r="D8" s="138">
        <f>IF(C8="","",-C8)</f>
        <v/>
      </c>
      <c r="E8" s="138" t="n"/>
      <c r="F8" s="16" t="inlineStr">
        <is>
          <t>3-Year Growth</t>
        </is>
      </c>
      <c r="G8" s="132">
        <f>((H26/H38)^(1/3))-1</f>
        <v/>
      </c>
      <c r="H8" s="12" t="n"/>
      <c r="I8" s="132" t="n"/>
    </row>
    <row r="9">
      <c r="B9" t="n">
        <v>2020</v>
      </c>
      <c r="C9" s="139" t="n"/>
      <c r="D9" s="138">
        <f>IF(C9="","",-C9)</f>
        <v/>
      </c>
      <c r="E9" s="138" t="n"/>
      <c r="F9" s="16" t="inlineStr">
        <is>
          <t>5-Year Growth</t>
        </is>
      </c>
      <c r="G9" s="132">
        <f>((H26/H46)^(1/5))-1</f>
        <v/>
      </c>
      <c r="H9" s="12" t="n"/>
      <c r="I9" s="132" t="n"/>
    </row>
    <row r="10">
      <c r="B10" t="n">
        <v>2019</v>
      </c>
      <c r="C10" s="139" t="n"/>
      <c r="D10" s="138">
        <f>IF(C10="","",-C10)</f>
        <v/>
      </c>
      <c r="E10" s="138" t="n"/>
      <c r="F10" s="16" t="inlineStr">
        <is>
          <t>10-Year Growth</t>
        </is>
      </c>
      <c r="G10" s="132">
        <f>((H26/H63)^(1/9))-1</f>
        <v/>
      </c>
      <c r="H10" s="12" t="n"/>
      <c r="I10" s="132" t="n"/>
    </row>
    <row r="11">
      <c r="B11" t="n">
        <v>2018</v>
      </c>
      <c r="C11" s="139" t="n"/>
      <c r="D11" s="138">
        <f>IF(C11="","",-C11)</f>
        <v/>
      </c>
      <c r="E11" s="138" t="n"/>
      <c r="F11" s="12" t="n"/>
      <c r="G11" s="132" t="n"/>
      <c r="H11" s="12" t="n"/>
      <c r="I11" s="132" t="n"/>
    </row>
    <row r="12">
      <c r="B12" t="n">
        <v>2017</v>
      </c>
      <c r="C12" s="139" t="n"/>
      <c r="D12" s="138">
        <f>IF(C12="","",-C12)</f>
        <v/>
      </c>
      <c r="E12" s="138" t="n"/>
      <c r="H12" s="12" t="n"/>
      <c r="I12" s="132" t="n"/>
    </row>
    <row r="13">
      <c r="B13" t="n">
        <v>2016</v>
      </c>
      <c r="C13" s="139" t="n"/>
      <c r="D13" s="138">
        <f>IF(C13="","",-C13)</f>
        <v/>
      </c>
      <c r="E13" s="138" t="n"/>
      <c r="F13" t="inlineStr">
        <is>
          <t>LQ</t>
        </is>
      </c>
      <c r="G13" s="113" t="n"/>
      <c r="H13" s="12" t="n"/>
      <c r="I13" s="132" t="n"/>
    </row>
    <row r="14">
      <c r="B14" t="n">
        <v>2015</v>
      </c>
      <c r="C14" s="139" t="n"/>
      <c r="D14" s="138">
        <f>IF(C14="","",-C14)</f>
        <v/>
      </c>
      <c r="E14" s="138" t="n"/>
      <c r="G14" s="114" t="n"/>
      <c r="H14" s="12" t="n"/>
      <c r="I14" s="132" t="n"/>
    </row>
    <row r="15">
      <c r="B15" t="n">
        <v>2014</v>
      </c>
      <c r="C15" s="139" t="n"/>
      <c r="D15" s="138">
        <f>IF(C15="","",-C15)</f>
        <v/>
      </c>
      <c r="E15" s="138" t="n"/>
      <c r="G15" s="114" t="n"/>
      <c r="H15" s="12" t="n"/>
      <c r="I15" s="132" t="n"/>
    </row>
    <row r="16">
      <c r="B16" t="n">
        <v>2013</v>
      </c>
      <c r="C16" s="139" t="n"/>
      <c r="D16" s="138">
        <f>IF(C16="","",-C16)</f>
        <v/>
      </c>
      <c r="E16" s="138" t="n"/>
      <c r="G16" s="115" t="n"/>
      <c r="H16" s="12" t="n"/>
      <c r="I16" s="132" t="n"/>
    </row>
    <row r="17">
      <c r="B17" t="n">
        <v>2012</v>
      </c>
      <c r="C17" s="139" t="n"/>
      <c r="D17" s="138">
        <f>IF(C17="","",-C17)</f>
        <v/>
      </c>
      <c r="E17" s="138" t="n"/>
      <c r="H17" s="12" t="n"/>
      <c r="I17" s="132" t="n"/>
    </row>
    <row r="18">
      <c r="B18" t="n">
        <v>2011</v>
      </c>
      <c r="C18" s="139" t="n"/>
      <c r="D18" s="138">
        <f>IF(C18="","",-C18)</f>
        <v/>
      </c>
      <c r="E18" s="138" t="n"/>
      <c r="F18" t="inlineStr">
        <is>
          <t>LY</t>
        </is>
      </c>
      <c r="G18" s="113" t="n"/>
      <c r="H18" s="12" t="n"/>
      <c r="I18" s="132" t="n"/>
    </row>
    <row r="19">
      <c r="B19" t="n">
        <v>2010</v>
      </c>
      <c r="C19" s="139" t="n"/>
      <c r="D19" s="138">
        <f>IF(C19="","",-C19)</f>
        <v/>
      </c>
      <c r="E19" s="138" t="n"/>
      <c r="G19" s="114" t="n"/>
    </row>
    <row r="20">
      <c r="B20" t="n">
        <v>2009</v>
      </c>
      <c r="C20" s="139" t="n"/>
      <c r="D20" s="138">
        <f>IF(C20="","",-C20)</f>
        <v/>
      </c>
      <c r="E20" s="138" t="n"/>
      <c r="G20" s="114" t="n"/>
    </row>
    <row r="21">
      <c r="B21" t="n">
        <v>2008</v>
      </c>
      <c r="C21" s="138" t="n"/>
      <c r="D21" s="62" t="n"/>
      <c r="G21" s="115" t="n"/>
    </row>
    <row r="22" ht="15" customHeight="1" thickBot="1">
      <c r="D22" s="62" t="n"/>
    </row>
    <row r="23" hidden="1" ht="15" customHeight="1" thickBot="1">
      <c r="B23">
        <f>"https://www.nasdaq.com/market-activity/stocks/"&amp;'General Info'!H4&amp;"/dividend-history"</f>
        <v/>
      </c>
    </row>
    <row r="24" ht="15" customHeight="1" thickBot="1">
      <c r="B24" s="37">
        <f>HYPERLINK(B23,"History")</f>
        <v/>
      </c>
    </row>
    <row r="25">
      <c r="B25" s="77" t="inlineStr">
        <is>
          <t>x/EFF DATE</t>
        </is>
      </c>
      <c r="C25" s="77" t="inlineStr">
        <is>
          <t>TYPE</t>
        </is>
      </c>
      <c r="D25" s="77" t="inlineStr">
        <is>
          <t>CASH AMOUNT</t>
        </is>
      </c>
      <c r="E25" s="77" t="inlineStr">
        <is>
          <t>DECLARATION DATE</t>
        </is>
      </c>
      <c r="F25" s="77" t="inlineStr">
        <is>
          <t>RECORD DATE</t>
        </is>
      </c>
      <c r="G25" s="77" t="inlineStr">
        <is>
          <t>PAYMENT DATE</t>
        </is>
      </c>
      <c r="H25" s="77" t="inlineStr">
        <is>
          <t>12-month</t>
        </is>
      </c>
    </row>
    <row r="26">
      <c r="B26" s="110" t="n"/>
      <c r="C26" s="49" t="n"/>
      <c r="D26" s="140" t="n"/>
      <c r="E26" s="110" t="n"/>
      <c r="F26" s="112" t="n"/>
      <c r="G26" s="112" t="n"/>
      <c r="H26" s="135">
        <f>SUM(D26:D29)</f>
        <v/>
      </c>
    </row>
    <row r="27">
      <c r="B27" s="110" t="n"/>
      <c r="C27" s="49" t="n"/>
      <c r="D27" s="140" t="n"/>
      <c r="E27" s="110" t="n"/>
      <c r="F27" s="112" t="n"/>
      <c r="G27" s="112" t="n"/>
      <c r="H27" s="135">
        <f>SUM(D27:D30)</f>
        <v/>
      </c>
    </row>
    <row r="28">
      <c r="B28" s="110" t="n"/>
      <c r="C28" s="49" t="n"/>
      <c r="D28" s="140" t="n"/>
      <c r="E28" s="110" t="n"/>
      <c r="F28" s="112" t="n"/>
      <c r="G28" s="112" t="n"/>
      <c r="H28" s="135">
        <f>SUM(D28:D31)</f>
        <v/>
      </c>
    </row>
    <row r="29">
      <c r="B29" s="110" t="n"/>
      <c r="C29" s="49" t="n"/>
      <c r="D29" s="140" t="n"/>
      <c r="E29" s="110" t="n"/>
      <c r="F29" s="112" t="n"/>
      <c r="G29" s="112" t="n"/>
      <c r="H29" s="135">
        <f>SUM(D29:D32)</f>
        <v/>
      </c>
    </row>
    <row r="30">
      <c r="B30" s="110" t="n"/>
      <c r="C30" s="49" t="n"/>
      <c r="D30" s="140" t="n"/>
      <c r="E30" s="110" t="n"/>
      <c r="F30" s="112" t="n"/>
      <c r="G30" s="112" t="n"/>
      <c r="H30" s="135">
        <f>SUM(D30:D33)</f>
        <v/>
      </c>
    </row>
    <row r="31">
      <c r="B31" s="110" t="n"/>
      <c r="C31" s="49" t="n"/>
      <c r="D31" s="140" t="n"/>
      <c r="E31" s="110" t="n"/>
      <c r="F31" s="112" t="n"/>
      <c r="G31" s="112" t="n"/>
      <c r="H31" s="135">
        <f>SUM(D31:D34)</f>
        <v/>
      </c>
    </row>
    <row r="32">
      <c r="B32" s="110" t="n"/>
      <c r="C32" s="49" t="n"/>
      <c r="D32" s="140" t="n"/>
      <c r="E32" s="110" t="n"/>
      <c r="F32" s="112" t="n"/>
      <c r="G32" s="112" t="n"/>
      <c r="H32" s="135">
        <f>SUM(D32:D35)</f>
        <v/>
      </c>
    </row>
    <row r="33">
      <c r="B33" s="110" t="n"/>
      <c r="C33" s="49" t="n"/>
      <c r="D33" s="140" t="n"/>
      <c r="E33" s="110" t="n"/>
      <c r="F33" s="112" t="n"/>
      <c r="G33" s="112" t="n"/>
      <c r="H33" s="135">
        <f>SUM(D33:D36)</f>
        <v/>
      </c>
    </row>
    <row r="34">
      <c r="B34" s="110" t="n"/>
      <c r="C34" s="49" t="n"/>
      <c r="D34" s="140" t="n"/>
      <c r="E34" s="110" t="n"/>
      <c r="F34" s="112" t="n"/>
      <c r="G34" s="112" t="n"/>
      <c r="H34" s="135">
        <f>SUM(D34:D37)</f>
        <v/>
      </c>
    </row>
    <row r="35">
      <c r="B35" s="110" t="n"/>
      <c r="C35" s="49" t="n"/>
      <c r="D35" s="140" t="n"/>
      <c r="E35" s="110" t="n"/>
      <c r="F35" s="112" t="n"/>
      <c r="G35" s="112" t="n"/>
      <c r="H35" s="135">
        <f>SUM(D35:D38)</f>
        <v/>
      </c>
    </row>
    <row r="36">
      <c r="B36" s="110" t="n"/>
      <c r="C36" s="49" t="n"/>
      <c r="D36" s="140" t="n"/>
      <c r="E36" s="110" t="n"/>
      <c r="F36" s="112" t="n"/>
      <c r="G36" s="112" t="n"/>
      <c r="H36" s="135">
        <f>SUM(D36:D39)</f>
        <v/>
      </c>
    </row>
    <row r="37">
      <c r="B37" s="110" t="n"/>
      <c r="C37" s="49" t="n"/>
      <c r="D37" s="140" t="n"/>
      <c r="E37" s="110" t="n"/>
      <c r="F37" s="112" t="n"/>
      <c r="G37" s="112" t="n"/>
      <c r="H37" s="135">
        <f>SUM(D37:D40)</f>
        <v/>
      </c>
    </row>
    <row r="38">
      <c r="B38" s="110" t="n"/>
      <c r="C38" s="49" t="n"/>
      <c r="D38" s="140" t="n"/>
      <c r="E38" s="110" t="n"/>
      <c r="F38" s="112" t="n"/>
      <c r="G38" s="112" t="n"/>
      <c r="H38" s="135">
        <f>SUM(D38:D41)</f>
        <v/>
      </c>
    </row>
    <row r="39">
      <c r="B39" s="110" t="n"/>
      <c r="C39" s="49" t="n"/>
      <c r="D39" s="140" t="n"/>
      <c r="E39" s="110" t="n"/>
      <c r="F39" s="112" t="n"/>
      <c r="G39" s="112" t="n"/>
      <c r="H39" s="135">
        <f>SUM(D39:D42)</f>
        <v/>
      </c>
    </row>
    <row r="40">
      <c r="B40" s="110" t="n"/>
      <c r="C40" s="49" t="n"/>
      <c r="D40" s="140" t="n"/>
      <c r="E40" s="110" t="n"/>
      <c r="F40" s="112" t="n"/>
      <c r="G40" s="112" t="n"/>
      <c r="H40" s="135">
        <f>SUM(D40:D43)</f>
        <v/>
      </c>
    </row>
    <row r="41">
      <c r="B41" s="110" t="n"/>
      <c r="C41" s="49" t="n"/>
      <c r="D41" s="140" t="n"/>
      <c r="E41" s="110" t="n"/>
      <c r="F41" s="112" t="n"/>
      <c r="G41" s="112" t="n"/>
      <c r="H41" s="135">
        <f>SUM(D41:D44)</f>
        <v/>
      </c>
    </row>
    <row r="42">
      <c r="B42" s="110" t="n"/>
      <c r="C42" s="49" t="n"/>
      <c r="D42" s="140" t="n"/>
      <c r="E42" s="110" t="n"/>
      <c r="F42" s="112" t="n"/>
      <c r="G42" s="112" t="n"/>
      <c r="H42" s="135">
        <f>SUM(D42:D45)</f>
        <v/>
      </c>
    </row>
    <row r="43">
      <c r="B43" s="110" t="n"/>
      <c r="C43" s="49" t="n"/>
      <c r="D43" s="140" t="n"/>
      <c r="E43" s="110" t="n"/>
      <c r="F43" s="112" t="n"/>
      <c r="G43" s="112" t="n"/>
      <c r="H43" s="135">
        <f>SUM(D43:D46)</f>
        <v/>
      </c>
    </row>
    <row r="44">
      <c r="B44" s="110" t="n"/>
      <c r="C44" s="49" t="n"/>
      <c r="D44" s="140" t="n"/>
      <c r="E44" s="110" t="n"/>
      <c r="F44" s="112" t="n"/>
      <c r="G44" s="112" t="n"/>
      <c r="H44" s="135">
        <f>SUM(D44:D47)</f>
        <v/>
      </c>
    </row>
    <row r="45">
      <c r="B45" s="110" t="n"/>
      <c r="C45" s="49" t="n"/>
      <c r="D45" s="140" t="n"/>
      <c r="E45" s="110" t="n"/>
      <c r="F45" s="112" t="n"/>
      <c r="G45" s="112" t="n"/>
      <c r="H45" s="135">
        <f>SUM(D45:D48)</f>
        <v/>
      </c>
    </row>
    <row r="46">
      <c r="B46" s="110" t="n"/>
      <c r="C46" s="49" t="n"/>
      <c r="D46" s="140" t="n"/>
      <c r="E46" s="110" t="n"/>
      <c r="F46" s="112" t="n"/>
      <c r="G46" s="112" t="n"/>
      <c r="H46" s="135">
        <f>SUM(D46:D49)</f>
        <v/>
      </c>
    </row>
    <row r="47">
      <c r="B47" s="110" t="n"/>
      <c r="C47" s="49" t="n"/>
      <c r="D47" s="140" t="n"/>
      <c r="E47" s="110" t="n"/>
      <c r="F47" s="112" t="n"/>
      <c r="G47" s="112" t="n"/>
      <c r="H47" s="135">
        <f>SUM(D47:D50)</f>
        <v/>
      </c>
    </row>
    <row r="48">
      <c r="B48" s="110" t="n"/>
      <c r="C48" s="49" t="n"/>
      <c r="D48" s="140" t="n"/>
      <c r="E48" s="110" t="n"/>
      <c r="F48" s="112" t="n"/>
      <c r="G48" s="112" t="n"/>
      <c r="H48" s="135">
        <f>SUM(D48:D51)</f>
        <v/>
      </c>
    </row>
    <row r="49">
      <c r="B49" s="110" t="n"/>
      <c r="C49" s="49" t="n"/>
      <c r="D49" s="140" t="n"/>
      <c r="E49" s="110" t="n"/>
      <c r="F49" s="112" t="n"/>
      <c r="G49" s="112" t="n"/>
      <c r="H49" s="135">
        <f>SUM(D49:D52)</f>
        <v/>
      </c>
    </row>
    <row r="50">
      <c r="B50" s="110" t="n"/>
      <c r="C50" s="49" t="n"/>
      <c r="D50" s="140" t="n"/>
      <c r="E50" s="110" t="n"/>
      <c r="F50" s="112" t="n"/>
      <c r="G50" s="112" t="n"/>
      <c r="H50" s="135">
        <f>SUM(D50:D53)</f>
        <v/>
      </c>
    </row>
    <row r="51">
      <c r="B51" s="110" t="n"/>
      <c r="C51" s="49" t="n"/>
      <c r="D51" s="140" t="n"/>
      <c r="E51" s="110" t="n"/>
      <c r="F51" s="112" t="n"/>
      <c r="G51" s="112" t="n"/>
      <c r="H51" s="135">
        <f>SUM(D51:D54)</f>
        <v/>
      </c>
    </row>
    <row r="52">
      <c r="B52" s="110" t="n"/>
      <c r="C52" s="49" t="n"/>
      <c r="D52" s="140" t="n"/>
      <c r="E52" s="110" t="n"/>
      <c r="F52" s="112" t="n"/>
      <c r="G52" s="112" t="n"/>
      <c r="H52" s="135">
        <f>SUM(D52:D55)</f>
        <v/>
      </c>
    </row>
    <row r="53">
      <c r="B53" s="110" t="n"/>
      <c r="C53" s="49" t="n"/>
      <c r="D53" s="140" t="n"/>
      <c r="E53" s="110" t="n"/>
      <c r="F53" s="112" t="n"/>
      <c r="G53" s="112" t="n"/>
      <c r="H53" s="135">
        <f>SUM(D53:D56)</f>
        <v/>
      </c>
    </row>
    <row r="54">
      <c r="B54" s="110" t="n"/>
      <c r="C54" s="49" t="n"/>
      <c r="D54" s="140" t="n"/>
      <c r="E54" s="110" t="n"/>
      <c r="F54" s="112" t="n"/>
      <c r="G54" s="112" t="n"/>
      <c r="H54" s="135">
        <f>SUM(D54:D57)</f>
        <v/>
      </c>
    </row>
    <row r="55">
      <c r="B55" s="110" t="n"/>
      <c r="C55" s="49" t="n"/>
      <c r="D55" s="140" t="n"/>
      <c r="E55" s="110" t="n"/>
      <c r="F55" s="112" t="n"/>
      <c r="G55" s="112" t="n"/>
      <c r="H55" s="135">
        <f>SUM(D55:D58)</f>
        <v/>
      </c>
    </row>
    <row r="56">
      <c r="B56" s="110" t="n"/>
      <c r="C56" s="49" t="n"/>
      <c r="D56" s="140" t="n"/>
      <c r="E56" s="110" t="n"/>
      <c r="F56" s="112" t="n"/>
      <c r="G56" s="112" t="n"/>
      <c r="H56" s="135">
        <f>SUM(D56:D59)</f>
        <v/>
      </c>
    </row>
    <row r="57">
      <c r="B57" s="110" t="n"/>
      <c r="C57" s="49" t="n"/>
      <c r="D57" s="140" t="n"/>
      <c r="E57" s="110" t="n"/>
      <c r="F57" s="112" t="n"/>
      <c r="G57" s="112" t="n"/>
      <c r="H57" s="135">
        <f>SUM(D57:D60)</f>
        <v/>
      </c>
    </row>
    <row r="58">
      <c r="B58" s="110" t="n"/>
      <c r="C58" s="49" t="n"/>
      <c r="D58" s="140" t="n"/>
      <c r="E58" s="110" t="n"/>
      <c r="F58" s="110" t="n"/>
      <c r="G58" s="110" t="n"/>
      <c r="H58" s="135">
        <f>SUM(D58:D61)</f>
        <v/>
      </c>
    </row>
    <row r="59">
      <c r="B59" s="110" t="n"/>
      <c r="C59" s="49" t="n"/>
      <c r="D59" s="140" t="n"/>
      <c r="E59" s="110" t="n"/>
      <c r="F59" s="112" t="n"/>
      <c r="G59" s="112" t="n"/>
      <c r="H59" s="135">
        <f>SUM(D59:D62)</f>
        <v/>
      </c>
    </row>
    <row r="60">
      <c r="B60" s="110" t="n"/>
      <c r="C60" s="49" t="n"/>
      <c r="D60" s="140" t="n"/>
      <c r="E60" s="110" t="n"/>
      <c r="F60" s="112" t="n"/>
      <c r="G60" s="112" t="n"/>
      <c r="H60" s="135">
        <f>SUM(D60:D63)</f>
        <v/>
      </c>
    </row>
    <row r="61">
      <c r="B61" s="110" t="n"/>
      <c r="C61" s="49" t="n"/>
      <c r="D61" s="140" t="n"/>
      <c r="E61" s="110" t="n"/>
      <c r="F61" s="112" t="n"/>
      <c r="G61" s="112" t="n"/>
      <c r="H61" s="135">
        <f>SUM(D61:D64)</f>
        <v/>
      </c>
    </row>
    <row r="62">
      <c r="B62" s="110" t="n"/>
      <c r="C62" s="49" t="n"/>
      <c r="D62" s="140" t="n"/>
      <c r="E62" s="110" t="n"/>
      <c r="F62" s="112" t="n"/>
      <c r="G62" s="112" t="n"/>
      <c r="H62" s="135">
        <f>SUM(D62:D65)</f>
        <v/>
      </c>
    </row>
    <row r="63">
      <c r="B63" s="110" t="n"/>
      <c r="C63" s="49" t="n"/>
      <c r="D63" s="140" t="n"/>
      <c r="E63" s="110" t="n"/>
      <c r="F63" s="112" t="n"/>
      <c r="G63" s="112" t="n"/>
      <c r="H63" s="135">
        <f>SUM(D63:D66)</f>
        <v/>
      </c>
    </row>
    <row r="64">
      <c r="B64" s="110" t="n"/>
      <c r="C64" s="49" t="n"/>
      <c r="D64" s="140" t="n"/>
      <c r="E64" s="110" t="n"/>
      <c r="F64" s="112" t="n"/>
      <c r="G64" s="112" t="n"/>
      <c r="H64" s="135">
        <f>SUM(D64:D67)</f>
        <v/>
      </c>
    </row>
    <row r="65">
      <c r="B65" s="110" t="n"/>
      <c r="C65" s="49" t="n"/>
      <c r="D65" s="140" t="n"/>
      <c r="E65" s="110" t="n"/>
      <c r="F65" s="112" t="n"/>
      <c r="G65" s="112" t="n"/>
      <c r="H65" s="135">
        <f>SUM(D65:D68)</f>
        <v/>
      </c>
    </row>
    <row r="66">
      <c r="B66" s="110" t="n"/>
      <c r="C66" s="49" t="n"/>
      <c r="D66" s="140" t="n"/>
      <c r="E66" s="110" t="n"/>
      <c r="F66" s="112" t="n"/>
      <c r="G66" s="112" t="n"/>
      <c r="H66" s="135">
        <f>SUM(D66:D69)</f>
        <v/>
      </c>
    </row>
    <row r="67">
      <c r="B67" s="110" t="n"/>
      <c r="C67" s="49" t="n"/>
      <c r="D67" s="140" t="n"/>
      <c r="E67" s="110" t="n"/>
      <c r="F67" s="110" t="n"/>
      <c r="G67" s="110" t="n"/>
      <c r="H67" s="135">
        <f>SUM(D67:D70)</f>
        <v/>
      </c>
    </row>
    <row r="68">
      <c r="B68" s="110" t="n"/>
      <c r="C68" s="49" t="n"/>
      <c r="D68" s="140" t="n"/>
      <c r="E68" s="110" t="n"/>
      <c r="F68" s="110" t="n"/>
      <c r="G68" s="110" t="n"/>
      <c r="H68" s="135">
        <f>SUM(D68:D71)</f>
        <v/>
      </c>
    </row>
    <row r="69">
      <c r="B69" s="110" t="n"/>
      <c r="C69" s="49" t="n"/>
      <c r="D69" s="140" t="n"/>
      <c r="E69" s="110" t="n"/>
      <c r="F69" s="110" t="n"/>
      <c r="G69" s="110" t="n"/>
      <c r="H69" s="135">
        <f>SUM(D69:D72)</f>
        <v/>
      </c>
    </row>
    <row r="70">
      <c r="B70" s="110" t="n"/>
      <c r="C70" s="49" t="n"/>
      <c r="D70" s="140" t="n"/>
      <c r="E70" s="110" t="n"/>
      <c r="F70" s="110" t="n"/>
      <c r="G70" s="110" t="n"/>
      <c r="H70" s="135">
        <f>SUM(D70:D73)</f>
        <v/>
      </c>
    </row>
    <row r="71">
      <c r="B71" s="110" t="n"/>
      <c r="C71" s="49" t="n"/>
      <c r="D71" s="140" t="n"/>
      <c r="E71" s="110" t="n"/>
      <c r="F71" s="110" t="n"/>
      <c r="G71" s="110" t="n"/>
      <c r="H71" s="135">
        <f>SUM(D71:D74)</f>
        <v/>
      </c>
    </row>
    <row r="72">
      <c r="B72" s="110" t="n"/>
      <c r="C72" s="49" t="n"/>
      <c r="D72" s="140" t="n"/>
      <c r="E72" s="110" t="n"/>
      <c r="F72" s="110" t="n"/>
      <c r="G72" s="110" t="n"/>
      <c r="H72" s="135">
        <f>SUM(D72:D75)</f>
        <v/>
      </c>
    </row>
    <row r="73">
      <c r="B73" s="110" t="n"/>
      <c r="C73" s="49" t="n"/>
      <c r="D73" s="140" t="n"/>
      <c r="E73" s="110" t="n"/>
      <c r="F73" s="110" t="n"/>
      <c r="G73" s="110" t="n"/>
      <c r="H73" s="135">
        <f>SUM(D73:D76)</f>
        <v/>
      </c>
    </row>
    <row r="74">
      <c r="B74" s="110" t="n"/>
      <c r="C74" s="49" t="n"/>
      <c r="D74" s="140" t="n"/>
      <c r="E74" s="110" t="n"/>
      <c r="F74" s="110" t="n"/>
      <c r="G74" s="110" t="n"/>
      <c r="H74" s="135">
        <f>SUM(D74:D77)</f>
        <v/>
      </c>
    </row>
    <row r="75">
      <c r="B75" s="110" t="n"/>
      <c r="C75" s="49" t="n"/>
      <c r="D75" s="140" t="n"/>
      <c r="E75" s="110" t="n"/>
      <c r="F75" s="110" t="n"/>
      <c r="G75" s="110" t="n"/>
      <c r="H75" s="135">
        <f>SUM(D75:D78)</f>
        <v/>
      </c>
    </row>
    <row r="76">
      <c r="B76" s="110" t="n"/>
      <c r="C76" s="49" t="n"/>
      <c r="D76" s="140" t="n"/>
      <c r="E76" s="110" t="n"/>
      <c r="F76" s="110" t="n"/>
      <c r="G76" s="110" t="n"/>
      <c r="H76" s="135">
        <f>SUM(D76:D79)</f>
        <v/>
      </c>
    </row>
    <row r="77">
      <c r="B77" s="110" t="n"/>
      <c r="C77" s="49" t="n"/>
      <c r="D77" s="140" t="n"/>
      <c r="E77" s="110" t="n"/>
      <c r="F77" s="110" t="n"/>
      <c r="G77" s="110" t="n"/>
      <c r="H77" s="135">
        <f>SUM(D77:D80)</f>
        <v/>
      </c>
    </row>
    <row r="78">
      <c r="B78" s="110" t="n"/>
      <c r="C78" s="49" t="n"/>
      <c r="D78" s="140" t="n"/>
      <c r="E78" s="110" t="n"/>
      <c r="F78" s="110" t="n"/>
      <c r="G78" s="110" t="n"/>
      <c r="H78" s="135">
        <f>SUM(D78:D81)</f>
        <v/>
      </c>
    </row>
    <row r="79">
      <c r="B79" s="110" t="n"/>
      <c r="C79" s="49" t="n"/>
      <c r="D79" s="140" t="n"/>
      <c r="E79" s="110" t="n"/>
      <c r="F79" s="110" t="n"/>
      <c r="G79" s="110" t="n"/>
      <c r="H79" s="135">
        <f>SUM(D79:D82)</f>
        <v/>
      </c>
    </row>
    <row r="80">
      <c r="B80" s="110" t="n"/>
      <c r="C80" s="49" t="n"/>
      <c r="D80" s="140" t="n"/>
      <c r="E80" s="110" t="n"/>
      <c r="F80" s="110" t="n"/>
      <c r="G80" s="110" t="n"/>
      <c r="H80" s="135">
        <f>SUM(D80:D83)</f>
        <v/>
      </c>
    </row>
    <row r="81">
      <c r="B81" s="110" t="n"/>
      <c r="C81" s="49" t="n"/>
      <c r="D81" s="140" t="n"/>
      <c r="E81" s="110" t="n"/>
      <c r="F81" s="110" t="n"/>
      <c r="G81" s="110" t="n"/>
      <c r="H81" s="135">
        <f>SUM(D81:D84)</f>
        <v/>
      </c>
    </row>
    <row r="82">
      <c r="B82" s="110" t="n"/>
      <c r="C82" s="49" t="n"/>
      <c r="D82" s="140" t="n"/>
      <c r="E82" s="110" t="n"/>
      <c r="F82" s="110" t="n"/>
      <c r="G82" s="110" t="n"/>
      <c r="H82" s="135">
        <f>SUM(D82:D85)</f>
        <v/>
      </c>
    </row>
    <row r="83">
      <c r="B83" s="110" t="n"/>
      <c r="C83" s="49" t="n"/>
      <c r="D83" s="140" t="n"/>
      <c r="E83" s="110" t="n"/>
      <c r="F83" s="110" t="n"/>
      <c r="G83" s="110" t="n"/>
      <c r="H83" s="135">
        <f>SUM(D83:D86)</f>
        <v/>
      </c>
    </row>
    <row r="84">
      <c r="B84" s="110" t="n"/>
      <c r="C84" s="49" t="n"/>
      <c r="D84" s="140" t="n"/>
      <c r="E84" s="110" t="n"/>
      <c r="F84" s="110" t="n"/>
      <c r="G84" s="110" t="n"/>
      <c r="H84" s="135">
        <f>SUM(D84:D87)</f>
        <v/>
      </c>
    </row>
    <row r="85">
      <c r="B85" s="110" t="n"/>
      <c r="C85" s="49" t="n"/>
      <c r="D85" s="140" t="n"/>
      <c r="E85" s="110" t="n"/>
      <c r="F85" s="110" t="n"/>
      <c r="G85" s="110" t="n"/>
      <c r="H85" s="135">
        <f>SUM(D85:D88)</f>
        <v/>
      </c>
    </row>
    <row r="86">
      <c r="B86" s="110" t="n"/>
      <c r="C86" s="49" t="n"/>
      <c r="D86" s="140" t="n"/>
      <c r="E86" s="110" t="n"/>
      <c r="F86" s="110" t="n"/>
      <c r="G86" s="110" t="n"/>
      <c r="H86" s="135">
        <f>SUM(D86:D89)</f>
        <v/>
      </c>
    </row>
    <row r="87">
      <c r="B87" s="110" t="n"/>
      <c r="C87" s="49" t="n"/>
      <c r="D87" s="140" t="n"/>
      <c r="E87" s="110" t="n"/>
      <c r="F87" s="110" t="n"/>
      <c r="G87" s="110" t="n"/>
      <c r="H87" s="135">
        <f>SUM(D87:D90)</f>
        <v/>
      </c>
    </row>
    <row r="88">
      <c r="B88" s="110" t="n"/>
      <c r="C88" s="49" t="n"/>
      <c r="D88" s="140" t="n"/>
      <c r="E88" s="110" t="n"/>
      <c r="F88" s="110" t="n"/>
      <c r="G88" s="110" t="n"/>
      <c r="H88" s="135">
        <f>SUM(D88:D91)</f>
        <v/>
      </c>
    </row>
    <row r="89">
      <c r="B89" s="110" t="n"/>
      <c r="C89" s="49" t="n"/>
      <c r="D89" s="140" t="n"/>
      <c r="E89" s="110" t="n"/>
      <c r="F89" s="110" t="n"/>
      <c r="G89" s="110" t="n"/>
      <c r="H89" s="135">
        <f>SUM(D89:D92)</f>
        <v/>
      </c>
    </row>
    <row r="90">
      <c r="B90" s="110" t="n"/>
      <c r="C90" s="49" t="n"/>
      <c r="D90" s="140" t="n"/>
      <c r="E90" s="110" t="n"/>
      <c r="F90" s="110" t="n"/>
      <c r="G90" s="110" t="n"/>
      <c r="H90" s="135">
        <f>SUM(D90:D93)</f>
        <v/>
      </c>
    </row>
    <row r="91">
      <c r="B91" s="110" t="n"/>
      <c r="C91" s="49" t="n"/>
      <c r="D91" s="140" t="n"/>
      <c r="E91" s="110" t="n"/>
      <c r="F91" s="110" t="n"/>
      <c r="G91" s="110" t="n"/>
      <c r="H91" s="135">
        <f>SUM(D91:D94)</f>
        <v/>
      </c>
    </row>
    <row r="92">
      <c r="B92" s="110" t="n"/>
      <c r="C92" s="49" t="n"/>
      <c r="D92" s="140" t="n"/>
      <c r="E92" s="110" t="n"/>
      <c r="F92" s="110" t="n"/>
      <c r="G92" s="110" t="n"/>
      <c r="H92" s="135">
        <f>SUM(D92:D95)</f>
        <v/>
      </c>
    </row>
    <row r="93">
      <c r="B93" s="110" t="n"/>
      <c r="C93" s="49" t="n"/>
      <c r="D93" s="140" t="n"/>
      <c r="E93" s="110" t="n"/>
      <c r="F93" s="110" t="n"/>
      <c r="G93" s="110" t="n"/>
      <c r="H93" s="135">
        <f>SUM(D93:D96)</f>
        <v/>
      </c>
    </row>
    <row r="94">
      <c r="B94" s="110" t="n"/>
      <c r="C94" s="49" t="n"/>
      <c r="D94" s="140" t="n"/>
      <c r="E94" s="110" t="n"/>
      <c r="F94" s="110" t="n"/>
      <c r="G94" s="110" t="n"/>
      <c r="H94" s="135">
        <f>SUM(D94:D97)</f>
        <v/>
      </c>
    </row>
    <row r="95">
      <c r="B95" s="110" t="n"/>
      <c r="C95" s="49" t="n"/>
      <c r="D95" s="140" t="n"/>
      <c r="E95" s="110" t="n"/>
      <c r="F95" s="110" t="n"/>
      <c r="G95" s="110" t="n"/>
      <c r="H95" s="135">
        <f>SUM(D95:D98)</f>
        <v/>
      </c>
    </row>
    <row r="96">
      <c r="B96" s="110" t="n"/>
      <c r="C96" s="49" t="n"/>
      <c r="D96" s="140" t="n"/>
      <c r="E96" s="110" t="n"/>
      <c r="F96" s="110" t="n"/>
      <c r="G96" s="110" t="n"/>
      <c r="H96" s="135">
        <f>SUM(D96:D99)</f>
        <v/>
      </c>
    </row>
    <row r="97">
      <c r="B97" s="110" t="n"/>
      <c r="C97" s="49" t="n"/>
      <c r="D97" s="140" t="n"/>
      <c r="E97" s="110" t="n"/>
      <c r="F97" s="110" t="n"/>
      <c r="G97" s="110" t="n"/>
      <c r="H97" s="135">
        <f>SUM(D97:D100)</f>
        <v/>
      </c>
    </row>
    <row r="98">
      <c r="B98" s="110" t="n"/>
      <c r="C98" s="49" t="n"/>
      <c r="D98" s="140" t="n"/>
      <c r="E98" s="110" t="n"/>
      <c r="F98" s="110" t="n"/>
      <c r="G98" s="110" t="n"/>
      <c r="H98" s="135">
        <f>SUM(D98:D101)</f>
        <v/>
      </c>
    </row>
    <row r="99">
      <c r="B99" s="110" t="n"/>
      <c r="C99" s="49" t="n"/>
      <c r="D99" s="140" t="n"/>
      <c r="E99" s="110" t="n"/>
      <c r="F99" s="110" t="n"/>
      <c r="G99" s="110" t="n"/>
      <c r="H99" s="135">
        <f>SUM(D99:D102)</f>
        <v/>
      </c>
    </row>
    <row r="100">
      <c r="B100" s="5" t="n"/>
      <c r="D100" s="141" t="n"/>
      <c r="E100" s="5" t="n"/>
      <c r="F100" s="5" t="n"/>
      <c r="G100" s="5" t="n"/>
      <c r="H100" s="135">
        <f>SUM(D100:D103)</f>
        <v/>
      </c>
    </row>
    <row r="101">
      <c r="B101" s="5" t="n"/>
      <c r="D101" s="141" t="n"/>
      <c r="E101" s="5" t="n"/>
      <c r="F101" s="5" t="n"/>
      <c r="G101" s="5" t="n"/>
      <c r="H101" s="135">
        <f>SUM(D101:D104)</f>
        <v/>
      </c>
    </row>
    <row r="102">
      <c r="B102" s="5" t="n"/>
      <c r="D102" s="141" t="n"/>
      <c r="E102" s="5" t="n"/>
      <c r="F102" s="5" t="n"/>
      <c r="G102" s="5" t="n"/>
      <c r="H102" s="135">
        <f>SUM(D102:D105)</f>
        <v/>
      </c>
    </row>
    <row r="103">
      <c r="B103" s="5" t="n"/>
      <c r="D103" s="141" t="n"/>
      <c r="E103" s="5" t="n"/>
      <c r="F103" s="5" t="n"/>
      <c r="G103" s="5" t="n"/>
      <c r="H103" s="135">
        <f>SUM(D103:D106)</f>
        <v/>
      </c>
    </row>
    <row r="104">
      <c r="B104" s="5" t="n"/>
      <c r="D104" s="141" t="n"/>
      <c r="E104" s="5" t="n"/>
      <c r="F104" s="5" t="n"/>
      <c r="G104" s="5" t="n"/>
      <c r="H104" s="135">
        <f>SUM(D104:D107)</f>
        <v/>
      </c>
    </row>
    <row r="105">
      <c r="B105" s="5" t="n"/>
      <c r="D105" s="141" t="n"/>
      <c r="E105" s="5" t="n"/>
      <c r="F105" s="5" t="n"/>
      <c r="G105" s="5" t="n"/>
      <c r="H105" s="135">
        <f>SUM(D105:D108)</f>
        <v/>
      </c>
    </row>
    <row r="106">
      <c r="B106" s="5" t="n"/>
      <c r="D106" s="141" t="n"/>
      <c r="E106" s="5" t="n"/>
      <c r="F106" s="5" t="n"/>
      <c r="G106" s="5" t="n"/>
      <c r="H106" s="135">
        <f>SUM(D106:D109)</f>
        <v/>
      </c>
    </row>
    <row r="107">
      <c r="B107" s="5" t="n"/>
      <c r="D107" s="141" t="n"/>
      <c r="E107" s="5" t="n"/>
      <c r="F107" s="5" t="n"/>
      <c r="G107" s="5" t="n"/>
      <c r="H107" s="135">
        <f>SUM(D107:D110)</f>
        <v/>
      </c>
    </row>
    <row r="108">
      <c r="B108" s="5" t="n"/>
      <c r="D108" s="141" t="n"/>
      <c r="E108" s="5" t="n"/>
      <c r="F108" s="5" t="n"/>
      <c r="G108" s="5" t="n"/>
      <c r="H108" s="135">
        <f>SUM(D108:D111)</f>
        <v/>
      </c>
    </row>
    <row r="109">
      <c r="B109" s="5" t="n"/>
      <c r="D109" s="141" t="n"/>
      <c r="E109" s="5" t="n"/>
      <c r="F109" s="5" t="n"/>
      <c r="G109" s="5" t="n"/>
      <c r="H109" s="135">
        <f>SUM(D109:D112)</f>
        <v/>
      </c>
    </row>
    <row r="110">
      <c r="B110" s="5" t="n"/>
      <c r="D110" s="141" t="n"/>
      <c r="E110" s="5" t="n"/>
      <c r="F110" s="5" t="n"/>
      <c r="G110" s="5" t="n"/>
      <c r="H110" s="135">
        <f>SUM(D110:D113)</f>
        <v/>
      </c>
    </row>
    <row r="111">
      <c r="B111" s="5" t="n"/>
      <c r="D111" s="141" t="n"/>
      <c r="E111" s="5" t="n"/>
      <c r="F111" s="5" t="n"/>
      <c r="G111" s="5" t="n"/>
      <c r="H111" s="135">
        <f>SUM(D111:D114)</f>
        <v/>
      </c>
    </row>
    <row r="112">
      <c r="B112" s="5" t="n"/>
      <c r="D112" s="141" t="n"/>
      <c r="E112" s="5" t="n"/>
      <c r="F112" s="5" t="n"/>
      <c r="G112" s="5" t="n"/>
      <c r="H112" s="135">
        <f>SUM(D112:D115)</f>
        <v/>
      </c>
    </row>
    <row r="113">
      <c r="B113" s="5" t="n"/>
      <c r="D113" s="141" t="n"/>
      <c r="E113" s="5" t="n"/>
      <c r="F113" s="5" t="n"/>
      <c r="G113" s="5" t="n"/>
      <c r="H113" s="135">
        <f>SUM(D113:D116)</f>
        <v/>
      </c>
    </row>
    <row r="114">
      <c r="B114" s="5" t="n"/>
      <c r="D114" s="141" t="n"/>
      <c r="E114" s="5" t="n"/>
      <c r="F114" s="5" t="n"/>
      <c r="G114" s="5" t="n"/>
      <c r="H114" s="135">
        <f>SUM(D114:D117)</f>
        <v/>
      </c>
    </row>
    <row r="115">
      <c r="B115" s="5" t="n"/>
      <c r="D115" s="141" t="n"/>
      <c r="E115" s="5" t="n"/>
      <c r="F115" s="5" t="n"/>
      <c r="G115" s="5" t="n"/>
      <c r="H115" s="135">
        <f>SUM(D115:D118)</f>
        <v/>
      </c>
    </row>
    <row r="116">
      <c r="B116" s="5" t="n"/>
      <c r="D116" s="141" t="n"/>
      <c r="E116" s="5" t="n"/>
      <c r="F116" s="5" t="n"/>
      <c r="G116" s="5" t="n"/>
      <c r="H116" s="135">
        <f>SUM(D116:D119)</f>
        <v/>
      </c>
    </row>
    <row r="117">
      <c r="B117" s="5" t="n"/>
      <c r="D117" s="141" t="n"/>
      <c r="E117" s="5" t="n"/>
      <c r="F117" s="5" t="n"/>
      <c r="G117" s="5" t="n"/>
      <c r="H117" s="135">
        <f>SUM(D117:D120)</f>
        <v/>
      </c>
    </row>
    <row r="118">
      <c r="B118" s="5" t="n"/>
      <c r="D118" s="141" t="n"/>
      <c r="E118" s="5" t="n"/>
      <c r="F118" s="5" t="n"/>
      <c r="G118" s="5" t="n"/>
      <c r="H118" s="135">
        <f>SUM(D118:D121)</f>
        <v/>
      </c>
    </row>
    <row r="119">
      <c r="B119" s="5" t="n"/>
      <c r="D119" s="141" t="n"/>
      <c r="E119" s="5" t="n"/>
      <c r="F119" s="5" t="n"/>
      <c r="G119" s="5" t="n"/>
      <c r="H119" s="135">
        <f>SUM(D119:D122)</f>
        <v/>
      </c>
    </row>
    <row r="120">
      <c r="B120" s="5" t="n"/>
      <c r="D120" s="141" t="n"/>
      <c r="E120" s="5" t="n"/>
      <c r="F120" s="5" t="n"/>
      <c r="G120" s="5" t="n"/>
      <c r="H120" s="135">
        <f>SUM(D120:D123)</f>
        <v/>
      </c>
    </row>
    <row r="121">
      <c r="B121" s="5" t="n"/>
      <c r="D121" s="141" t="n"/>
      <c r="E121" s="5" t="n"/>
      <c r="F121" s="5" t="n"/>
      <c r="G121" s="5" t="n"/>
      <c r="H121" s="135">
        <f>SUM(D121:D124)</f>
        <v/>
      </c>
    </row>
    <row r="122">
      <c r="B122" s="5" t="n"/>
      <c r="D122" s="141" t="n"/>
      <c r="E122" s="5" t="n"/>
      <c r="F122" s="5" t="n"/>
      <c r="G122" s="5" t="n"/>
      <c r="H122" s="135">
        <f>SUM(D122:D125)</f>
        <v/>
      </c>
    </row>
    <row r="123">
      <c r="B123" s="5" t="n"/>
      <c r="D123" s="141" t="n"/>
      <c r="E123" s="5" t="n"/>
      <c r="F123" s="5" t="n"/>
      <c r="G123" s="5" t="n"/>
      <c r="H123" s="135">
        <f>SUM(D123:D126)</f>
        <v/>
      </c>
    </row>
    <row r="124">
      <c r="B124" s="5" t="n"/>
      <c r="D124" s="141" t="n"/>
      <c r="E124" s="5" t="n"/>
      <c r="F124" s="5" t="n"/>
      <c r="G124" s="5" t="n"/>
      <c r="H124" s="135">
        <f>SUM(D124:D127)</f>
        <v/>
      </c>
    </row>
    <row r="125">
      <c r="B125" s="5" t="n"/>
      <c r="D125" s="141" t="n"/>
      <c r="E125" s="5" t="n"/>
      <c r="F125" s="5" t="n"/>
      <c r="G125" s="5" t="n"/>
      <c r="H125" s="135">
        <f>SUM(D125:D128)</f>
        <v/>
      </c>
    </row>
    <row r="126">
      <c r="B126" s="5" t="n"/>
      <c r="D126" s="141" t="n"/>
      <c r="E126" s="5" t="n"/>
      <c r="F126" s="5" t="n"/>
      <c r="G126" s="5" t="n"/>
      <c r="H126" s="135">
        <f>SUM(D126:D129)</f>
        <v/>
      </c>
    </row>
    <row r="127">
      <c r="B127" s="5" t="n"/>
      <c r="D127" s="141" t="n"/>
      <c r="E127" s="5" t="n"/>
      <c r="F127" s="5" t="n"/>
      <c r="G127" s="5" t="n"/>
      <c r="H127" s="135">
        <f>SUM(D127:D130)</f>
        <v/>
      </c>
    </row>
    <row r="128">
      <c r="B128" s="5" t="n"/>
      <c r="D128" s="141" t="n"/>
      <c r="E128" s="5" t="n"/>
      <c r="F128" s="5" t="n"/>
      <c r="G128" s="5" t="n"/>
      <c r="H128" s="135">
        <f>SUM(D128:D131)</f>
        <v/>
      </c>
    </row>
    <row r="129">
      <c r="B129" s="5" t="n"/>
      <c r="D129" s="141" t="n"/>
      <c r="E129" s="5" t="n"/>
      <c r="F129" s="5" t="n"/>
      <c r="G129" s="5" t="n"/>
      <c r="H129" s="135">
        <f>SUM(D129:D132)</f>
        <v/>
      </c>
    </row>
    <row r="130">
      <c r="B130" s="5" t="n"/>
      <c r="D130" s="141" t="n"/>
      <c r="E130" s="5" t="n"/>
      <c r="F130" s="5" t="n"/>
      <c r="G130" s="5" t="n"/>
      <c r="H130" s="135">
        <f>SUM(D130:D133)</f>
        <v/>
      </c>
    </row>
    <row r="131">
      <c r="B131" s="5" t="n"/>
      <c r="D131" s="141" t="n"/>
      <c r="E131" s="5" t="n"/>
      <c r="F131" s="5" t="n"/>
      <c r="G131" s="5" t="n"/>
      <c r="H131" s="135">
        <f>SUM(D131:D134)</f>
        <v/>
      </c>
    </row>
    <row r="132">
      <c r="B132" s="5" t="n"/>
      <c r="D132" s="141" t="n"/>
      <c r="E132" s="5" t="n"/>
      <c r="F132" s="5" t="n"/>
      <c r="G132" s="5" t="n"/>
      <c r="H132" s="135">
        <f>SUM(D132:D135)</f>
        <v/>
      </c>
    </row>
    <row r="133">
      <c r="B133" s="5" t="n"/>
      <c r="D133" s="141" t="n"/>
      <c r="E133" s="5" t="n"/>
      <c r="F133" s="5" t="n"/>
      <c r="G133" s="5" t="n"/>
      <c r="H133" s="135">
        <f>SUM(D133:D136)</f>
        <v/>
      </c>
    </row>
    <row r="134">
      <c r="B134" s="5" t="n"/>
      <c r="D134" s="141" t="n"/>
      <c r="E134" s="5" t="n"/>
      <c r="F134" s="5" t="n"/>
      <c r="G134" s="5" t="n"/>
      <c r="H134" s="135">
        <f>SUM(D134:D137)</f>
        <v/>
      </c>
    </row>
    <row r="135">
      <c r="B135" s="5" t="n"/>
      <c r="D135" s="141" t="n"/>
      <c r="E135" s="5" t="n"/>
      <c r="F135" s="5" t="n"/>
      <c r="G135" s="5" t="n"/>
      <c r="H135" s="135">
        <f>SUM(D135:D138)</f>
        <v/>
      </c>
    </row>
    <row r="136">
      <c r="B136" s="5" t="n"/>
      <c r="D136" s="141" t="n"/>
      <c r="E136" s="5" t="n"/>
      <c r="F136" s="5" t="n"/>
      <c r="G136" s="5" t="n"/>
      <c r="H136" s="135">
        <f>SUM(D136:D139)</f>
        <v/>
      </c>
    </row>
    <row r="137">
      <c r="B137" s="5" t="n"/>
      <c r="D137" s="141" t="n"/>
      <c r="E137" s="5" t="n"/>
      <c r="F137" s="5" t="n"/>
      <c r="G137" s="5" t="n"/>
      <c r="H137" s="135">
        <f>SUM(D137:D140)</f>
        <v/>
      </c>
    </row>
    <row r="138">
      <c r="B138" s="5" t="n"/>
      <c r="D138" s="141" t="n"/>
      <c r="E138" s="5" t="n"/>
      <c r="F138" s="5" t="n"/>
      <c r="G138" s="5" t="n"/>
      <c r="H138" s="135">
        <f>SUM(D138:D141)</f>
        <v/>
      </c>
    </row>
    <row r="139">
      <c r="B139" s="5" t="n"/>
      <c r="D139" s="141" t="n"/>
      <c r="E139" s="5" t="n"/>
      <c r="F139" s="5" t="n"/>
      <c r="G139" s="5" t="n"/>
      <c r="H139" s="135">
        <f>SUM(D139:D142)</f>
        <v/>
      </c>
    </row>
    <row r="140">
      <c r="B140" s="5" t="n"/>
      <c r="D140" s="141" t="n"/>
      <c r="E140" s="5" t="n"/>
      <c r="F140" s="5" t="n"/>
      <c r="G140" s="5" t="n"/>
      <c r="H140" s="135">
        <f>SUM(D140:D143)</f>
        <v/>
      </c>
    </row>
    <row r="141">
      <c r="B141" s="5" t="n"/>
      <c r="D141" s="141" t="n"/>
      <c r="E141" s="5" t="n"/>
      <c r="F141" s="5" t="n"/>
      <c r="G141" s="5" t="n"/>
      <c r="H141" s="135">
        <f>SUM(D141:D144)</f>
        <v/>
      </c>
    </row>
    <row r="142">
      <c r="B142" s="5" t="n"/>
      <c r="D142" s="141" t="n"/>
      <c r="E142" s="5" t="n"/>
      <c r="F142" s="5" t="n"/>
      <c r="G142" s="5" t="n"/>
      <c r="H142" s="135">
        <f>SUM(D142:D145)</f>
        <v/>
      </c>
    </row>
    <row r="143">
      <c r="B143" s="5" t="n"/>
      <c r="D143" s="141" t="n"/>
      <c r="E143" s="5" t="n"/>
      <c r="F143" s="5" t="n"/>
      <c r="G143" s="5" t="n"/>
    </row>
    <row r="144">
      <c r="B144" s="5" t="n"/>
      <c r="D144" s="141" t="n"/>
      <c r="E144" s="5" t="n"/>
      <c r="F144" s="5" t="n"/>
      <c r="G144" s="5" t="n"/>
    </row>
    <row r="145">
      <c r="B145" s="5" t="n"/>
      <c r="D145" s="141" t="n"/>
      <c r="E145" s="5" t="n"/>
      <c r="F145" s="5" t="n"/>
      <c r="G145" s="5" t="n"/>
    </row>
    <row r="146">
      <c r="B146" s="5" t="n"/>
      <c r="D146" s="141" t="n"/>
      <c r="E146" s="5" t="n"/>
      <c r="F146" s="5" t="n"/>
      <c r="G146" s="5" t="n"/>
    </row>
    <row r="147">
      <c r="B147" s="5" t="n"/>
      <c r="D147" s="141" t="n"/>
      <c r="E147" s="5" t="n"/>
      <c r="F147" s="5" t="n"/>
      <c r="G147" s="5" t="n"/>
    </row>
    <row r="148">
      <c r="B148" s="5" t="n"/>
      <c r="D148" s="141" t="n"/>
      <c r="E148" s="5" t="n"/>
      <c r="F148" s="5" t="n"/>
      <c r="G148" s="5" t="n"/>
    </row>
    <row r="149">
      <c r="B149" s="5" t="n"/>
      <c r="D149" s="141" t="n"/>
      <c r="E149" s="5" t="n"/>
      <c r="F149" s="5" t="n"/>
      <c r="G149" s="5" t="n"/>
    </row>
    <row r="150">
      <c r="B150" s="5" t="n"/>
      <c r="D150" s="141" t="n"/>
      <c r="E150" s="5" t="n"/>
      <c r="F150" s="5" t="n"/>
      <c r="G150" s="5" t="n"/>
    </row>
    <row r="151">
      <c r="B151" s="5" t="n"/>
      <c r="D151" s="141" t="n"/>
      <c r="E151" s="5" t="n"/>
      <c r="F151" s="5" t="n"/>
      <c r="G151" s="5" t="n"/>
    </row>
    <row r="152">
      <c r="B152" s="5" t="n"/>
      <c r="D152" s="141" t="n"/>
      <c r="E152" s="5" t="n"/>
      <c r="F152" s="5" t="n"/>
      <c r="G152" s="5" t="n"/>
    </row>
    <row r="153">
      <c r="B153" s="5" t="n"/>
      <c r="D153" s="141" t="n"/>
      <c r="E153" s="5" t="n"/>
      <c r="F153" s="5" t="n"/>
      <c r="G153" s="5" t="n"/>
    </row>
    <row r="154">
      <c r="B154" s="5" t="n"/>
      <c r="D154" s="141" t="n"/>
      <c r="E154" s="5" t="n"/>
      <c r="F154" s="5" t="n"/>
      <c r="G154" s="5" t="n"/>
    </row>
    <row r="155">
      <c r="B155" s="5" t="n"/>
      <c r="D155" s="141" t="n"/>
      <c r="E155" s="5" t="n"/>
      <c r="F155" s="5" t="n"/>
      <c r="G155" s="5" t="n"/>
    </row>
    <row r="156">
      <c r="B156" s="5" t="n"/>
      <c r="D156" s="141" t="n"/>
      <c r="E156" s="5" t="n"/>
      <c r="F156" s="5" t="n"/>
      <c r="G156" s="5" t="n"/>
    </row>
    <row r="157">
      <c r="B157" s="5" t="n"/>
      <c r="D157" s="141" t="n"/>
      <c r="E157" s="5" t="n"/>
      <c r="F157" s="5" t="n"/>
      <c r="G157" s="5" t="n"/>
    </row>
    <row r="158">
      <c r="B158" s="5" t="n"/>
      <c r="D158" s="141" t="n"/>
      <c r="E158" s="5" t="n"/>
      <c r="F158" s="5" t="n"/>
      <c r="G158" s="5" t="n"/>
    </row>
    <row r="159">
      <c r="B159" s="5" t="n"/>
      <c r="D159" s="141" t="n"/>
      <c r="E159" s="5" t="n"/>
      <c r="F159" s="5" t="n"/>
      <c r="G159" s="5" t="n"/>
    </row>
    <row r="160">
      <c r="B160" s="5" t="n"/>
      <c r="D160" s="141" t="n"/>
      <c r="E160" s="5" t="n"/>
      <c r="F160" s="5" t="n"/>
      <c r="G160" s="5" t="n"/>
    </row>
    <row r="161">
      <c r="B161" s="5" t="n"/>
      <c r="D161" s="141" t="n"/>
      <c r="E161" s="5" t="n"/>
      <c r="F161" s="5" t="n"/>
      <c r="G161" s="5" t="n"/>
    </row>
    <row r="162">
      <c r="B162" s="5" t="n"/>
      <c r="D162" s="141" t="n"/>
      <c r="E162" s="5" t="n"/>
      <c r="F162" s="5" t="n"/>
      <c r="G162" s="5" t="n"/>
    </row>
    <row r="163">
      <c r="B163" s="5" t="n"/>
      <c r="D163" s="141" t="n"/>
      <c r="E163" s="5" t="n"/>
      <c r="F163" s="5" t="n"/>
      <c r="G163" s="5" t="n"/>
    </row>
    <row r="164">
      <c r="B164" s="5" t="n"/>
      <c r="D164" s="141" t="n"/>
      <c r="E164" s="5" t="n"/>
      <c r="F164" s="5" t="n"/>
      <c r="G164" s="5" t="n"/>
    </row>
    <row r="165">
      <c r="B165" s="5" t="n"/>
      <c r="D165" s="141" t="n"/>
      <c r="E165" s="5" t="n"/>
      <c r="F165" s="5" t="n"/>
      <c r="G165" s="5" t="n"/>
    </row>
    <row r="166">
      <c r="B166" s="5" t="n"/>
      <c r="D166" s="141" t="n"/>
      <c r="E166" s="5" t="n"/>
      <c r="F166" s="5" t="n"/>
      <c r="G166" s="5" t="n"/>
    </row>
    <row r="167">
      <c r="B167" s="5" t="n"/>
      <c r="D167" s="141" t="n"/>
      <c r="E167" s="5" t="n"/>
      <c r="F167" s="5" t="n"/>
      <c r="G167" s="5" t="n"/>
    </row>
    <row r="168">
      <c r="B168" s="5" t="n"/>
      <c r="D168" s="141" t="n"/>
      <c r="E168" s="5" t="n"/>
      <c r="F168" s="5" t="n"/>
      <c r="G168" s="5" t="n"/>
    </row>
    <row r="169">
      <c r="B169" s="5" t="n"/>
      <c r="D169" s="141" t="n"/>
      <c r="E169" s="5" t="n"/>
      <c r="F169" s="5" t="n"/>
      <c r="G169" s="5" t="n"/>
    </row>
  </sheetData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tabColor theme="9" tint="0.3999755851924192"/>
    <outlinePr summaryBelow="1" summaryRight="1"/>
    <pageSetUpPr/>
  </sheetPr>
  <dimension ref="A1:I65"/>
  <sheetViews>
    <sheetView topLeftCell="A2" workbookViewId="0">
      <selection activeCell="B6" sqref="B6:C65"/>
    </sheetView>
  </sheetViews>
  <sheetFormatPr baseColWidth="10" defaultColWidth="8.83203125" defaultRowHeight="14"/>
  <cols>
    <col width="13" customWidth="1" min="2" max="2"/>
    <col width="14.1640625" customWidth="1" min="3" max="3"/>
    <col width="8.6640625" customWidth="1" style="55" min="5" max="5"/>
  </cols>
  <sheetData>
    <row r="1" hidden="1">
      <c r="A1">
        <f>"https://www.macrotrends.net/stocks/charts/"&amp;'General Info'!H4&amp;"/business/net-income"</f>
        <v/>
      </c>
    </row>
    <row r="2" ht="15" customHeight="1" thickBot="1"/>
    <row r="3" ht="15" customHeight="1" thickBot="1">
      <c r="A3" t="inlineStr">
        <is>
          <t>Data Link:</t>
        </is>
      </c>
      <c r="B3" s="37">
        <f>HYPERLINK(A1,"Net Income")</f>
        <v/>
      </c>
    </row>
    <row r="5">
      <c r="B5" s="88" t="inlineStr">
        <is>
          <t>Date</t>
        </is>
      </c>
      <c r="C5" s="88" t="inlineStr">
        <is>
          <t>Net Income</t>
        </is>
      </c>
      <c r="D5" s="88" t="inlineStr">
        <is>
          <t>TTM</t>
        </is>
      </c>
    </row>
    <row r="6">
      <c r="B6" s="82" t="n"/>
      <c r="C6" s="142" t="n"/>
      <c r="D6" s="138">
        <f>SUM(C6:C9)</f>
        <v/>
      </c>
      <c r="E6" s="67">
        <f>D6/D10</f>
        <v/>
      </c>
    </row>
    <row r="7">
      <c r="B7" s="82" t="n"/>
      <c r="C7" s="142" t="n"/>
      <c r="D7" s="138">
        <f>SUM(C7:C10)</f>
        <v/>
      </c>
    </row>
    <row r="8">
      <c r="B8" s="82" t="n"/>
      <c r="C8" s="142" t="n"/>
      <c r="D8" s="138">
        <f>SUM(C8:C11)</f>
        <v/>
      </c>
    </row>
    <row r="9">
      <c r="B9" s="82" t="n"/>
      <c r="C9" s="142" t="n"/>
      <c r="D9" s="138">
        <f>SUM(C9:C12)</f>
        <v/>
      </c>
    </row>
    <row r="10">
      <c r="B10" s="82" t="n"/>
      <c r="C10" s="142" t="n"/>
      <c r="D10" s="138">
        <f>SUM(C10:C13)</f>
        <v/>
      </c>
      <c r="E10" s="67">
        <f>D10/D14</f>
        <v/>
      </c>
    </row>
    <row r="11">
      <c r="B11" s="82" t="n"/>
      <c r="C11" s="142" t="n"/>
      <c r="D11" s="138">
        <f>SUM(C11:C14)</f>
        <v/>
      </c>
    </row>
    <row r="12">
      <c r="B12" s="82" t="n"/>
      <c r="C12" s="142" t="n"/>
      <c r="D12" s="138">
        <f>SUM(C12:C15)</f>
        <v/>
      </c>
    </row>
    <row r="13">
      <c r="B13" s="82" t="n"/>
      <c r="C13" s="142" t="n"/>
      <c r="D13" s="138">
        <f>SUM(C13:C16)</f>
        <v/>
      </c>
    </row>
    <row r="14">
      <c r="B14" s="82" t="n"/>
      <c r="C14" s="142" t="n"/>
      <c r="D14" s="138">
        <f>SUM(C14:C17)</f>
        <v/>
      </c>
      <c r="E14" s="67">
        <f>D14/D18</f>
        <v/>
      </c>
    </row>
    <row r="15">
      <c r="B15" s="82" t="n"/>
      <c r="C15" s="142" t="n"/>
      <c r="D15" s="138">
        <f>SUM(C15:C18)</f>
        <v/>
      </c>
    </row>
    <row r="16">
      <c r="B16" s="82" t="n"/>
      <c r="C16" s="142" t="n"/>
      <c r="D16" s="138">
        <f>SUM(C16:C19)</f>
        <v/>
      </c>
    </row>
    <row r="17">
      <c r="B17" s="82" t="n"/>
      <c r="C17" s="142" t="n"/>
      <c r="D17" s="138">
        <f>SUM(C17:C20)</f>
        <v/>
      </c>
    </row>
    <row r="18">
      <c r="B18" s="82" t="n"/>
      <c r="C18" s="142" t="n"/>
      <c r="D18" s="138">
        <f>SUM(C18:C21)</f>
        <v/>
      </c>
      <c r="E18" s="67">
        <f>D18/D22</f>
        <v/>
      </c>
    </row>
    <row r="19">
      <c r="B19" s="82" t="n"/>
      <c r="C19" s="142" t="n"/>
      <c r="D19" s="138">
        <f>SUM(C19:C22)</f>
        <v/>
      </c>
    </row>
    <row r="20">
      <c r="B20" s="82" t="n"/>
      <c r="C20" s="142" t="n"/>
      <c r="D20" s="138">
        <f>SUM(C20:C23)</f>
        <v/>
      </c>
    </row>
    <row r="21">
      <c r="B21" s="82" t="n"/>
      <c r="C21" s="142" t="n"/>
      <c r="D21" s="138">
        <f>SUM(C21:C24)</f>
        <v/>
      </c>
    </row>
    <row r="22">
      <c r="B22" s="82" t="n"/>
      <c r="C22" s="142" t="n"/>
      <c r="D22" s="138">
        <f>SUM(C22:C25)</f>
        <v/>
      </c>
      <c r="E22" s="67">
        <f>D22/D26</f>
        <v/>
      </c>
    </row>
    <row r="23">
      <c r="B23" s="82" t="n"/>
      <c r="C23" s="142" t="n"/>
      <c r="D23" s="138">
        <f>SUM(C23:C26)</f>
        <v/>
      </c>
      <c r="H23" s="16" t="inlineStr">
        <is>
          <t>1-Year Growth</t>
        </is>
      </c>
      <c r="I23" s="14">
        <f>D6/D10-1</f>
        <v/>
      </c>
    </row>
    <row r="24">
      <c r="B24" s="82" t="n"/>
      <c r="C24" s="142" t="n"/>
      <c r="D24" s="138">
        <f>SUM(C24:C27)</f>
        <v/>
      </c>
      <c r="H24" s="16" t="inlineStr">
        <is>
          <t>3-Year Growth</t>
        </is>
      </c>
      <c r="I24" s="14">
        <f>((D6/D18)^(1/3))-1</f>
        <v/>
      </c>
    </row>
    <row r="25">
      <c r="B25" s="82" t="n"/>
      <c r="C25" s="142" t="n"/>
      <c r="D25" s="138">
        <f>SUM(C25:C28)</f>
        <v/>
      </c>
      <c r="H25" s="16" t="inlineStr">
        <is>
          <t>5-Year Growth</t>
        </is>
      </c>
      <c r="I25" s="14">
        <f>((D6/D26)^(1/5))-1</f>
        <v/>
      </c>
    </row>
    <row r="26">
      <c r="B26" s="82" t="n"/>
      <c r="C26" s="142" t="n"/>
      <c r="D26" s="138">
        <f>SUM(C26:C29)</f>
        <v/>
      </c>
      <c r="E26" s="67">
        <f>D26/D30</f>
        <v/>
      </c>
      <c r="H26" s="16" t="inlineStr">
        <is>
          <t>10-Year Growth</t>
        </is>
      </c>
      <c r="I26" s="14">
        <f>((D6/D46)^(1/10))-1</f>
        <v/>
      </c>
    </row>
    <row r="27">
      <c r="B27" s="82" t="n"/>
      <c r="C27" s="142" t="n"/>
      <c r="D27" s="138">
        <f>SUM(C27:C30)</f>
        <v/>
      </c>
      <c r="H27" s="16" t="inlineStr">
        <is>
          <t>avg</t>
        </is>
      </c>
      <c r="I27" s="81">
        <f>AVERAGE(I23:I26)</f>
        <v/>
      </c>
    </row>
    <row r="28">
      <c r="B28" s="82" t="n"/>
      <c r="C28" s="142" t="n"/>
      <c r="D28" s="138">
        <f>SUM(C28:C31)</f>
        <v/>
      </c>
    </row>
    <row r="29">
      <c r="B29" s="82" t="n"/>
      <c r="C29" s="142" t="n"/>
      <c r="D29" s="138">
        <f>SUM(C29:C32)</f>
        <v/>
      </c>
    </row>
    <row r="30">
      <c r="B30" s="82" t="n"/>
      <c r="C30" s="142" t="n"/>
      <c r="D30" s="138">
        <f>SUM(C30:C33)</f>
        <v/>
      </c>
      <c r="E30" s="67">
        <f>D30/D34</f>
        <v/>
      </c>
    </row>
    <row r="31">
      <c r="B31" s="82" t="n"/>
      <c r="C31" s="142" t="n"/>
      <c r="D31" s="138">
        <f>SUM(C31:C34)</f>
        <v/>
      </c>
    </row>
    <row r="32">
      <c r="B32" s="82" t="n"/>
      <c r="C32" s="142" t="n"/>
      <c r="D32" s="138">
        <f>SUM(C32:C35)</f>
        <v/>
      </c>
    </row>
    <row r="33">
      <c r="B33" s="82" t="n"/>
      <c r="C33" s="142" t="n"/>
      <c r="D33" s="138">
        <f>SUM(C33:C36)</f>
        <v/>
      </c>
    </row>
    <row r="34">
      <c r="B34" s="82" t="n"/>
      <c r="C34" s="142" t="n"/>
      <c r="D34" s="138">
        <f>SUM(C34:C37)</f>
        <v/>
      </c>
      <c r="E34" s="67">
        <f>D34/D38</f>
        <v/>
      </c>
    </row>
    <row r="35">
      <c r="B35" s="82" t="n"/>
      <c r="C35" s="142" t="n"/>
      <c r="D35" s="138">
        <f>SUM(C35:C38)</f>
        <v/>
      </c>
    </row>
    <row r="36">
      <c r="B36" s="82" t="n"/>
      <c r="C36" s="142" t="n"/>
      <c r="D36" s="138">
        <f>SUM(C36:C39)</f>
        <v/>
      </c>
    </row>
    <row r="37">
      <c r="B37" s="82" t="n"/>
      <c r="C37" s="142" t="n"/>
      <c r="D37" s="138">
        <f>SUM(C37:C40)</f>
        <v/>
      </c>
    </row>
    <row r="38">
      <c r="B38" s="82" t="n"/>
      <c r="C38" s="142" t="n"/>
      <c r="D38" s="138">
        <f>SUM(C38:C41)</f>
        <v/>
      </c>
      <c r="E38" s="67">
        <f>D38/D42</f>
        <v/>
      </c>
    </row>
    <row r="39">
      <c r="B39" s="82" t="n"/>
      <c r="C39" s="142" t="n"/>
      <c r="D39" s="138">
        <f>SUM(C39:C42)</f>
        <v/>
      </c>
    </row>
    <row r="40">
      <c r="B40" s="82" t="n"/>
      <c r="C40" s="142" t="n"/>
      <c r="D40" s="138">
        <f>SUM(C40:C43)</f>
        <v/>
      </c>
    </row>
    <row r="41">
      <c r="B41" s="82" t="n"/>
      <c r="C41" s="142" t="n"/>
      <c r="D41" s="138">
        <f>SUM(C41:C44)</f>
        <v/>
      </c>
    </row>
    <row r="42">
      <c r="B42" s="82" t="n"/>
      <c r="C42" s="142" t="n"/>
      <c r="D42" s="138">
        <f>SUM(C42:C45)</f>
        <v/>
      </c>
      <c r="E42" s="67">
        <f>D42/D46</f>
        <v/>
      </c>
    </row>
    <row r="43">
      <c r="B43" s="82" t="n"/>
      <c r="C43" s="142" t="n"/>
      <c r="D43" s="138">
        <f>SUM(C43:C46)</f>
        <v/>
      </c>
    </row>
    <row r="44">
      <c r="B44" s="82" t="n"/>
      <c r="C44" s="142" t="n"/>
      <c r="D44" s="138">
        <f>SUM(C44:C47)</f>
        <v/>
      </c>
    </row>
    <row r="45">
      <c r="B45" s="82" t="n"/>
      <c r="C45" s="142" t="n"/>
      <c r="D45" s="138">
        <f>SUM(C45:C48)</f>
        <v/>
      </c>
    </row>
    <row r="46">
      <c r="B46" s="82" t="n"/>
      <c r="C46" s="142" t="n"/>
      <c r="D46" s="138">
        <f>SUM(C46:C49)</f>
        <v/>
      </c>
      <c r="E46" s="67">
        <f>D46/D50</f>
        <v/>
      </c>
    </row>
    <row r="47">
      <c r="B47" s="82" t="n"/>
      <c r="C47" s="142" t="n"/>
      <c r="D47" s="138">
        <f>SUM(C47:C50)</f>
        <v/>
      </c>
    </row>
    <row r="48">
      <c r="B48" s="82" t="n"/>
      <c r="C48" s="142" t="n"/>
      <c r="D48" s="138">
        <f>SUM(C48:C51)</f>
        <v/>
      </c>
    </row>
    <row r="49">
      <c r="B49" s="82" t="n"/>
      <c r="C49" s="142" t="n"/>
      <c r="D49" s="138">
        <f>SUM(C49:C52)</f>
        <v/>
      </c>
    </row>
    <row r="50">
      <c r="B50" s="82" t="n"/>
      <c r="C50" s="142" t="n"/>
      <c r="D50" s="138">
        <f>SUM(C50:C53)</f>
        <v/>
      </c>
      <c r="E50" s="67">
        <f>D50/D54</f>
        <v/>
      </c>
    </row>
    <row r="51">
      <c r="B51" s="82" t="n"/>
      <c r="C51" s="142" t="n"/>
      <c r="D51" s="138">
        <f>SUM(C51:C54)</f>
        <v/>
      </c>
    </row>
    <row r="52">
      <c r="B52" s="82" t="n"/>
      <c r="C52" s="142" t="n"/>
      <c r="D52" s="138">
        <f>SUM(C52:C55)</f>
        <v/>
      </c>
    </row>
    <row r="53">
      <c r="B53" s="82" t="n"/>
      <c r="C53" s="142" t="n"/>
      <c r="D53" s="138">
        <f>SUM(C53:C56)</f>
        <v/>
      </c>
    </row>
    <row r="54">
      <c r="B54" s="82" t="n"/>
      <c r="C54" s="142" t="n"/>
      <c r="D54" s="138">
        <f>SUM(C54:C57)</f>
        <v/>
      </c>
      <c r="E54" s="67">
        <f>D54/D58</f>
        <v/>
      </c>
    </row>
    <row r="55">
      <c r="B55" s="82" t="n"/>
      <c r="C55" s="143" t="n"/>
      <c r="D55" s="138">
        <f>SUM(C55:C58)</f>
        <v/>
      </c>
    </row>
    <row r="56">
      <c r="B56" s="82" t="n"/>
      <c r="C56" s="143" t="n"/>
      <c r="D56" s="138">
        <f>SUM(C56:C59)</f>
        <v/>
      </c>
    </row>
    <row r="57">
      <c r="B57" s="82" t="n"/>
      <c r="C57" s="143" t="n"/>
      <c r="D57" s="138">
        <f>SUM(C57:C60)</f>
        <v/>
      </c>
    </row>
    <row r="58">
      <c r="B58" s="82" t="n"/>
      <c r="C58" s="143" t="n"/>
      <c r="D58" s="138">
        <f>SUM(C58:C61)</f>
        <v/>
      </c>
    </row>
    <row r="59">
      <c r="B59" s="82" t="n"/>
      <c r="C59" s="143" t="n"/>
      <c r="D59" s="138">
        <f>SUM(C59:C62)</f>
        <v/>
      </c>
    </row>
    <row r="60">
      <c r="B60" s="82" t="n"/>
      <c r="C60" s="143" t="n"/>
      <c r="D60" s="138">
        <f>SUM(C60:C63)</f>
        <v/>
      </c>
    </row>
    <row r="61">
      <c r="B61" s="82" t="n"/>
      <c r="C61" s="143" t="n"/>
      <c r="D61" s="138">
        <f>SUM(C61:C64)</f>
        <v/>
      </c>
    </row>
    <row r="62">
      <c r="B62" s="82" t="n"/>
      <c r="C62" s="143" t="n"/>
      <c r="D62" s="138">
        <f>SUM(C62:C65)</f>
        <v/>
      </c>
    </row>
    <row r="63">
      <c r="B63" s="5" t="n"/>
      <c r="C63" s="138" t="n"/>
      <c r="D63" s="138">
        <f>SUM(C63:C66)</f>
        <v/>
      </c>
    </row>
    <row r="64">
      <c r="B64" s="5" t="n"/>
      <c r="C64" s="138" t="n"/>
    </row>
    <row r="65">
      <c r="B65" s="5" t="n"/>
      <c r="C65" s="138" t="n"/>
    </row>
  </sheetData>
  <pageMargins left="0.7" right="0.7" top="0.75" bottom="0.75" header="0.3" footer="0.3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tabColor theme="9" tint="0.5999938962981048"/>
    <outlinePr summaryBelow="1" summaryRight="1"/>
    <pageSetUpPr/>
  </sheetPr>
  <dimension ref="A1:I65"/>
  <sheetViews>
    <sheetView workbookViewId="0">
      <selection activeCell="B6" sqref="B6:C65"/>
    </sheetView>
  </sheetViews>
  <sheetFormatPr baseColWidth="10" defaultColWidth="8.83203125" defaultRowHeight="14"/>
  <cols>
    <col width="10.6640625" customWidth="1" min="2" max="2"/>
    <col width="11.83203125" customWidth="1" min="3" max="3"/>
    <col width="8.6640625" customWidth="1" style="55" min="5" max="5"/>
  </cols>
  <sheetData>
    <row r="1">
      <c r="A1">
        <f>"https://www.macrotrends.net/stocks/charts/"&amp;'General Info'!H4&amp;"/business/revenue"</f>
        <v/>
      </c>
    </row>
    <row r="2" ht="15" customHeight="1" thickBot="1"/>
    <row r="3" ht="15" customHeight="1" thickBot="1">
      <c r="A3" t="inlineStr">
        <is>
          <t>Data Link:</t>
        </is>
      </c>
      <c r="B3" s="37">
        <f>HYPERLINK(A1,"Revenue")</f>
        <v/>
      </c>
    </row>
    <row r="5">
      <c r="B5" s="92" t="inlineStr">
        <is>
          <t>Date</t>
        </is>
      </c>
      <c r="C5" s="92" t="inlineStr">
        <is>
          <t>Revenue</t>
        </is>
      </c>
      <c r="D5" s="93" t="inlineStr">
        <is>
          <t>TTM</t>
        </is>
      </c>
    </row>
    <row r="6">
      <c r="B6" s="84" t="n"/>
      <c r="C6" s="144" t="n"/>
      <c r="D6" s="138">
        <f>SUM(C6:C9)</f>
        <v/>
      </c>
      <c r="E6" s="67">
        <f>D6/D10</f>
        <v/>
      </c>
    </row>
    <row r="7">
      <c r="B7" s="84" t="n"/>
      <c r="C7" s="144" t="n"/>
      <c r="D7" s="138">
        <f>SUM(C7:C10)</f>
        <v/>
      </c>
    </row>
    <row r="8">
      <c r="B8" s="84" t="n"/>
      <c r="C8" s="144" t="n"/>
      <c r="D8" s="138">
        <f>SUM(C8:C11)</f>
        <v/>
      </c>
    </row>
    <row r="9">
      <c r="B9" s="84" t="n"/>
      <c r="C9" s="144" t="n"/>
      <c r="D9" s="138">
        <f>SUM(C9:C12)</f>
        <v/>
      </c>
    </row>
    <row r="10">
      <c r="B10" s="84" t="n"/>
      <c r="C10" s="144" t="n"/>
      <c r="D10" s="138">
        <f>SUM(C10:C13)</f>
        <v/>
      </c>
      <c r="E10" s="67">
        <f>D10/D14</f>
        <v/>
      </c>
    </row>
    <row r="11">
      <c r="B11" s="84" t="n"/>
      <c r="C11" s="144" t="n"/>
      <c r="D11" s="138">
        <f>SUM(C11:C14)</f>
        <v/>
      </c>
    </row>
    <row r="12">
      <c r="B12" s="84" t="n"/>
      <c r="C12" s="144" t="n"/>
      <c r="D12" s="138">
        <f>SUM(C12:C15)</f>
        <v/>
      </c>
    </row>
    <row r="13">
      <c r="B13" s="84" t="n"/>
      <c r="C13" s="144" t="n"/>
      <c r="D13" s="138">
        <f>SUM(C13:C16)</f>
        <v/>
      </c>
    </row>
    <row r="14">
      <c r="B14" s="84" t="n"/>
      <c r="C14" s="144" t="n"/>
      <c r="D14" s="138">
        <f>SUM(C14:C17)</f>
        <v/>
      </c>
      <c r="E14" s="67">
        <f>D14/D18</f>
        <v/>
      </c>
    </row>
    <row r="15">
      <c r="B15" s="84" t="n"/>
      <c r="C15" s="144" t="n"/>
      <c r="D15" s="138">
        <f>SUM(C15:C18)</f>
        <v/>
      </c>
    </row>
    <row r="16">
      <c r="B16" s="84" t="n"/>
      <c r="C16" s="144" t="n"/>
      <c r="D16" s="138">
        <f>SUM(C16:C19)</f>
        <v/>
      </c>
    </row>
    <row r="17">
      <c r="B17" s="84" t="n"/>
      <c r="C17" s="144" t="n"/>
      <c r="D17" s="138">
        <f>SUM(C17:C20)</f>
        <v/>
      </c>
    </row>
    <row r="18">
      <c r="B18" s="84" t="n"/>
      <c r="C18" s="144" t="n"/>
      <c r="D18" s="138">
        <f>SUM(C18:C21)</f>
        <v/>
      </c>
      <c r="E18" s="67">
        <f>D18/D22</f>
        <v/>
      </c>
    </row>
    <row r="19">
      <c r="B19" s="84" t="n"/>
      <c r="C19" s="144" t="n"/>
      <c r="D19" s="138">
        <f>SUM(C19:C22)</f>
        <v/>
      </c>
    </row>
    <row r="20">
      <c r="B20" s="84" t="n"/>
      <c r="C20" s="144" t="n"/>
      <c r="D20" s="138">
        <f>SUM(C20:C23)</f>
        <v/>
      </c>
    </row>
    <row r="21">
      <c r="B21" s="84" t="n"/>
      <c r="C21" s="144" t="n"/>
      <c r="D21" s="138">
        <f>SUM(C21:C24)</f>
        <v/>
      </c>
    </row>
    <row r="22">
      <c r="B22" s="84" t="n"/>
      <c r="C22" s="144" t="n"/>
      <c r="D22" s="138">
        <f>SUM(C22:C25)</f>
        <v/>
      </c>
      <c r="E22" s="67">
        <f>D22/D26</f>
        <v/>
      </c>
    </row>
    <row r="23">
      <c r="B23" s="84" t="n"/>
      <c r="C23" s="144" t="n"/>
      <c r="D23" s="138">
        <f>SUM(C23:C26)</f>
        <v/>
      </c>
    </row>
    <row r="24">
      <c r="B24" s="84" t="n"/>
      <c r="C24" s="144" t="n"/>
      <c r="D24" s="138">
        <f>SUM(C24:C27)</f>
        <v/>
      </c>
      <c r="H24" s="16" t="inlineStr">
        <is>
          <t>1-Year Growth</t>
        </is>
      </c>
      <c r="I24" s="14">
        <f>D6/D10-1</f>
        <v/>
      </c>
    </row>
    <row r="25">
      <c r="B25" s="84" t="n"/>
      <c r="C25" s="144" t="n"/>
      <c r="D25" s="138">
        <f>SUM(C25:C28)</f>
        <v/>
      </c>
      <c r="H25" s="16" t="inlineStr">
        <is>
          <t>3-Year Growth</t>
        </is>
      </c>
      <c r="I25" s="14">
        <f>((D6/D19)^(1/3))-1</f>
        <v/>
      </c>
    </row>
    <row r="26">
      <c r="B26" s="84" t="n"/>
      <c r="C26" s="144" t="n"/>
      <c r="D26" s="138">
        <f>SUM(C26:C29)</f>
        <v/>
      </c>
      <c r="E26" s="67">
        <f>D26/D30</f>
        <v/>
      </c>
      <c r="H26" s="16" t="inlineStr">
        <is>
          <t>5-Year Growth</t>
        </is>
      </c>
      <c r="I26" s="14">
        <f>((D6/D31)^(1/5))-1</f>
        <v/>
      </c>
    </row>
    <row r="27">
      <c r="B27" s="84" t="n"/>
      <c r="C27" s="144" t="n"/>
      <c r="D27" s="138">
        <f>SUM(C27:C30)</f>
        <v/>
      </c>
      <c r="H27" s="16" t="inlineStr">
        <is>
          <t>10-Year Growth</t>
        </is>
      </c>
      <c r="I27" s="14">
        <f>((D6/D46)^(1/10))-1</f>
        <v/>
      </c>
    </row>
    <row r="28">
      <c r="B28" s="84" t="n"/>
      <c r="C28" s="144" t="n"/>
      <c r="D28" s="138">
        <f>SUM(C28:C31)</f>
        <v/>
      </c>
      <c r="H28" s="16" t="inlineStr">
        <is>
          <t>avg</t>
        </is>
      </c>
      <c r="I28" s="81">
        <f>AVERAGE(I24:I27)</f>
        <v/>
      </c>
    </row>
    <row r="29">
      <c r="B29" s="84" t="n"/>
      <c r="C29" s="144" t="n"/>
      <c r="D29" s="138">
        <f>SUM(C29:C32)</f>
        <v/>
      </c>
    </row>
    <row r="30">
      <c r="B30" s="84" t="n"/>
      <c r="C30" s="144" t="n"/>
      <c r="D30" s="138">
        <f>SUM(C30:C33)</f>
        <v/>
      </c>
      <c r="E30" s="67">
        <f>D30/D34</f>
        <v/>
      </c>
    </row>
    <row r="31">
      <c r="B31" s="84" t="n"/>
      <c r="C31" s="144" t="n"/>
      <c r="D31" s="138">
        <f>SUM(C31:C34)</f>
        <v/>
      </c>
    </row>
    <row r="32">
      <c r="B32" s="84" t="n"/>
      <c r="C32" s="144" t="n"/>
      <c r="D32" s="138">
        <f>SUM(C32:C35)</f>
        <v/>
      </c>
    </row>
    <row r="33">
      <c r="B33" s="84" t="n"/>
      <c r="C33" s="144" t="n"/>
      <c r="D33" s="138">
        <f>SUM(C33:C36)</f>
        <v/>
      </c>
    </row>
    <row r="34">
      <c r="B34" s="84" t="n"/>
      <c r="C34" s="144" t="n"/>
      <c r="D34" s="138">
        <f>SUM(C34:C37)</f>
        <v/>
      </c>
      <c r="E34" s="67">
        <f>D34/D38</f>
        <v/>
      </c>
    </row>
    <row r="35">
      <c r="B35" s="84" t="n"/>
      <c r="C35" s="144" t="n"/>
      <c r="D35" s="138">
        <f>SUM(C35:C38)</f>
        <v/>
      </c>
    </row>
    <row r="36">
      <c r="B36" s="84" t="n"/>
      <c r="C36" s="144" t="n"/>
      <c r="D36" s="138">
        <f>SUM(C36:C39)</f>
        <v/>
      </c>
    </row>
    <row r="37">
      <c r="B37" s="84" t="n"/>
      <c r="C37" s="144" t="n"/>
      <c r="D37" s="138">
        <f>SUM(C37:C40)</f>
        <v/>
      </c>
    </row>
    <row r="38">
      <c r="B38" s="84" t="n"/>
      <c r="C38" s="144" t="n"/>
      <c r="D38" s="138">
        <f>SUM(C38:C41)</f>
        <v/>
      </c>
      <c r="E38" s="67">
        <f>D38/D42</f>
        <v/>
      </c>
    </row>
    <row r="39">
      <c r="B39" s="84" t="n"/>
      <c r="C39" s="144" t="n"/>
      <c r="D39" s="138">
        <f>SUM(C39:C42)</f>
        <v/>
      </c>
    </row>
    <row r="40">
      <c r="B40" s="84" t="n"/>
      <c r="C40" s="144" t="n"/>
      <c r="D40" s="138">
        <f>SUM(C40:C43)</f>
        <v/>
      </c>
    </row>
    <row r="41">
      <c r="B41" s="84" t="n"/>
      <c r="C41" s="144" t="n"/>
      <c r="D41" s="138">
        <f>SUM(C41:C44)</f>
        <v/>
      </c>
    </row>
    <row r="42">
      <c r="B42" s="84" t="n"/>
      <c r="C42" s="144" t="n"/>
      <c r="D42" s="138">
        <f>SUM(C42:C45)</f>
        <v/>
      </c>
      <c r="E42" s="67">
        <f>D42/D46</f>
        <v/>
      </c>
    </row>
    <row r="43">
      <c r="B43" s="84" t="n"/>
      <c r="C43" s="144" t="n"/>
      <c r="D43" s="138">
        <f>SUM(C43:C46)</f>
        <v/>
      </c>
    </row>
    <row r="44">
      <c r="B44" s="84" t="n"/>
      <c r="C44" s="144" t="n"/>
      <c r="D44" s="138">
        <f>SUM(C44:C47)</f>
        <v/>
      </c>
    </row>
    <row r="45">
      <c r="B45" s="84" t="n"/>
      <c r="C45" s="144" t="n"/>
      <c r="D45" s="138">
        <f>SUM(C45:C48)</f>
        <v/>
      </c>
    </row>
    <row r="46">
      <c r="B46" s="84" t="n"/>
      <c r="C46" s="144" t="n"/>
      <c r="D46" s="138">
        <f>SUM(C46:C49)</f>
        <v/>
      </c>
      <c r="E46" s="67">
        <f>D46/D50</f>
        <v/>
      </c>
    </row>
    <row r="47">
      <c r="B47" s="84" t="n"/>
      <c r="C47" s="144" t="n"/>
      <c r="D47" s="138">
        <f>SUM(C47:C50)</f>
        <v/>
      </c>
    </row>
    <row r="48">
      <c r="B48" s="84" t="n"/>
      <c r="C48" s="144" t="n"/>
      <c r="D48" s="138">
        <f>SUM(C48:C51)</f>
        <v/>
      </c>
    </row>
    <row r="49">
      <c r="B49" s="84" t="n"/>
      <c r="C49" s="144" t="n"/>
      <c r="D49" s="138">
        <f>SUM(C49:C52)</f>
        <v/>
      </c>
    </row>
    <row r="50">
      <c r="B50" s="84" t="n"/>
      <c r="C50" s="144" t="n"/>
      <c r="D50" s="138">
        <f>SUM(C50:C53)</f>
        <v/>
      </c>
      <c r="E50" s="67">
        <f>D50/D54</f>
        <v/>
      </c>
    </row>
    <row r="51">
      <c r="B51" s="84" t="n"/>
      <c r="C51" s="144" t="n"/>
      <c r="D51" s="138">
        <f>SUM(C51:C54)</f>
        <v/>
      </c>
    </row>
    <row r="52">
      <c r="B52" s="84" t="n"/>
      <c r="C52" s="144" t="n"/>
      <c r="D52" s="138">
        <f>SUM(C52:C55)</f>
        <v/>
      </c>
    </row>
    <row r="53">
      <c r="B53" s="84" t="n"/>
      <c r="C53" s="144" t="n"/>
      <c r="D53" s="138">
        <f>SUM(C53:C56)</f>
        <v/>
      </c>
    </row>
    <row r="54">
      <c r="B54" s="84" t="n"/>
      <c r="C54" s="144" t="n"/>
      <c r="D54" s="138">
        <f>SUM(C54:C57)</f>
        <v/>
      </c>
      <c r="E54" s="67">
        <f>D54/D58</f>
        <v/>
      </c>
    </row>
    <row r="55">
      <c r="B55" s="84" t="n"/>
      <c r="C55" s="144" t="n"/>
      <c r="D55" s="138">
        <f>SUM(C55:C58)</f>
        <v/>
      </c>
    </row>
    <row r="56">
      <c r="B56" s="84" t="n"/>
      <c r="C56" s="144" t="n"/>
      <c r="D56" s="138">
        <f>SUM(C56:C59)</f>
        <v/>
      </c>
    </row>
    <row r="57">
      <c r="B57" s="84" t="n"/>
      <c r="C57" s="144" t="n"/>
      <c r="D57" s="138">
        <f>SUM(C57:C60)</f>
        <v/>
      </c>
    </row>
    <row r="58">
      <c r="B58" s="84" t="n"/>
      <c r="C58" s="144" t="n"/>
      <c r="D58" s="138">
        <f>SUM(C58:C61)</f>
        <v/>
      </c>
    </row>
    <row r="59">
      <c r="B59" s="84" t="n"/>
      <c r="C59" s="144" t="n"/>
      <c r="D59" s="138">
        <f>SUM(C59:C62)</f>
        <v/>
      </c>
    </row>
    <row r="60">
      <c r="B60" s="84" t="n"/>
      <c r="C60" s="144" t="n"/>
      <c r="D60" s="138">
        <f>SUM(C60:C63)</f>
        <v/>
      </c>
    </row>
    <row r="61">
      <c r="B61" s="84" t="n"/>
      <c r="C61" s="144" t="n"/>
      <c r="D61" s="138">
        <f>SUM(C61:C64)</f>
        <v/>
      </c>
    </row>
    <row r="62">
      <c r="B62" s="84" t="n"/>
      <c r="C62" s="144" t="n"/>
      <c r="D62" s="138">
        <f>SUM(C62:C65)</f>
        <v/>
      </c>
    </row>
    <row r="63">
      <c r="B63" s="65" t="n"/>
      <c r="C63" s="145" t="n"/>
      <c r="D63" s="138">
        <f>SUM(C63:C66)</f>
        <v/>
      </c>
    </row>
    <row r="64">
      <c r="B64" s="5" t="n"/>
      <c r="C64" s="138" t="n"/>
    </row>
    <row r="65">
      <c r="B65" s="5" t="n"/>
      <c r="C65" s="138" t="n"/>
    </row>
  </sheetData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tabColor theme="3"/>
    <outlinePr summaryBelow="1" summaryRight="1"/>
    <pageSetUpPr/>
  </sheetPr>
  <dimension ref="A1:E17"/>
  <sheetViews>
    <sheetView topLeftCell="A2" workbookViewId="0">
      <selection activeCell="B23" sqref="B23"/>
    </sheetView>
  </sheetViews>
  <sheetFormatPr baseColWidth="10" defaultColWidth="8.83203125" defaultRowHeight="14"/>
  <cols>
    <col width="10.1640625" customWidth="1" min="1" max="1"/>
    <col width="16.33203125" customWidth="1" min="2" max="2"/>
    <col width="12.6640625" customWidth="1" min="3" max="3"/>
  </cols>
  <sheetData>
    <row r="1" hidden="1" ht="15" customHeight="1" thickBot="1">
      <c r="A1">
        <f>"https://www.macrotrends.net/stocks/charts/"&amp;'General Info'!H4&amp;"/business/balance-sheet?freq=Q"</f>
        <v/>
      </c>
    </row>
    <row r="2" ht="15" customHeight="1" thickBot="1"/>
    <row r="3" ht="15" customHeight="1" thickBot="1">
      <c r="A3" t="inlineStr">
        <is>
          <t>Data Link:</t>
        </is>
      </c>
      <c r="B3" s="37">
        <f>HYPERLINK(A1,"Balance Sheet")</f>
        <v/>
      </c>
    </row>
    <row r="4">
      <c r="C4" s="10" t="n"/>
      <c r="E4" t="inlineStr">
        <is>
          <t>Notes</t>
        </is>
      </c>
    </row>
    <row r="5">
      <c r="B5" s="17" t="inlineStr">
        <is>
          <t>Cash</t>
        </is>
      </c>
      <c r="C5" s="146" t="n"/>
      <c r="D5" s="147" t="n"/>
    </row>
    <row r="6">
      <c r="B6" s="17" t="inlineStr">
        <is>
          <t>Inventory</t>
        </is>
      </c>
      <c r="C6" s="146" t="n"/>
      <c r="D6" s="147" t="n"/>
    </row>
    <row r="7">
      <c r="B7" s="17" t="inlineStr">
        <is>
          <t>Current Assets</t>
        </is>
      </c>
      <c r="C7" s="146" t="n"/>
      <c r="D7" s="147" t="n"/>
    </row>
    <row r="8">
      <c r="B8" s="17" t="inlineStr">
        <is>
          <t>PPE</t>
        </is>
      </c>
      <c r="C8" s="146" t="n"/>
      <c r="D8" s="147" t="n"/>
    </row>
    <row r="9">
      <c r="B9" s="17" t="inlineStr">
        <is>
          <t>Intangible</t>
        </is>
      </c>
      <c r="C9" s="146" t="n"/>
      <c r="D9" s="147" t="n"/>
    </row>
    <row r="10">
      <c r="B10" s="38" t="inlineStr">
        <is>
          <t>Total Assets</t>
        </is>
      </c>
      <c r="C10" s="148" t="n"/>
      <c r="D10" s="147" t="n"/>
    </row>
    <row r="11">
      <c r="B11" s="17" t="inlineStr">
        <is>
          <t>Current Liabilities</t>
        </is>
      </c>
      <c r="C11" s="146" t="n"/>
      <c r="D11" s="147" t="n"/>
    </row>
    <row r="12">
      <c r="B12" s="17" t="inlineStr">
        <is>
          <t>Long Term Liabilities</t>
        </is>
      </c>
      <c r="C12" s="146" t="n"/>
      <c r="D12" s="147" t="n"/>
    </row>
    <row r="13">
      <c r="B13" s="38" t="inlineStr">
        <is>
          <t>Total Liabilities</t>
        </is>
      </c>
      <c r="C13" s="148" t="n"/>
      <c r="D13" s="147" t="n"/>
    </row>
    <row r="14">
      <c r="C14" s="105" t="n"/>
    </row>
    <row r="16">
      <c r="B16" s="17" t="inlineStr">
        <is>
          <t>Net Quality Assets</t>
        </is>
      </c>
      <c r="C16" s="149">
        <f>C10-C6*0.3-C9*0.5-C8*0.2-C13</f>
        <v/>
      </c>
    </row>
    <row r="17">
      <c r="B17" s="17" t="inlineStr">
        <is>
          <t>per share</t>
        </is>
      </c>
      <c r="C17" s="147">
        <f>1000000*C16/'General Info'!I4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0" tint="-0.499984740745262"/>
    <outlinePr summaryBelow="1" summaryRight="1"/>
    <pageSetUpPr/>
  </sheetPr>
  <dimension ref="B3:E14"/>
  <sheetViews>
    <sheetView topLeftCell="A2" workbookViewId="0">
      <selection activeCell="E3" sqref="E3:E14"/>
    </sheetView>
  </sheetViews>
  <sheetFormatPr baseColWidth="10" defaultColWidth="8.83203125" defaultRowHeight="14"/>
  <sheetData>
    <row r="3">
      <c r="B3" t="inlineStr">
        <is>
          <t>JAN</t>
        </is>
      </c>
      <c r="C3" t="n">
        <v>2020</v>
      </c>
      <c r="E3" s="54" t="n">
        <v>1</v>
      </c>
    </row>
    <row r="4">
      <c r="B4" t="inlineStr">
        <is>
          <t>FEB</t>
        </is>
      </c>
      <c r="C4" t="n">
        <v>2021</v>
      </c>
      <c r="E4" s="54" t="n">
        <v>0.9</v>
      </c>
    </row>
    <row r="5">
      <c r="B5" t="inlineStr">
        <is>
          <t>MAR</t>
        </is>
      </c>
      <c r="C5" t="n">
        <v>2022</v>
      </c>
      <c r="E5" s="54" t="n">
        <v>0.85</v>
      </c>
    </row>
    <row r="6">
      <c r="B6" t="inlineStr">
        <is>
          <t>APR</t>
        </is>
      </c>
      <c r="C6" t="n">
        <v>2023</v>
      </c>
      <c r="E6" s="54" t="n">
        <v>0.8</v>
      </c>
    </row>
    <row r="7">
      <c r="B7" t="inlineStr">
        <is>
          <t>MAY</t>
        </is>
      </c>
      <c r="C7" t="n">
        <v>2024</v>
      </c>
      <c r="E7" s="54" t="n">
        <v>0.75</v>
      </c>
    </row>
    <row r="8">
      <c r="B8" t="inlineStr">
        <is>
          <t>JUN</t>
        </is>
      </c>
      <c r="C8" t="n">
        <v>2025</v>
      </c>
      <c r="E8" s="54" t="n">
        <v>0.7</v>
      </c>
    </row>
    <row r="9">
      <c r="B9" t="inlineStr">
        <is>
          <t>JUL</t>
        </is>
      </c>
      <c r="C9" t="n">
        <v>2026</v>
      </c>
      <c r="E9" s="54" t="n">
        <v>0.6</v>
      </c>
    </row>
    <row r="10">
      <c r="B10" t="inlineStr">
        <is>
          <t>AUG</t>
        </is>
      </c>
      <c r="C10" t="n">
        <v>2027</v>
      </c>
      <c r="E10" s="54" t="n">
        <v>0.5</v>
      </c>
    </row>
    <row r="11">
      <c r="B11" t="inlineStr">
        <is>
          <t>SEP</t>
        </is>
      </c>
      <c r="C11" t="n">
        <v>2028</v>
      </c>
      <c r="E11" s="54" t="n">
        <v>0.4</v>
      </c>
    </row>
    <row r="12">
      <c r="B12" t="inlineStr">
        <is>
          <t>OCT</t>
        </is>
      </c>
      <c r="C12" t="n">
        <v>2029</v>
      </c>
      <c r="E12" s="54" t="n">
        <v>0.3</v>
      </c>
    </row>
    <row r="13">
      <c r="B13" t="inlineStr">
        <is>
          <t>NOV</t>
        </is>
      </c>
      <c r="C13" t="n">
        <v>2030</v>
      </c>
      <c r="E13" s="54" t="n">
        <v>0.25</v>
      </c>
    </row>
    <row r="14">
      <c r="B14" t="inlineStr">
        <is>
          <t>DEC</t>
        </is>
      </c>
      <c r="C14" t="n">
        <v>2031</v>
      </c>
      <c r="E14" s="54" t="n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Rishi Raja</dc:creator>
  <dcterms:created xmlns:dcterms="http://purl.org/dc/terms/" xmlns:xsi="http://www.w3.org/2001/XMLSchema-instance" xsi:type="dcterms:W3CDTF">2023-07-07T18:18:26Z</dcterms:created>
  <dcterms:modified xmlns:dcterms="http://purl.org/dc/terms/" xmlns:xsi="http://www.w3.org/2001/XMLSchema-instance" xsi:type="dcterms:W3CDTF">2024-10-21T00:17:18Z</dcterms:modified>
  <cp:lastModifiedBy>Rishi Raja</cp:lastModifiedBy>
</cp:coreProperties>
</file>