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3927\Dropbox\philexco\보안정보(위험)\"/>
    </mc:Choice>
  </mc:AlternateContent>
  <bookViews>
    <workbookView xWindow="480" yWindow="84" windowWidth="22056" windowHeight="9264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9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30" i="2"/>
  <c r="E34" i="2"/>
  <c r="E11" i="2"/>
  <c r="E32" i="2"/>
</calcChain>
</file>

<file path=xl/sharedStrings.xml><?xml version="1.0" encoding="utf-8"?>
<sst xmlns="http://schemas.openxmlformats.org/spreadsheetml/2006/main" count="86" uniqueCount="62">
  <si>
    <t>Amazon AWS</t>
    <phoneticPr fontId="1" type="noConversion"/>
  </si>
  <si>
    <t>https://aws.amazon.com/ko/</t>
  </si>
  <si>
    <t>philcoexcs@gmail.com</t>
    <phoneticPr fontId="1" type="noConversion"/>
  </si>
  <si>
    <t>Eoqkr20190515</t>
    <phoneticPr fontId="1" type="noConversion"/>
  </si>
  <si>
    <t>teamviewer</t>
    <phoneticPr fontId="1" type="noConversion"/>
  </si>
  <si>
    <t>https://www.teamviewer.com/ko/</t>
  </si>
  <si>
    <t>eoqkr20190515</t>
    <phoneticPr fontId="1" type="noConversion"/>
  </si>
  <si>
    <t>gmail</t>
    <phoneticPr fontId="1" type="noConversion"/>
  </si>
  <si>
    <t>https://mail.google.com/</t>
  </si>
  <si>
    <t>KAKAO</t>
    <phoneticPr fontId="1" type="noConversion"/>
  </si>
  <si>
    <t>philcoexcs</t>
    <phoneticPr fontId="1" type="noConversion"/>
  </si>
  <si>
    <t>skype</t>
    <phoneticPr fontId="1" type="noConversion"/>
  </si>
  <si>
    <t>https://www.skype.com/ko/</t>
    <phoneticPr fontId="1" type="noConversion"/>
  </si>
  <si>
    <t>hangout</t>
    <phoneticPr fontId="1" type="noConversion"/>
  </si>
  <si>
    <t>twitter</t>
    <phoneticPr fontId="1" type="noConversion"/>
  </si>
  <si>
    <t>eoqkr20190515</t>
  </si>
  <si>
    <t>dropbox</t>
    <phoneticPr fontId="1" type="noConversion"/>
  </si>
  <si>
    <t>facebook</t>
    <phoneticPr fontId="1" type="noConversion"/>
  </si>
  <si>
    <t>https://www.facebook.com/philcoex</t>
    <phoneticPr fontId="1" type="noConversion"/>
  </si>
  <si>
    <t>tlscjswl6666@gmail.com</t>
    <phoneticPr fontId="1" type="noConversion"/>
  </si>
  <si>
    <t>누리앱</t>
    <phoneticPr fontId="1" type="noConversion"/>
  </si>
  <si>
    <t>nuriapp.com</t>
    <phoneticPr fontId="1" type="noConversion"/>
  </si>
  <si>
    <t>philcoex</t>
    <phoneticPr fontId="1" type="noConversion"/>
  </si>
  <si>
    <t>eoqkr20190</t>
    <phoneticPr fontId="1" type="noConversion"/>
  </si>
  <si>
    <t>어플제작</t>
    <phoneticPr fontId="1" type="noConversion"/>
  </si>
  <si>
    <t>https://www.appsgeyser.com</t>
  </si>
  <si>
    <t>steemit</t>
    <phoneticPr fontId="1" type="noConversion"/>
  </si>
  <si>
    <t>Steem Account Name: philcoex</t>
  </si>
  <si>
    <t>Owner Key: 5Hzhsd4RvCta87mrq2Y2iVATmiGTDude3Q7cYE1U6dxD4hAso1H</t>
  </si>
  <si>
    <t>Active Key: 5JUayn3fAqimBWEaF8fzkz396jgKU6sz3GpNRpDNX9cR6GZ6b4H</t>
  </si>
  <si>
    <t>Posting Key: 5J4LKCB9XNMD5HND8XQgNokxN1MeeZrE6N3gwzK3qEiQxBbsAXN</t>
  </si>
  <si>
    <t>Backup Password: SmCwPz1cxZpv4jz3FH9wgoaxGb4BDgqW</t>
  </si>
  <si>
    <t>godaddy</t>
    <phoneticPr fontId="1" type="noConversion"/>
  </si>
  <si>
    <t>https://kr.godaddy.com/</t>
    <phoneticPr fontId="1" type="noConversion"/>
  </si>
  <si>
    <t>google 기업</t>
    <phoneticPr fontId="1" type="noConversion"/>
  </si>
  <si>
    <t>cs@philcoex.com</t>
    <phoneticPr fontId="1" type="noConversion"/>
  </si>
  <si>
    <t>github</t>
  </si>
  <si>
    <t>https://github.com/philcoex</t>
  </si>
  <si>
    <t>philcoex</t>
  </si>
  <si>
    <t>총수량</t>
    <phoneticPr fontId="1" type="noConversion"/>
  </si>
  <si>
    <t>종류</t>
    <phoneticPr fontId="1" type="noConversion"/>
  </si>
  <si>
    <t>지급</t>
    <phoneticPr fontId="1" type="noConversion"/>
  </si>
  <si>
    <t>인원</t>
    <phoneticPr fontId="1" type="noConversion"/>
  </si>
  <si>
    <t>횟수</t>
    <phoneticPr fontId="1" type="noConversion"/>
  </si>
  <si>
    <t>합계</t>
    <phoneticPr fontId="1" type="noConversion"/>
  </si>
  <si>
    <t>사전가입</t>
    <phoneticPr fontId="1" type="noConversion"/>
  </si>
  <si>
    <t>추천인</t>
    <phoneticPr fontId="1" type="noConversion"/>
  </si>
  <si>
    <t>여기저기</t>
    <phoneticPr fontId="1" type="noConversion"/>
  </si>
  <si>
    <t>행운추첨</t>
    <phoneticPr fontId="1" type="noConversion"/>
  </si>
  <si>
    <t>바운티 릴레이 PIC 정산(10000명기준)</t>
    <phoneticPr fontId="1" type="noConversion"/>
  </si>
  <si>
    <t>페이스북</t>
    <phoneticPr fontId="1" type="noConversion"/>
  </si>
  <si>
    <t>트위터</t>
    <phoneticPr fontId="1" type="noConversion"/>
  </si>
  <si>
    <t>카카오톡</t>
    <phoneticPr fontId="1" type="noConversion"/>
  </si>
  <si>
    <t>텔레그램</t>
    <phoneticPr fontId="1" type="noConversion"/>
  </si>
  <si>
    <t>스팀밋</t>
    <phoneticPr fontId="1" type="noConversion"/>
  </si>
  <si>
    <t>미듀엄</t>
    <phoneticPr fontId="1" type="noConversion"/>
  </si>
  <si>
    <t>블로그</t>
    <phoneticPr fontId="1" type="noConversion"/>
  </si>
  <si>
    <t>코인판</t>
    <phoneticPr fontId="1" type="noConversion"/>
  </si>
  <si>
    <t>유튜브홍보</t>
    <phoneticPr fontId="1" type="noConversion"/>
  </si>
  <si>
    <t>유튜브영상</t>
    <phoneticPr fontId="1" type="noConversion"/>
  </si>
  <si>
    <t>마케팅 소진</t>
    <phoneticPr fontId="1" type="noConversion"/>
  </si>
  <si>
    <t>zxcv1212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</si>
</sst>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3" fontId="0" fillId="0" borderId="0" xfId="0" applyNumberFormat="1">
      <alignment vertical="center"/>
    </xf>
    <xf numFmtId="41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r.godaddy.com/" TargetMode="External"/><Relationship Id="rId3" Type="http://schemas.openxmlformats.org/officeDocument/2006/relationships/hyperlink" Target="mailto:tlscjswl6666@gmail.com" TargetMode="External"/><Relationship Id="rId7" Type="http://schemas.openxmlformats.org/officeDocument/2006/relationships/hyperlink" Target="mailto:philcoexcs@gmail.com" TargetMode="External"/><Relationship Id="rId2" Type="http://schemas.openxmlformats.org/officeDocument/2006/relationships/hyperlink" Target="https://www.facebook.com/philcoex" TargetMode="External"/><Relationship Id="rId1" Type="http://schemas.openxmlformats.org/officeDocument/2006/relationships/hyperlink" Target="https://www.skype.com/ko/" TargetMode="External"/><Relationship Id="rId6" Type="http://schemas.openxmlformats.org/officeDocument/2006/relationships/hyperlink" Target="mailto:philcoexcs@gmail.com" TargetMode="External"/><Relationship Id="rId5" Type="http://schemas.openxmlformats.org/officeDocument/2006/relationships/hyperlink" Target="mailto:philcoexcs@gmail.com" TargetMode="External"/><Relationship Id="rId10" Type="http://schemas.openxmlformats.org/officeDocument/2006/relationships/hyperlink" Target="https://github.com/philcoex" TargetMode="External"/><Relationship Id="rId4" Type="http://schemas.openxmlformats.org/officeDocument/2006/relationships/hyperlink" Target="https://www.appsgeyser.com/" TargetMode="External"/><Relationship Id="rId9" Type="http://schemas.openxmlformats.org/officeDocument/2006/relationships/hyperlink" Target="mailto:cs@philco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9" sqref="D9"/>
    </sheetView>
  </sheetViews>
  <sheetFormatPr defaultRowHeight="17.399999999999999" x14ac:dyDescent="0.4"/>
  <cols>
    <col min="1" max="1" width="12.19921875" customWidth="1"/>
    <col min="2" max="2" width="31.69921875" customWidth="1"/>
    <col min="3" max="3" width="22.09765625" customWidth="1"/>
    <col min="4" max="4" width="15.59765625" customWidth="1"/>
    <col min="5" max="5" width="21.3984375" customWidth="1"/>
  </cols>
  <sheetData>
    <row r="1" spans="1:5" x14ac:dyDescent="0.4">
      <c r="A1" t="s">
        <v>0</v>
      </c>
      <c r="B1" t="s">
        <v>1</v>
      </c>
      <c r="C1" s="1" t="s">
        <v>2</v>
      </c>
      <c r="D1" t="s">
        <v>3</v>
      </c>
    </row>
    <row r="2" spans="1:5" x14ac:dyDescent="0.4">
      <c r="A2" t="s">
        <v>4</v>
      </c>
      <c r="B2" t="s">
        <v>5</v>
      </c>
      <c r="C2" s="1" t="s">
        <v>2</v>
      </c>
      <c r="D2" t="s">
        <v>6</v>
      </c>
    </row>
    <row r="3" spans="1:5" x14ac:dyDescent="0.4">
      <c r="A3" t="s">
        <v>7</v>
      </c>
      <c r="B3" t="s">
        <v>8</v>
      </c>
      <c r="C3" s="1" t="s">
        <v>2</v>
      </c>
      <c r="D3" t="s">
        <v>6</v>
      </c>
      <c r="E3">
        <v>0</v>
      </c>
    </row>
    <row r="4" spans="1:5" x14ac:dyDescent="0.4">
      <c r="A4" t="s">
        <v>9</v>
      </c>
      <c r="C4" s="1" t="s">
        <v>2</v>
      </c>
      <c r="D4" t="s">
        <v>6</v>
      </c>
      <c r="E4" t="s">
        <v>10</v>
      </c>
    </row>
    <row r="5" spans="1:5" x14ac:dyDescent="0.4">
      <c r="A5" t="s">
        <v>11</v>
      </c>
      <c r="B5" s="1" t="s">
        <v>12</v>
      </c>
      <c r="C5" s="1" t="s">
        <v>2</v>
      </c>
      <c r="D5" t="s">
        <v>6</v>
      </c>
    </row>
    <row r="6" spans="1:5" x14ac:dyDescent="0.4">
      <c r="A6" t="s">
        <v>13</v>
      </c>
      <c r="C6" s="1" t="s">
        <v>2</v>
      </c>
      <c r="D6" t="s">
        <v>6</v>
      </c>
    </row>
    <row r="7" spans="1:5" x14ac:dyDescent="0.4">
      <c r="A7" t="s">
        <v>14</v>
      </c>
      <c r="C7" s="1" t="s">
        <v>2</v>
      </c>
      <c r="D7" t="s">
        <v>15</v>
      </c>
    </row>
    <row r="8" spans="1:5" x14ac:dyDescent="0.4">
      <c r="A8" t="s">
        <v>16</v>
      </c>
      <c r="C8" s="1" t="s">
        <v>2</v>
      </c>
      <c r="D8" t="s">
        <v>15</v>
      </c>
    </row>
    <row r="9" spans="1:5" x14ac:dyDescent="0.4">
      <c r="A9" t="s">
        <v>17</v>
      </c>
      <c r="B9" s="1" t="s">
        <v>18</v>
      </c>
      <c r="C9" s="1" t="s">
        <v>19</v>
      </c>
      <c r="D9" t="s">
        <v>61</v>
      </c>
    </row>
    <row r="10" spans="1:5" x14ac:dyDescent="0.4">
      <c r="A10" t="s">
        <v>20</v>
      </c>
      <c r="B10" t="s">
        <v>21</v>
      </c>
      <c r="C10" t="s">
        <v>22</v>
      </c>
      <c r="D10" t="s">
        <v>23</v>
      </c>
    </row>
    <row r="11" spans="1:5" x14ac:dyDescent="0.4">
      <c r="A11" t="s">
        <v>24</v>
      </c>
      <c r="B11" s="1" t="s">
        <v>25</v>
      </c>
      <c r="C11" s="1" t="s">
        <v>2</v>
      </c>
      <c r="D11" t="s">
        <v>6</v>
      </c>
    </row>
    <row r="12" spans="1:5" x14ac:dyDescent="0.4">
      <c r="A12" t="s">
        <v>26</v>
      </c>
      <c r="B12" t="s">
        <v>27</v>
      </c>
    </row>
    <row r="13" spans="1:5" x14ac:dyDescent="0.4">
      <c r="B13" t="s">
        <v>28</v>
      </c>
    </row>
    <row r="15" spans="1:5" x14ac:dyDescent="0.4">
      <c r="B15" t="s">
        <v>29</v>
      </c>
    </row>
    <row r="17" spans="1:4" x14ac:dyDescent="0.4">
      <c r="B17" t="s">
        <v>30</v>
      </c>
    </row>
    <row r="19" spans="1:4" x14ac:dyDescent="0.4">
      <c r="B19" t="s">
        <v>31</v>
      </c>
    </row>
    <row r="20" spans="1:4" x14ac:dyDescent="0.4">
      <c r="A20" t="s">
        <v>32</v>
      </c>
      <c r="B20" s="1" t="s">
        <v>33</v>
      </c>
      <c r="C20" t="s">
        <v>22</v>
      </c>
      <c r="D20" t="s">
        <v>3</v>
      </c>
    </row>
    <row r="21" spans="1:4" x14ac:dyDescent="0.4">
      <c r="A21" t="s">
        <v>34</v>
      </c>
      <c r="C21" s="1" t="s">
        <v>35</v>
      </c>
      <c r="D21" t="s">
        <v>6</v>
      </c>
    </row>
    <row r="22" spans="1:4" x14ac:dyDescent="0.4">
      <c r="A22" t="s">
        <v>36</v>
      </c>
      <c r="B22" s="5" t="s">
        <v>37</v>
      </c>
      <c r="C22" t="s">
        <v>38</v>
      </c>
      <c r="D22" t="s">
        <v>6</v>
      </c>
    </row>
  </sheetData>
  <phoneticPr fontId="1" type="noConversion"/>
  <hyperlinks>
    <hyperlink ref="B5" r:id="rId1"/>
    <hyperlink ref="B9" r:id="rId2"/>
    <hyperlink ref="C9" r:id="rId3"/>
    <hyperlink ref="B11" r:id="rId4" display="https://www.appsgeyser.com/"/>
    <hyperlink ref="C11" r:id="rId5"/>
    <hyperlink ref="C1" r:id="rId6"/>
    <hyperlink ref="C2:C8" r:id="rId7" display="philcoexcs@gmail.com"/>
    <hyperlink ref="B20" r:id="rId8"/>
    <hyperlink ref="C21" r:id="rId9"/>
    <hyperlink ref="B2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B20" sqref="B20"/>
    </sheetView>
  </sheetViews>
  <sheetFormatPr defaultRowHeight="17.399999999999999" x14ac:dyDescent="0.4"/>
  <cols>
    <col min="1" max="1" width="11.69921875" customWidth="1"/>
    <col min="2" max="4" width="8.69921875" style="2"/>
    <col min="5" max="5" width="14.3984375" style="2" customWidth="1"/>
    <col min="8" max="8" width="14.59765625" style="3" customWidth="1"/>
  </cols>
  <sheetData>
    <row r="1" spans="1:5" x14ac:dyDescent="0.4">
      <c r="A1" t="s">
        <v>39</v>
      </c>
      <c r="E1" s="2">
        <v>1000000000</v>
      </c>
    </row>
    <row r="3" spans="1:5" x14ac:dyDescent="0.4">
      <c r="A3" t="s">
        <v>40</v>
      </c>
      <c r="B3" s="2" t="s">
        <v>41</v>
      </c>
      <c r="C3" s="2" t="s">
        <v>42</v>
      </c>
      <c r="D3" s="2" t="s">
        <v>43</v>
      </c>
      <c r="E3" s="2" t="s">
        <v>44</v>
      </c>
    </row>
    <row r="4" spans="1:5" x14ac:dyDescent="0.4">
      <c r="A4" t="s">
        <v>45</v>
      </c>
      <c r="B4" s="2">
        <v>600</v>
      </c>
      <c r="C4" s="2">
        <v>10000</v>
      </c>
      <c r="D4" s="2">
        <v>1</v>
      </c>
      <c r="E4" s="2">
        <f>SUM(B4*C4*D4)</f>
        <v>6000000</v>
      </c>
    </row>
    <row r="5" spans="1:5" x14ac:dyDescent="0.4">
      <c r="A5" t="s">
        <v>46</v>
      </c>
      <c r="B5" s="2">
        <v>300</v>
      </c>
      <c r="C5" s="2">
        <v>5000</v>
      </c>
      <c r="D5" s="2">
        <v>1</v>
      </c>
      <c r="E5" s="2">
        <f t="shared" ref="E5:E7" si="0">SUM(B5*C5*D5)</f>
        <v>1500000</v>
      </c>
    </row>
    <row r="6" spans="1:5" x14ac:dyDescent="0.4">
      <c r="A6" t="s">
        <v>47</v>
      </c>
      <c r="B6" s="2">
        <v>400</v>
      </c>
      <c r="C6" s="2">
        <v>5000</v>
      </c>
      <c r="D6" s="2">
        <v>1</v>
      </c>
      <c r="E6" s="2">
        <f t="shared" si="0"/>
        <v>2000000</v>
      </c>
    </row>
    <row r="7" spans="1:5" x14ac:dyDescent="0.4">
      <c r="A7" t="s">
        <v>48</v>
      </c>
      <c r="B7" s="2">
        <v>550000</v>
      </c>
      <c r="C7" s="2">
        <v>1</v>
      </c>
      <c r="D7" s="2">
        <v>1</v>
      </c>
      <c r="E7" s="2">
        <f t="shared" si="0"/>
        <v>550000</v>
      </c>
    </row>
    <row r="9" spans="1:5" x14ac:dyDescent="0.4">
      <c r="E9" s="2">
        <f>SUM(E4:E7)</f>
        <v>10050000</v>
      </c>
    </row>
    <row r="10" spans="1:5" x14ac:dyDescent="0.4">
      <c r="E10" s="2">
        <v>5</v>
      </c>
    </row>
    <row r="11" spans="1:5" x14ac:dyDescent="0.4">
      <c r="E11" s="2">
        <f>SUM(E9*E10)</f>
        <v>50250000</v>
      </c>
    </row>
    <row r="13" spans="1:5" x14ac:dyDescent="0.4">
      <c r="A13" t="s">
        <v>49</v>
      </c>
    </row>
    <row r="14" spans="1:5" x14ac:dyDescent="0.4">
      <c r="A14" t="s">
        <v>40</v>
      </c>
      <c r="B14" s="2" t="s">
        <v>41</v>
      </c>
      <c r="C14" s="2" t="s">
        <v>42</v>
      </c>
      <c r="D14" s="2" t="s">
        <v>43</v>
      </c>
      <c r="E14" s="2" t="s">
        <v>44</v>
      </c>
    </row>
    <row r="15" spans="1:5" x14ac:dyDescent="0.4">
      <c r="A15" t="s">
        <v>50</v>
      </c>
      <c r="B15" s="2">
        <v>200</v>
      </c>
      <c r="C15" s="2">
        <v>10000</v>
      </c>
      <c r="D15" s="2">
        <v>1</v>
      </c>
      <c r="E15" s="2">
        <f>SUM(B15*C15*D15)</f>
        <v>2000000</v>
      </c>
    </row>
    <row r="16" spans="1:5" x14ac:dyDescent="0.4">
      <c r="B16" s="2">
        <v>50</v>
      </c>
      <c r="C16" s="2">
        <v>10000</v>
      </c>
      <c r="D16" s="2">
        <v>3</v>
      </c>
      <c r="E16" s="2">
        <f t="shared" ref="E16:E28" si="1">SUM(B16*C16*D16)</f>
        <v>1500000</v>
      </c>
    </row>
    <row r="17" spans="1:5" x14ac:dyDescent="0.4">
      <c r="A17" t="s">
        <v>51</v>
      </c>
      <c r="B17" s="2">
        <v>200</v>
      </c>
      <c r="C17" s="2">
        <v>10000</v>
      </c>
      <c r="D17" s="2">
        <v>1</v>
      </c>
      <c r="E17" s="2">
        <f t="shared" si="1"/>
        <v>2000000</v>
      </c>
    </row>
    <row r="18" spans="1:5" x14ac:dyDescent="0.4">
      <c r="B18" s="2">
        <v>50</v>
      </c>
      <c r="C18" s="2">
        <v>10000</v>
      </c>
      <c r="D18" s="2">
        <v>3</v>
      </c>
      <c r="E18" s="2">
        <f t="shared" si="1"/>
        <v>1500000</v>
      </c>
    </row>
    <row r="19" spans="1:5" x14ac:dyDescent="0.4">
      <c r="A19" t="s">
        <v>52</v>
      </c>
      <c r="B19" s="2">
        <v>200</v>
      </c>
      <c r="C19" s="2">
        <v>10000</v>
      </c>
      <c r="D19" s="2">
        <v>1</v>
      </c>
      <c r="E19" s="2">
        <f t="shared" si="1"/>
        <v>2000000</v>
      </c>
    </row>
    <row r="20" spans="1:5" x14ac:dyDescent="0.4">
      <c r="B20" s="2">
        <v>200</v>
      </c>
      <c r="C20" s="2">
        <v>10000</v>
      </c>
      <c r="D20" s="2">
        <v>1</v>
      </c>
      <c r="E20" s="2">
        <f t="shared" si="1"/>
        <v>2000000</v>
      </c>
    </row>
    <row r="21" spans="1:5" x14ac:dyDescent="0.4">
      <c r="A21" t="s">
        <v>53</v>
      </c>
      <c r="B21" s="2">
        <v>200</v>
      </c>
      <c r="C21" s="2">
        <v>10000</v>
      </c>
      <c r="D21" s="2">
        <v>1</v>
      </c>
      <c r="E21" s="2">
        <f t="shared" si="1"/>
        <v>2000000</v>
      </c>
    </row>
    <row r="22" spans="1:5" x14ac:dyDescent="0.4">
      <c r="A22" t="s">
        <v>54</v>
      </c>
      <c r="B22" s="2">
        <v>200</v>
      </c>
      <c r="C22" s="2">
        <v>10000</v>
      </c>
      <c r="D22" s="2">
        <v>1</v>
      </c>
      <c r="E22" s="2">
        <f t="shared" si="1"/>
        <v>2000000</v>
      </c>
    </row>
    <row r="23" spans="1:5" x14ac:dyDescent="0.4">
      <c r="A23" t="s">
        <v>55</v>
      </c>
      <c r="B23" s="2">
        <v>200</v>
      </c>
      <c r="C23" s="2">
        <v>10000</v>
      </c>
      <c r="D23" s="2">
        <v>1</v>
      </c>
      <c r="E23" s="2">
        <f t="shared" si="1"/>
        <v>2000000</v>
      </c>
    </row>
    <row r="24" spans="1:5" x14ac:dyDescent="0.4">
      <c r="A24" t="s">
        <v>56</v>
      </c>
      <c r="B24" s="2">
        <v>300</v>
      </c>
      <c r="C24" s="2">
        <v>10000</v>
      </c>
      <c r="D24" s="2">
        <v>1</v>
      </c>
      <c r="E24" s="2">
        <f t="shared" si="1"/>
        <v>3000000</v>
      </c>
    </row>
    <row r="25" spans="1:5" x14ac:dyDescent="0.4">
      <c r="A25" t="s">
        <v>57</v>
      </c>
      <c r="B25" s="2">
        <v>500</v>
      </c>
      <c r="C25" s="2">
        <v>2000</v>
      </c>
      <c r="D25" s="2">
        <v>1</v>
      </c>
      <c r="E25" s="2">
        <f t="shared" si="1"/>
        <v>1000000</v>
      </c>
    </row>
    <row r="26" spans="1:5" x14ac:dyDescent="0.4">
      <c r="A26" t="s">
        <v>58</v>
      </c>
      <c r="B26" s="2">
        <v>250000</v>
      </c>
      <c r="C26" s="2">
        <v>5</v>
      </c>
      <c r="D26" s="2">
        <v>1</v>
      </c>
      <c r="E26" s="2">
        <f t="shared" si="1"/>
        <v>1250000</v>
      </c>
    </row>
    <row r="27" spans="1:5" x14ac:dyDescent="0.4">
      <c r="A27" t="s">
        <v>59</v>
      </c>
      <c r="B27" s="2">
        <v>600000</v>
      </c>
      <c r="C27" s="2">
        <v>3</v>
      </c>
      <c r="D27" s="2">
        <v>1</v>
      </c>
      <c r="E27" s="2">
        <f t="shared" si="1"/>
        <v>1800000</v>
      </c>
    </row>
    <row r="28" spans="1:5" x14ac:dyDescent="0.4">
      <c r="A28" t="s">
        <v>48</v>
      </c>
      <c r="B28" s="2">
        <v>550000</v>
      </c>
      <c r="C28" s="2">
        <v>1</v>
      </c>
      <c r="D28" s="2">
        <v>1</v>
      </c>
      <c r="E28" s="2">
        <f t="shared" si="1"/>
        <v>550000</v>
      </c>
    </row>
    <row r="30" spans="1:5" x14ac:dyDescent="0.4">
      <c r="E30" s="2">
        <f>SUM(E15:E28)</f>
        <v>24600000</v>
      </c>
    </row>
    <row r="31" spans="1:5" x14ac:dyDescent="0.4">
      <c r="E31" s="2">
        <v>5</v>
      </c>
    </row>
    <row r="32" spans="1:5" x14ac:dyDescent="0.4">
      <c r="E32" s="2">
        <f>SUM(E30*E31)</f>
        <v>123000000</v>
      </c>
    </row>
    <row r="34" spans="1:5" x14ac:dyDescent="0.4">
      <c r="A34" t="s">
        <v>60</v>
      </c>
      <c r="E34" s="4">
        <f>SUM((E9+E30)/E1*100)</f>
        <v>3.4649999999999999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peterleelove@outlook.kr</dc:creator>
  <cp:keywords/>
  <dc:description/>
  <cp:lastModifiedBy>639273339979</cp:lastModifiedBy>
  <cp:revision/>
  <dcterms:created xsi:type="dcterms:W3CDTF">2019-05-15T20:18:40Z</dcterms:created>
  <dcterms:modified xsi:type="dcterms:W3CDTF">2019-06-10T01:24:05Z</dcterms:modified>
  <cp:category/>
  <cp:contentStatus/>
</cp:coreProperties>
</file>