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otting data" sheetId="1" state="visible" r:id="rId2"/>
    <sheet name="Graph" sheetId="2" state="visible" r:id="rId3"/>
    <sheet name="main &amp; jib only" sheetId="3" state="visible" r:id="rId4"/>
    <sheet name="+ Spinaker" sheetId="4" state="visible" r:id="rId5"/>
    <sheet name="+ Asymetric" sheetId="5" state="visible" r:id="rId6"/>
    <sheet name="Bes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<sst xmlns="http://schemas.openxmlformats.org/spreadsheetml/2006/main" count="5" uniqueCount="1">
  <si>
    <t xml:space="preserve">TWA/TWS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</si>
</sst>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Times New Roman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78787"/>
      <rgbColor rgb="FF558ED5"/>
      <rgbColor rgb="FF95373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9CC00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84807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7687074829932"/>
          <c:y val="0.0423632935260842"/>
          <c:w val="0.800238095238095"/>
          <c:h val="0.877152734129478"/>
        </c:manualLayout>
      </c:layout>
      <c:radarChart>
        <c:radarStyle val="marker"/>
        <c:varyColors val="0"/>
        <c:ser>
          <c:idx val="0"/>
          <c:order val="0"/>
          <c:tx>
            <c:strRef>
              <c:f>"4 knots"</c:f>
              <c:strCache>
                <c:ptCount val="1"/>
                <c:pt idx="0">
                  <c:v>4 knots</c:v>
                </c:pt>
              </c:strCache>
            </c:strRef>
          </c:tx>
          <c:spPr>
            <a:solidFill>
              <a:srgbClr val="984807"/>
            </a:solidFill>
            <a:ln w="2844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data'!$B$3:$B$74</c:f>
              <c:numCache>
                <c:formatCode>General</c:formatCode>
                <c:ptCount val="72"/>
                <c:pt idx="6">
                  <c:v>2</c:v>
                </c:pt>
                <c:pt idx="7">
                  <c:v>2.3</c:v>
                </c:pt>
                <c:pt idx="8">
                  <c:v>2.6</c:v>
                </c:pt>
                <c:pt idx="9">
                  <c:v>2.9</c:v>
                </c:pt>
                <c:pt idx="10">
                  <c:v>3.2</c:v>
                </c:pt>
                <c:pt idx="11">
                  <c:v>3.35</c:v>
                </c:pt>
                <c:pt idx="12">
                  <c:v>3.5</c:v>
                </c:pt>
                <c:pt idx="13">
                  <c:v>3.65</c:v>
                </c:pt>
                <c:pt idx="14">
                  <c:v>3.8</c:v>
                </c:pt>
                <c:pt idx="15">
                  <c:v>3.825</c:v>
                </c:pt>
                <c:pt idx="16">
                  <c:v>3.85</c:v>
                </c:pt>
                <c:pt idx="17">
                  <c:v>3.875</c:v>
                </c:pt>
                <c:pt idx="18">
                  <c:v>3.9</c:v>
                </c:pt>
                <c:pt idx="19">
                  <c:v>3.75</c:v>
                </c:pt>
                <c:pt idx="20">
                  <c:v>3.6</c:v>
                </c:pt>
                <c:pt idx="21">
                  <c:v>3.45</c:v>
                </c:pt>
                <c:pt idx="22">
                  <c:v>3.3</c:v>
                </c:pt>
                <c:pt idx="23">
                  <c:v>3.1</c:v>
                </c:pt>
                <c:pt idx="24">
                  <c:v>2.9</c:v>
                </c:pt>
                <c:pt idx="25">
                  <c:v>2.7</c:v>
                </c:pt>
                <c:pt idx="26">
                  <c:v>2.5</c:v>
                </c:pt>
                <c:pt idx="27">
                  <c:v>2.4</c:v>
                </c:pt>
                <c:pt idx="28">
                  <c:v>2.3</c:v>
                </c:pt>
                <c:pt idx="29">
                  <c:v>2.2</c:v>
                </c:pt>
                <c:pt idx="30">
                  <c:v>2.1</c:v>
                </c:pt>
                <c:pt idx="31">
                  <c:v>2.05</c:v>
                </c:pt>
                <c:pt idx="32">
                  <c:v>2</c:v>
                </c:pt>
                <c:pt idx="33">
                  <c:v>1.95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2.2</c:v>
                </c:pt>
                <c:pt idx="44">
                  <c:v>2.3</c:v>
                </c:pt>
                <c:pt idx="45">
                  <c:v>2.4</c:v>
                </c:pt>
                <c:pt idx="46">
                  <c:v>2.5</c:v>
                </c:pt>
                <c:pt idx="47">
                  <c:v>2.7</c:v>
                </c:pt>
                <c:pt idx="48">
                  <c:v>2.9</c:v>
                </c:pt>
                <c:pt idx="49">
                  <c:v>3.1</c:v>
                </c:pt>
                <c:pt idx="50">
                  <c:v>3.3</c:v>
                </c:pt>
                <c:pt idx="51">
                  <c:v>3.45</c:v>
                </c:pt>
                <c:pt idx="52">
                  <c:v>3.6</c:v>
                </c:pt>
                <c:pt idx="53">
                  <c:v>3.75</c:v>
                </c:pt>
                <c:pt idx="54">
                  <c:v>3.9</c:v>
                </c:pt>
                <c:pt idx="55">
                  <c:v>3.875</c:v>
                </c:pt>
                <c:pt idx="56">
                  <c:v>3.85</c:v>
                </c:pt>
                <c:pt idx="57">
                  <c:v>3.825</c:v>
                </c:pt>
                <c:pt idx="58">
                  <c:v>3.8</c:v>
                </c:pt>
                <c:pt idx="59">
                  <c:v>3.65</c:v>
                </c:pt>
                <c:pt idx="60">
                  <c:v>3.5</c:v>
                </c:pt>
                <c:pt idx="61">
                  <c:v>3.35</c:v>
                </c:pt>
                <c:pt idx="62">
                  <c:v>3.2</c:v>
                </c:pt>
                <c:pt idx="63">
                  <c:v>2.9</c:v>
                </c:pt>
                <c:pt idx="64">
                  <c:v>2.6</c:v>
                </c:pt>
                <c:pt idx="65">
                  <c:v>2.3</c:v>
                </c:pt>
                <c:pt idx="66">
                  <c:v>2</c:v>
                </c:pt>
              </c:numCache>
            </c:numRef>
          </c:val>
        </c:ser>
        <c:ser>
          <c:idx val="1"/>
          <c:order val="1"/>
          <c:tx>
            <c:strRef>
              <c:f>"8 knots"</c:f>
              <c:strCache>
                <c:ptCount val="1"/>
                <c:pt idx="0">
                  <c:v>8 knots</c:v>
                </c:pt>
              </c:strCache>
            </c:strRef>
          </c:tx>
          <c:spPr>
            <a:solidFill>
              <a:srgbClr val="77933c"/>
            </a:solidFill>
            <a:ln w="28440">
              <a:solidFill>
                <a:srgbClr val="77933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data'!$D$3:$D$74</c:f>
              <c:numCache>
                <c:formatCode>General</c:formatCode>
                <c:ptCount val="72"/>
                <c:pt idx="6">
                  <c:v>3.7</c:v>
                </c:pt>
                <c:pt idx="7">
                  <c:v>4.3</c:v>
                </c:pt>
                <c:pt idx="8">
                  <c:v>4.9</c:v>
                </c:pt>
                <c:pt idx="9">
                  <c:v>5.4</c:v>
                </c:pt>
                <c:pt idx="10">
                  <c:v>5.8</c:v>
                </c:pt>
                <c:pt idx="11">
                  <c:v>6.05</c:v>
                </c:pt>
                <c:pt idx="12">
                  <c:v>6.3</c:v>
                </c:pt>
                <c:pt idx="13">
                  <c:v>6.55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6.6</c:v>
                </c:pt>
                <c:pt idx="20">
                  <c:v>6.4</c:v>
                </c:pt>
                <c:pt idx="21">
                  <c:v>6.2</c:v>
                </c:pt>
                <c:pt idx="22">
                  <c:v>6</c:v>
                </c:pt>
                <c:pt idx="23">
                  <c:v>5.7</c:v>
                </c:pt>
                <c:pt idx="24">
                  <c:v>5.4</c:v>
                </c:pt>
                <c:pt idx="25">
                  <c:v>5.1</c:v>
                </c:pt>
                <c:pt idx="26">
                  <c:v>4.8</c:v>
                </c:pt>
                <c:pt idx="27">
                  <c:v>4.625</c:v>
                </c:pt>
                <c:pt idx="28">
                  <c:v>4.45</c:v>
                </c:pt>
                <c:pt idx="29">
                  <c:v>4.275</c:v>
                </c:pt>
                <c:pt idx="30">
                  <c:v>4.1</c:v>
                </c:pt>
                <c:pt idx="31">
                  <c:v>4.025</c:v>
                </c:pt>
                <c:pt idx="32">
                  <c:v>3.95</c:v>
                </c:pt>
                <c:pt idx="33">
                  <c:v>3.875</c:v>
                </c:pt>
                <c:pt idx="34">
                  <c:v>3.8</c:v>
                </c:pt>
                <c:pt idx="35">
                  <c:v>3.8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3.875</c:v>
                </c:pt>
                <c:pt idx="40">
                  <c:v>3.95</c:v>
                </c:pt>
                <c:pt idx="41">
                  <c:v>4.025</c:v>
                </c:pt>
                <c:pt idx="42">
                  <c:v>4.1</c:v>
                </c:pt>
                <c:pt idx="43">
                  <c:v>4.275</c:v>
                </c:pt>
                <c:pt idx="44">
                  <c:v>4.45</c:v>
                </c:pt>
                <c:pt idx="45">
                  <c:v>4.625</c:v>
                </c:pt>
                <c:pt idx="46">
                  <c:v>4.8</c:v>
                </c:pt>
                <c:pt idx="47">
                  <c:v>5.1</c:v>
                </c:pt>
                <c:pt idx="48">
                  <c:v>5.4</c:v>
                </c:pt>
                <c:pt idx="49">
                  <c:v>5.7</c:v>
                </c:pt>
                <c:pt idx="50">
                  <c:v>6</c:v>
                </c:pt>
                <c:pt idx="51">
                  <c:v>6.2</c:v>
                </c:pt>
                <c:pt idx="52">
                  <c:v>6.4</c:v>
                </c:pt>
                <c:pt idx="53">
                  <c:v>6.6</c:v>
                </c:pt>
                <c:pt idx="54">
                  <c:v>6.8</c:v>
                </c:pt>
                <c:pt idx="55">
                  <c:v>6.8</c:v>
                </c:pt>
                <c:pt idx="56">
                  <c:v>6.8</c:v>
                </c:pt>
                <c:pt idx="57">
                  <c:v>6.8</c:v>
                </c:pt>
                <c:pt idx="58">
                  <c:v>6.8</c:v>
                </c:pt>
                <c:pt idx="59">
                  <c:v>6.55</c:v>
                </c:pt>
                <c:pt idx="60">
                  <c:v>6.3</c:v>
                </c:pt>
                <c:pt idx="61">
                  <c:v>6.05</c:v>
                </c:pt>
                <c:pt idx="62">
                  <c:v>5.8</c:v>
                </c:pt>
                <c:pt idx="63">
                  <c:v>5.4</c:v>
                </c:pt>
                <c:pt idx="64">
                  <c:v>4.9</c:v>
                </c:pt>
                <c:pt idx="65">
                  <c:v>4.3</c:v>
                </c:pt>
                <c:pt idx="66">
                  <c:v>3.7</c:v>
                </c:pt>
              </c:numCache>
            </c:numRef>
          </c:val>
        </c:ser>
        <c:ser>
          <c:idx val="2"/>
          <c:order val="2"/>
          <c:tx>
            <c:strRef>
              <c:f>"12 knots"</c:f>
              <c:strCache>
                <c:ptCount val="1"/>
                <c:pt idx="0">
                  <c:v>12 knots</c:v>
                </c:pt>
              </c:strCache>
            </c:strRef>
          </c:tx>
          <c:spPr>
            <a:solidFill>
              <a:srgbClr val="7030a0"/>
            </a:solidFill>
            <a:ln w="28440">
              <a:solidFill>
                <a:srgbClr val="7030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data'!$F$3:$F$74</c:f>
              <c:numCache>
                <c:formatCode>General</c:formatCode>
                <c:ptCount val="72"/>
                <c:pt idx="6">
                  <c:v>4.7</c:v>
                </c:pt>
                <c:pt idx="7">
                  <c:v>5.5</c:v>
                </c:pt>
                <c:pt idx="8">
                  <c:v>6.2</c:v>
                </c:pt>
                <c:pt idx="9">
                  <c:v>6.8</c:v>
                </c:pt>
                <c:pt idx="10">
                  <c:v>7.3</c:v>
                </c:pt>
                <c:pt idx="11">
                  <c:v>7.475</c:v>
                </c:pt>
                <c:pt idx="12">
                  <c:v>7.65</c:v>
                </c:pt>
                <c:pt idx="13">
                  <c:v>7.825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7.875</c:v>
                </c:pt>
                <c:pt idx="20">
                  <c:v>7.75</c:v>
                </c:pt>
                <c:pt idx="21">
                  <c:v>7.625</c:v>
                </c:pt>
                <c:pt idx="22">
                  <c:v>7.5</c:v>
                </c:pt>
                <c:pt idx="23">
                  <c:v>7.275</c:v>
                </c:pt>
                <c:pt idx="24">
                  <c:v>7.05</c:v>
                </c:pt>
                <c:pt idx="25">
                  <c:v>6.825</c:v>
                </c:pt>
                <c:pt idx="26">
                  <c:v>6.6</c:v>
                </c:pt>
                <c:pt idx="27">
                  <c:v>6.425</c:v>
                </c:pt>
                <c:pt idx="28">
                  <c:v>6.25</c:v>
                </c:pt>
                <c:pt idx="29">
                  <c:v>6.075</c:v>
                </c:pt>
                <c:pt idx="30">
                  <c:v>5.9</c:v>
                </c:pt>
                <c:pt idx="31">
                  <c:v>5.825</c:v>
                </c:pt>
                <c:pt idx="32">
                  <c:v>5.75</c:v>
                </c:pt>
                <c:pt idx="33">
                  <c:v>5.675</c:v>
                </c:pt>
                <c:pt idx="34">
                  <c:v>5.6</c:v>
                </c:pt>
                <c:pt idx="35">
                  <c:v>5.55</c:v>
                </c:pt>
                <c:pt idx="36">
                  <c:v>5.5</c:v>
                </c:pt>
                <c:pt idx="37">
                  <c:v>5.55</c:v>
                </c:pt>
                <c:pt idx="38">
                  <c:v>5.6</c:v>
                </c:pt>
                <c:pt idx="39">
                  <c:v>5.675</c:v>
                </c:pt>
                <c:pt idx="40">
                  <c:v>5.75</c:v>
                </c:pt>
                <c:pt idx="41">
                  <c:v>5.825</c:v>
                </c:pt>
                <c:pt idx="42">
                  <c:v>5.9</c:v>
                </c:pt>
                <c:pt idx="43">
                  <c:v>6.075</c:v>
                </c:pt>
                <c:pt idx="44">
                  <c:v>6.25</c:v>
                </c:pt>
                <c:pt idx="45">
                  <c:v>6.425</c:v>
                </c:pt>
                <c:pt idx="46">
                  <c:v>6.6</c:v>
                </c:pt>
                <c:pt idx="47">
                  <c:v>6.825</c:v>
                </c:pt>
                <c:pt idx="48">
                  <c:v>7.05</c:v>
                </c:pt>
                <c:pt idx="49">
                  <c:v>7.275</c:v>
                </c:pt>
                <c:pt idx="50">
                  <c:v>7.5</c:v>
                </c:pt>
                <c:pt idx="51">
                  <c:v>7.625</c:v>
                </c:pt>
                <c:pt idx="52">
                  <c:v>7.75</c:v>
                </c:pt>
                <c:pt idx="53">
                  <c:v>7.875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7.825</c:v>
                </c:pt>
                <c:pt idx="60">
                  <c:v>7.65</c:v>
                </c:pt>
                <c:pt idx="61">
                  <c:v>7.475</c:v>
                </c:pt>
                <c:pt idx="62">
                  <c:v>7.3</c:v>
                </c:pt>
                <c:pt idx="63">
                  <c:v>6.8</c:v>
                </c:pt>
                <c:pt idx="64">
                  <c:v>6.2</c:v>
                </c:pt>
                <c:pt idx="65">
                  <c:v>5.5</c:v>
                </c:pt>
                <c:pt idx="66">
                  <c:v>4.7</c:v>
                </c:pt>
              </c:numCache>
            </c:numRef>
          </c:val>
        </c:ser>
        <c:ser>
          <c:idx val="3"/>
          <c:order val="3"/>
          <c:tx>
            <c:strRef>
              <c:f>"16 knots"</c:f>
              <c:strCache>
                <c:ptCount val="1"/>
                <c:pt idx="0">
                  <c:v>16 knots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data'!$H$3:$H$74</c:f>
              <c:numCache>
                <c:formatCode>General</c:formatCode>
                <c:ptCount val="72"/>
                <c:pt idx="6">
                  <c:v>5.2</c:v>
                </c:pt>
                <c:pt idx="7">
                  <c:v>6.1</c:v>
                </c:pt>
                <c:pt idx="8">
                  <c:v>6.8</c:v>
                </c:pt>
                <c:pt idx="9">
                  <c:v>7.4</c:v>
                </c:pt>
                <c:pt idx="10">
                  <c:v>7.8</c:v>
                </c:pt>
                <c:pt idx="11">
                  <c:v>8</c:v>
                </c:pt>
                <c:pt idx="12">
                  <c:v>8.2</c:v>
                </c:pt>
                <c:pt idx="13">
                  <c:v>8.4</c:v>
                </c:pt>
                <c:pt idx="14">
                  <c:v>8.6</c:v>
                </c:pt>
                <c:pt idx="15">
                  <c:v>8.625</c:v>
                </c:pt>
                <c:pt idx="16">
                  <c:v>8.65</c:v>
                </c:pt>
                <c:pt idx="17">
                  <c:v>8.675</c:v>
                </c:pt>
                <c:pt idx="18">
                  <c:v>8.7</c:v>
                </c:pt>
                <c:pt idx="19">
                  <c:v>8.6</c:v>
                </c:pt>
                <c:pt idx="20">
                  <c:v>8.5</c:v>
                </c:pt>
                <c:pt idx="21">
                  <c:v>8.4</c:v>
                </c:pt>
                <c:pt idx="22">
                  <c:v>8.3</c:v>
                </c:pt>
                <c:pt idx="23">
                  <c:v>8.175</c:v>
                </c:pt>
                <c:pt idx="24">
                  <c:v>8.05</c:v>
                </c:pt>
                <c:pt idx="25">
                  <c:v>7.925</c:v>
                </c:pt>
                <c:pt idx="26">
                  <c:v>7.8</c:v>
                </c:pt>
                <c:pt idx="27">
                  <c:v>7.675</c:v>
                </c:pt>
                <c:pt idx="28">
                  <c:v>7.55</c:v>
                </c:pt>
                <c:pt idx="29">
                  <c:v>7.425</c:v>
                </c:pt>
                <c:pt idx="30">
                  <c:v>7.3</c:v>
                </c:pt>
                <c:pt idx="31">
                  <c:v>7.25</c:v>
                </c:pt>
                <c:pt idx="32">
                  <c:v>7.2</c:v>
                </c:pt>
                <c:pt idx="33">
                  <c:v>7.15</c:v>
                </c:pt>
                <c:pt idx="34">
                  <c:v>7.1</c:v>
                </c:pt>
                <c:pt idx="35">
                  <c:v>7.05</c:v>
                </c:pt>
                <c:pt idx="36">
                  <c:v>7</c:v>
                </c:pt>
                <c:pt idx="37">
                  <c:v>7.05</c:v>
                </c:pt>
                <c:pt idx="38">
                  <c:v>7.1</c:v>
                </c:pt>
                <c:pt idx="39">
                  <c:v>7.15</c:v>
                </c:pt>
                <c:pt idx="40">
                  <c:v>7.2</c:v>
                </c:pt>
                <c:pt idx="41">
                  <c:v>7.25</c:v>
                </c:pt>
                <c:pt idx="42">
                  <c:v>7.3</c:v>
                </c:pt>
                <c:pt idx="43">
                  <c:v>7.425</c:v>
                </c:pt>
                <c:pt idx="44">
                  <c:v>7.55</c:v>
                </c:pt>
                <c:pt idx="45">
                  <c:v>7.675</c:v>
                </c:pt>
                <c:pt idx="46">
                  <c:v>7.8</c:v>
                </c:pt>
                <c:pt idx="47">
                  <c:v>7.925</c:v>
                </c:pt>
                <c:pt idx="48">
                  <c:v>8.05</c:v>
                </c:pt>
                <c:pt idx="49">
                  <c:v>8.175</c:v>
                </c:pt>
                <c:pt idx="50">
                  <c:v>8.3</c:v>
                </c:pt>
                <c:pt idx="51">
                  <c:v>8.4</c:v>
                </c:pt>
                <c:pt idx="52">
                  <c:v>8.5</c:v>
                </c:pt>
                <c:pt idx="53">
                  <c:v>8.6</c:v>
                </c:pt>
                <c:pt idx="54">
                  <c:v>8.7</c:v>
                </c:pt>
                <c:pt idx="55">
                  <c:v>8.675</c:v>
                </c:pt>
                <c:pt idx="56">
                  <c:v>8.65</c:v>
                </c:pt>
                <c:pt idx="57">
                  <c:v>8.625</c:v>
                </c:pt>
                <c:pt idx="58">
                  <c:v>8.6</c:v>
                </c:pt>
                <c:pt idx="59">
                  <c:v>8.4</c:v>
                </c:pt>
                <c:pt idx="60">
                  <c:v>8.2</c:v>
                </c:pt>
                <c:pt idx="61">
                  <c:v>8</c:v>
                </c:pt>
                <c:pt idx="62">
                  <c:v>7.8</c:v>
                </c:pt>
                <c:pt idx="63">
                  <c:v>7.4</c:v>
                </c:pt>
                <c:pt idx="64">
                  <c:v>6.8</c:v>
                </c:pt>
                <c:pt idx="65">
                  <c:v>6.1</c:v>
                </c:pt>
                <c:pt idx="66">
                  <c:v>5.2</c:v>
                </c:pt>
              </c:numCache>
            </c:numRef>
          </c:val>
        </c:ser>
        <c:ser>
          <c:idx val="4"/>
          <c:order val="4"/>
          <c:tx>
            <c:strRef>
              <c:f>"20 knots"</c:f>
              <c:strCache>
                <c:ptCount val="1"/>
                <c:pt idx="0">
                  <c:v>20 knots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data'!$J$3:$J$74</c:f>
              <c:numCache>
                <c:formatCode>General</c:formatCode>
                <c:ptCount val="72"/>
                <c:pt idx="6">
                  <c:v>5.3</c:v>
                </c:pt>
                <c:pt idx="7">
                  <c:v>6.2</c:v>
                </c:pt>
                <c:pt idx="8">
                  <c:v>7</c:v>
                </c:pt>
                <c:pt idx="9">
                  <c:v>7.5</c:v>
                </c:pt>
                <c:pt idx="10">
                  <c:v>7.9</c:v>
                </c:pt>
                <c:pt idx="11">
                  <c:v>8.125</c:v>
                </c:pt>
                <c:pt idx="12">
                  <c:v>8.35</c:v>
                </c:pt>
                <c:pt idx="13">
                  <c:v>8.575</c:v>
                </c:pt>
                <c:pt idx="14">
                  <c:v>8.8</c:v>
                </c:pt>
                <c:pt idx="15">
                  <c:v>8.925</c:v>
                </c:pt>
                <c:pt idx="16">
                  <c:v>9.05</c:v>
                </c:pt>
                <c:pt idx="17">
                  <c:v>9.175</c:v>
                </c:pt>
                <c:pt idx="18">
                  <c:v>9.3</c:v>
                </c:pt>
                <c:pt idx="19">
                  <c:v>9.2</c:v>
                </c:pt>
                <c:pt idx="20">
                  <c:v>9.1</c:v>
                </c:pt>
                <c:pt idx="21">
                  <c:v>9</c:v>
                </c:pt>
                <c:pt idx="22">
                  <c:v>8.9</c:v>
                </c:pt>
                <c:pt idx="23">
                  <c:v>8.8</c:v>
                </c:pt>
                <c:pt idx="24">
                  <c:v>8.7</c:v>
                </c:pt>
                <c:pt idx="25">
                  <c:v>8.6</c:v>
                </c:pt>
                <c:pt idx="26">
                  <c:v>8.5</c:v>
                </c:pt>
                <c:pt idx="27">
                  <c:v>8.425</c:v>
                </c:pt>
                <c:pt idx="28">
                  <c:v>8.35</c:v>
                </c:pt>
                <c:pt idx="29">
                  <c:v>8.275</c:v>
                </c:pt>
                <c:pt idx="30">
                  <c:v>8.2</c:v>
                </c:pt>
                <c:pt idx="31">
                  <c:v>8.15</c:v>
                </c:pt>
                <c:pt idx="32">
                  <c:v>8.1</c:v>
                </c:pt>
                <c:pt idx="33">
                  <c:v>8.05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8.05</c:v>
                </c:pt>
                <c:pt idx="40">
                  <c:v>8.1</c:v>
                </c:pt>
                <c:pt idx="41">
                  <c:v>8.15</c:v>
                </c:pt>
                <c:pt idx="42">
                  <c:v>8.2</c:v>
                </c:pt>
                <c:pt idx="43">
                  <c:v>8.275</c:v>
                </c:pt>
                <c:pt idx="44">
                  <c:v>8.35</c:v>
                </c:pt>
                <c:pt idx="45">
                  <c:v>8.425</c:v>
                </c:pt>
                <c:pt idx="46">
                  <c:v>8.5</c:v>
                </c:pt>
                <c:pt idx="47">
                  <c:v>8.6</c:v>
                </c:pt>
                <c:pt idx="48">
                  <c:v>8.7</c:v>
                </c:pt>
                <c:pt idx="49">
                  <c:v>8.8</c:v>
                </c:pt>
                <c:pt idx="50">
                  <c:v>8.9</c:v>
                </c:pt>
                <c:pt idx="51">
                  <c:v>9</c:v>
                </c:pt>
                <c:pt idx="52">
                  <c:v>9.1</c:v>
                </c:pt>
                <c:pt idx="53">
                  <c:v>9.2</c:v>
                </c:pt>
                <c:pt idx="54">
                  <c:v>9.3</c:v>
                </c:pt>
                <c:pt idx="55">
                  <c:v>9.175</c:v>
                </c:pt>
                <c:pt idx="56">
                  <c:v>9.05</c:v>
                </c:pt>
                <c:pt idx="57">
                  <c:v>8.925</c:v>
                </c:pt>
                <c:pt idx="58">
                  <c:v>8.8</c:v>
                </c:pt>
                <c:pt idx="59">
                  <c:v>8.575</c:v>
                </c:pt>
                <c:pt idx="60">
                  <c:v>8.35</c:v>
                </c:pt>
                <c:pt idx="61">
                  <c:v>8.125</c:v>
                </c:pt>
                <c:pt idx="62">
                  <c:v>7.9</c:v>
                </c:pt>
                <c:pt idx="63">
                  <c:v>7.5</c:v>
                </c:pt>
                <c:pt idx="64">
                  <c:v>7</c:v>
                </c:pt>
                <c:pt idx="65">
                  <c:v>6.2</c:v>
                </c:pt>
                <c:pt idx="66">
                  <c:v>5.3</c:v>
                </c:pt>
              </c:numCache>
            </c:numRef>
          </c:val>
        </c:ser>
        <c:ser>
          <c:idx val="5"/>
          <c:order val="5"/>
          <c:tx>
            <c:strRef>
              <c:f>"25 knots"</c:f>
              <c:strCache>
                <c:ptCount val="1"/>
                <c:pt idx="0">
                  <c:v>25 knots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data'!$K$3:$K$74</c:f>
              <c:numCache>
                <c:formatCode>General</c:formatCode>
                <c:ptCount val="72"/>
                <c:pt idx="6">
                  <c:v>5.2</c:v>
                </c:pt>
                <c:pt idx="7">
                  <c:v>6</c:v>
                </c:pt>
                <c:pt idx="8">
                  <c:v>6.8</c:v>
                </c:pt>
                <c:pt idx="9">
                  <c:v>7.3</c:v>
                </c:pt>
                <c:pt idx="10">
                  <c:v>7.8</c:v>
                </c:pt>
                <c:pt idx="11">
                  <c:v>8.025</c:v>
                </c:pt>
                <c:pt idx="12">
                  <c:v>8.25</c:v>
                </c:pt>
                <c:pt idx="13">
                  <c:v>8.475</c:v>
                </c:pt>
                <c:pt idx="14">
                  <c:v>8.7</c:v>
                </c:pt>
                <c:pt idx="15">
                  <c:v>8.85</c:v>
                </c:pt>
                <c:pt idx="16">
                  <c:v>9</c:v>
                </c:pt>
                <c:pt idx="17">
                  <c:v>9.15</c:v>
                </c:pt>
                <c:pt idx="18">
                  <c:v>9.3</c:v>
                </c:pt>
                <c:pt idx="19">
                  <c:v>9.225</c:v>
                </c:pt>
                <c:pt idx="20">
                  <c:v>9.15</c:v>
                </c:pt>
                <c:pt idx="21">
                  <c:v>9.075</c:v>
                </c:pt>
                <c:pt idx="22">
                  <c:v>9</c:v>
                </c:pt>
                <c:pt idx="23">
                  <c:v>8.925</c:v>
                </c:pt>
                <c:pt idx="24">
                  <c:v>8.85</c:v>
                </c:pt>
                <c:pt idx="25">
                  <c:v>8.775</c:v>
                </c:pt>
                <c:pt idx="26">
                  <c:v>8.7</c:v>
                </c:pt>
                <c:pt idx="27">
                  <c:v>8.65</c:v>
                </c:pt>
                <c:pt idx="28">
                  <c:v>8.6</c:v>
                </c:pt>
                <c:pt idx="29">
                  <c:v>8.55</c:v>
                </c:pt>
                <c:pt idx="30">
                  <c:v>8.5</c:v>
                </c:pt>
                <c:pt idx="31">
                  <c:v>8.475</c:v>
                </c:pt>
                <c:pt idx="32">
                  <c:v>8.45</c:v>
                </c:pt>
                <c:pt idx="33">
                  <c:v>8.425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8.425</c:v>
                </c:pt>
                <c:pt idx="40">
                  <c:v>8.45</c:v>
                </c:pt>
                <c:pt idx="41">
                  <c:v>8.475</c:v>
                </c:pt>
                <c:pt idx="42">
                  <c:v>8.5</c:v>
                </c:pt>
                <c:pt idx="43">
                  <c:v>8.55</c:v>
                </c:pt>
                <c:pt idx="44">
                  <c:v>8.6</c:v>
                </c:pt>
                <c:pt idx="45">
                  <c:v>8.65</c:v>
                </c:pt>
                <c:pt idx="46">
                  <c:v>8.7</c:v>
                </c:pt>
                <c:pt idx="47">
                  <c:v>8.775</c:v>
                </c:pt>
                <c:pt idx="48">
                  <c:v>8.85</c:v>
                </c:pt>
                <c:pt idx="49">
                  <c:v>8.925</c:v>
                </c:pt>
                <c:pt idx="50">
                  <c:v>9</c:v>
                </c:pt>
                <c:pt idx="51">
                  <c:v>9.075</c:v>
                </c:pt>
                <c:pt idx="52">
                  <c:v>9.15</c:v>
                </c:pt>
                <c:pt idx="53">
                  <c:v>9.225</c:v>
                </c:pt>
                <c:pt idx="54">
                  <c:v>9.3</c:v>
                </c:pt>
                <c:pt idx="55">
                  <c:v>9.15</c:v>
                </c:pt>
                <c:pt idx="56">
                  <c:v>9</c:v>
                </c:pt>
                <c:pt idx="57">
                  <c:v>8.85</c:v>
                </c:pt>
                <c:pt idx="58">
                  <c:v>8.7</c:v>
                </c:pt>
                <c:pt idx="59">
                  <c:v>8.475</c:v>
                </c:pt>
                <c:pt idx="60">
                  <c:v>8.25</c:v>
                </c:pt>
                <c:pt idx="61">
                  <c:v>8.025</c:v>
                </c:pt>
                <c:pt idx="62">
                  <c:v>7.8</c:v>
                </c:pt>
                <c:pt idx="63">
                  <c:v>7.3</c:v>
                </c:pt>
                <c:pt idx="64">
                  <c:v>6.8</c:v>
                </c:pt>
                <c:pt idx="65">
                  <c:v>6</c:v>
                </c:pt>
                <c:pt idx="66">
                  <c:v>5.2</c:v>
                </c:pt>
              </c:numCache>
            </c:numRef>
          </c:val>
        </c:ser>
        <c:ser>
          <c:idx val="6"/>
          <c:order val="6"/>
          <c:tx>
            <c:strRef>
              <c:f>"30 knots"</c:f>
              <c:strCache>
                <c:ptCount val="1"/>
                <c:pt idx="0">
                  <c:v>30 knots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data'!$L$3:$L$74</c:f>
              <c:numCache>
                <c:formatCode>General</c:formatCode>
                <c:ptCount val="72"/>
                <c:pt idx="6">
                  <c:v>5</c:v>
                </c:pt>
                <c:pt idx="7">
                  <c:v>5.8</c:v>
                </c:pt>
                <c:pt idx="8">
                  <c:v>6.6</c:v>
                </c:pt>
                <c:pt idx="9">
                  <c:v>7.2</c:v>
                </c:pt>
                <c:pt idx="10">
                  <c:v>7.6</c:v>
                </c:pt>
                <c:pt idx="11">
                  <c:v>7.85</c:v>
                </c:pt>
                <c:pt idx="12">
                  <c:v>8.1</c:v>
                </c:pt>
                <c:pt idx="13">
                  <c:v>8.35</c:v>
                </c:pt>
                <c:pt idx="14">
                  <c:v>8.6</c:v>
                </c:pt>
                <c:pt idx="15">
                  <c:v>8.775</c:v>
                </c:pt>
                <c:pt idx="16">
                  <c:v>8.95</c:v>
                </c:pt>
                <c:pt idx="17">
                  <c:v>9.125</c:v>
                </c:pt>
                <c:pt idx="18">
                  <c:v>9.3</c:v>
                </c:pt>
                <c:pt idx="19">
                  <c:v>9.25</c:v>
                </c:pt>
                <c:pt idx="20">
                  <c:v>9.2</c:v>
                </c:pt>
                <c:pt idx="21">
                  <c:v>9.15</c:v>
                </c:pt>
                <c:pt idx="22">
                  <c:v>9.1</c:v>
                </c:pt>
                <c:pt idx="23">
                  <c:v>9.05</c:v>
                </c:pt>
                <c:pt idx="24">
                  <c:v>9</c:v>
                </c:pt>
                <c:pt idx="25">
                  <c:v>8.95</c:v>
                </c:pt>
                <c:pt idx="26">
                  <c:v>8.9</c:v>
                </c:pt>
                <c:pt idx="27">
                  <c:v>8.875</c:v>
                </c:pt>
                <c:pt idx="28">
                  <c:v>8.85</c:v>
                </c:pt>
                <c:pt idx="29">
                  <c:v>8.825</c:v>
                </c:pt>
                <c:pt idx="30">
                  <c:v>8.8</c:v>
                </c:pt>
                <c:pt idx="31">
                  <c:v>8.775</c:v>
                </c:pt>
                <c:pt idx="32">
                  <c:v>8.75</c:v>
                </c:pt>
                <c:pt idx="33">
                  <c:v>8.725</c:v>
                </c:pt>
                <c:pt idx="34">
                  <c:v>8.7</c:v>
                </c:pt>
                <c:pt idx="35">
                  <c:v>8.75</c:v>
                </c:pt>
                <c:pt idx="36">
                  <c:v>8.8</c:v>
                </c:pt>
                <c:pt idx="37">
                  <c:v>8.75</c:v>
                </c:pt>
                <c:pt idx="38">
                  <c:v>8.7</c:v>
                </c:pt>
                <c:pt idx="39">
                  <c:v>8.725</c:v>
                </c:pt>
                <c:pt idx="40">
                  <c:v>8.75</c:v>
                </c:pt>
                <c:pt idx="41">
                  <c:v>8.775</c:v>
                </c:pt>
                <c:pt idx="42">
                  <c:v>8.8</c:v>
                </c:pt>
                <c:pt idx="43">
                  <c:v>8.825</c:v>
                </c:pt>
                <c:pt idx="44">
                  <c:v>8.85</c:v>
                </c:pt>
                <c:pt idx="45">
                  <c:v>8.875</c:v>
                </c:pt>
                <c:pt idx="46">
                  <c:v>8.9</c:v>
                </c:pt>
                <c:pt idx="47">
                  <c:v>8.95</c:v>
                </c:pt>
                <c:pt idx="48">
                  <c:v>9</c:v>
                </c:pt>
                <c:pt idx="49">
                  <c:v>9.05</c:v>
                </c:pt>
                <c:pt idx="50">
                  <c:v>9.1</c:v>
                </c:pt>
                <c:pt idx="51">
                  <c:v>9.15</c:v>
                </c:pt>
                <c:pt idx="52">
                  <c:v>9.2</c:v>
                </c:pt>
                <c:pt idx="53">
                  <c:v>9.25</c:v>
                </c:pt>
                <c:pt idx="54">
                  <c:v>9.3</c:v>
                </c:pt>
                <c:pt idx="55">
                  <c:v>9.125</c:v>
                </c:pt>
                <c:pt idx="56">
                  <c:v>8.95</c:v>
                </c:pt>
                <c:pt idx="57">
                  <c:v>8.775</c:v>
                </c:pt>
                <c:pt idx="58">
                  <c:v>8.6</c:v>
                </c:pt>
                <c:pt idx="59">
                  <c:v>8.35</c:v>
                </c:pt>
                <c:pt idx="60">
                  <c:v>8.1</c:v>
                </c:pt>
                <c:pt idx="61">
                  <c:v>7.85</c:v>
                </c:pt>
                <c:pt idx="62">
                  <c:v>7.6</c:v>
                </c:pt>
                <c:pt idx="63">
                  <c:v>7.2</c:v>
                </c:pt>
                <c:pt idx="64">
                  <c:v>6.6</c:v>
                </c:pt>
                <c:pt idx="65">
                  <c:v>5.8</c:v>
                </c:pt>
                <c:pt idx="66">
                  <c:v>5</c:v>
                </c:pt>
              </c:numCache>
            </c:numRef>
          </c:val>
        </c:ser>
        <c:ser>
          <c:idx val="7"/>
          <c:order val="7"/>
          <c:tx>
            <c:strRef>
              <c:f>"4 knots spin"</c:f>
              <c:strCache>
                <c:ptCount val="1"/>
                <c:pt idx="0">
                  <c:v>4 knots spin</c:v>
                </c:pt>
              </c:strCache>
            </c:strRef>
          </c:tx>
          <c:spPr>
            <a:solidFill>
              <a:srgbClr val="953735"/>
            </a:solidFill>
            <a:ln w="28440">
              <a:solidFill>
                <a:srgbClr val="953735"/>
              </a:solidFill>
              <a:prstDash val="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data'!$N$3:$N$74</c:f>
              <c:numCache>
                <c:formatCode>General</c:formatCode>
                <c:ptCount val="72"/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3.775</c:v>
                </c:pt>
                <c:pt idx="24">
                  <c:v>3.65</c:v>
                </c:pt>
                <c:pt idx="25">
                  <c:v>3.525</c:v>
                </c:pt>
                <c:pt idx="26">
                  <c:v>3.4</c:v>
                </c:pt>
                <c:pt idx="27">
                  <c:v>3.225</c:v>
                </c:pt>
                <c:pt idx="28">
                  <c:v>3.05</c:v>
                </c:pt>
                <c:pt idx="29">
                  <c:v>2.875</c:v>
                </c:pt>
                <c:pt idx="30">
                  <c:v>2.7</c:v>
                </c:pt>
                <c:pt idx="31">
                  <c:v>2.6</c:v>
                </c:pt>
                <c:pt idx="32">
                  <c:v>2.5</c:v>
                </c:pt>
                <c:pt idx="33">
                  <c:v>2.4</c:v>
                </c:pt>
                <c:pt idx="34">
                  <c:v>2.3</c:v>
                </c:pt>
                <c:pt idx="35">
                  <c:v>2.2</c:v>
                </c:pt>
                <c:pt idx="36">
                  <c:v>2.1</c:v>
                </c:pt>
                <c:pt idx="37">
                  <c:v>2.2</c:v>
                </c:pt>
                <c:pt idx="38">
                  <c:v>2.3</c:v>
                </c:pt>
                <c:pt idx="39">
                  <c:v>2.4</c:v>
                </c:pt>
                <c:pt idx="40">
                  <c:v>2.5</c:v>
                </c:pt>
                <c:pt idx="41">
                  <c:v>2.6</c:v>
                </c:pt>
                <c:pt idx="42">
                  <c:v>2.7</c:v>
                </c:pt>
                <c:pt idx="43">
                  <c:v>2.875</c:v>
                </c:pt>
                <c:pt idx="44">
                  <c:v>3.05</c:v>
                </c:pt>
                <c:pt idx="45">
                  <c:v>3.225</c:v>
                </c:pt>
                <c:pt idx="46">
                  <c:v>3.4</c:v>
                </c:pt>
                <c:pt idx="47">
                  <c:v>3.525</c:v>
                </c:pt>
                <c:pt idx="48">
                  <c:v>3.65</c:v>
                </c:pt>
                <c:pt idx="49">
                  <c:v>3.775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3.9</c:v>
                </c:pt>
                <c:pt idx="54">
                  <c:v>3.9</c:v>
                </c:pt>
                <c:pt idx="55">
                  <c:v>3.8</c:v>
                </c:pt>
                <c:pt idx="56">
                  <c:v>3.7</c:v>
                </c:pt>
                <c:pt idx="57">
                  <c:v>3.6</c:v>
                </c:pt>
                <c:pt idx="58">
                  <c:v>3.5</c:v>
                </c:pt>
              </c:numCache>
            </c:numRef>
          </c:val>
        </c:ser>
        <c:ser>
          <c:idx val="8"/>
          <c:order val="8"/>
          <c:tx>
            <c:strRef>
              <c:f>"8 knots Spin"</c:f>
              <c:strCache>
                <c:ptCount val="1"/>
                <c:pt idx="0">
                  <c:v>8 knots Spin</c:v>
                </c:pt>
              </c:strCache>
            </c:strRef>
          </c:tx>
          <c:spPr>
            <a:solidFill>
              <a:srgbClr val="77933c"/>
            </a:solidFill>
            <a:ln w="28440">
              <a:solidFill>
                <a:srgbClr val="77933c"/>
              </a:solidFill>
              <a:prstDash val="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data'!$P$3:$P$74</c:f>
              <c:numCache>
                <c:formatCode>General</c:formatCode>
                <c:ptCount val="72"/>
                <c:pt idx="14">
                  <c:v>6.1</c:v>
                </c:pt>
                <c:pt idx="15">
                  <c:v>6.3</c:v>
                </c:pt>
                <c:pt idx="16">
                  <c:v>6.5</c:v>
                </c:pt>
                <c:pt idx="17">
                  <c:v>6.7</c:v>
                </c:pt>
                <c:pt idx="18">
                  <c:v>6.9</c:v>
                </c:pt>
                <c:pt idx="19">
                  <c:v>6.875</c:v>
                </c:pt>
                <c:pt idx="20">
                  <c:v>6.85</c:v>
                </c:pt>
                <c:pt idx="21">
                  <c:v>6.825</c:v>
                </c:pt>
                <c:pt idx="22">
                  <c:v>6.8</c:v>
                </c:pt>
                <c:pt idx="23">
                  <c:v>6.65</c:v>
                </c:pt>
                <c:pt idx="24">
                  <c:v>6.5</c:v>
                </c:pt>
                <c:pt idx="25">
                  <c:v>6.35</c:v>
                </c:pt>
                <c:pt idx="26">
                  <c:v>6.2</c:v>
                </c:pt>
                <c:pt idx="27">
                  <c:v>5.925</c:v>
                </c:pt>
                <c:pt idx="28">
                  <c:v>5.65</c:v>
                </c:pt>
                <c:pt idx="29">
                  <c:v>5.375</c:v>
                </c:pt>
                <c:pt idx="30">
                  <c:v>5.1</c:v>
                </c:pt>
                <c:pt idx="31">
                  <c:v>4.95</c:v>
                </c:pt>
                <c:pt idx="32">
                  <c:v>4.8</c:v>
                </c:pt>
                <c:pt idx="33">
                  <c:v>4.65</c:v>
                </c:pt>
                <c:pt idx="34">
                  <c:v>4.5</c:v>
                </c:pt>
                <c:pt idx="35">
                  <c:v>4.35</c:v>
                </c:pt>
                <c:pt idx="36">
                  <c:v>4.2</c:v>
                </c:pt>
                <c:pt idx="37">
                  <c:v>4.35</c:v>
                </c:pt>
                <c:pt idx="38">
                  <c:v>4.5</c:v>
                </c:pt>
                <c:pt idx="39">
                  <c:v>4.65</c:v>
                </c:pt>
                <c:pt idx="40">
                  <c:v>4.8</c:v>
                </c:pt>
                <c:pt idx="41">
                  <c:v>4.95</c:v>
                </c:pt>
                <c:pt idx="42">
                  <c:v>5.1</c:v>
                </c:pt>
                <c:pt idx="43">
                  <c:v>5.375</c:v>
                </c:pt>
                <c:pt idx="44">
                  <c:v>5.65</c:v>
                </c:pt>
                <c:pt idx="45">
                  <c:v>5.925</c:v>
                </c:pt>
                <c:pt idx="46">
                  <c:v>6.2</c:v>
                </c:pt>
                <c:pt idx="47">
                  <c:v>6.35</c:v>
                </c:pt>
                <c:pt idx="48">
                  <c:v>6.5</c:v>
                </c:pt>
                <c:pt idx="49">
                  <c:v>6.65</c:v>
                </c:pt>
                <c:pt idx="50">
                  <c:v>6.8</c:v>
                </c:pt>
                <c:pt idx="51">
                  <c:v>6.825</c:v>
                </c:pt>
                <c:pt idx="52">
                  <c:v>6.85</c:v>
                </c:pt>
                <c:pt idx="53">
                  <c:v>6.875</c:v>
                </c:pt>
                <c:pt idx="54">
                  <c:v>6.9</c:v>
                </c:pt>
                <c:pt idx="55">
                  <c:v>6.7</c:v>
                </c:pt>
                <c:pt idx="56">
                  <c:v>6.5</c:v>
                </c:pt>
                <c:pt idx="57">
                  <c:v>6.3</c:v>
                </c:pt>
                <c:pt idx="58">
                  <c:v>6.1</c:v>
                </c:pt>
              </c:numCache>
            </c:numRef>
          </c:val>
        </c:ser>
        <c:ser>
          <c:idx val="9"/>
          <c:order val="9"/>
          <c:tx>
            <c:strRef>
              <c:f>"12 knots Spin"</c:f>
              <c:strCache>
                <c:ptCount val="1"/>
                <c:pt idx="0">
                  <c:v>12 knots Spin</c:v>
                </c:pt>
              </c:strCache>
            </c:strRef>
          </c:tx>
          <c:spPr>
            <a:solidFill>
              <a:srgbClr val="7030a0"/>
            </a:solidFill>
            <a:ln w="28440">
              <a:solidFill>
                <a:srgbClr val="7030a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data'!$R$3:$R$74</c:f>
              <c:numCache>
                <c:formatCode>General</c:formatCode>
                <c:ptCount val="72"/>
                <c:pt idx="14">
                  <c:v>7.2</c:v>
                </c:pt>
                <c:pt idx="15">
                  <c:v>7.4</c:v>
                </c:pt>
                <c:pt idx="16">
                  <c:v>7.6</c:v>
                </c:pt>
                <c:pt idx="17">
                  <c:v>7.8</c:v>
                </c:pt>
                <c:pt idx="18">
                  <c:v>8</c:v>
                </c:pt>
                <c:pt idx="19">
                  <c:v>7.9</c:v>
                </c:pt>
                <c:pt idx="20">
                  <c:v>7.8</c:v>
                </c:pt>
                <c:pt idx="21">
                  <c:v>7.7</c:v>
                </c:pt>
                <c:pt idx="22">
                  <c:v>7.6</c:v>
                </c:pt>
                <c:pt idx="23">
                  <c:v>7.675</c:v>
                </c:pt>
                <c:pt idx="24">
                  <c:v>7.75</c:v>
                </c:pt>
                <c:pt idx="25">
                  <c:v>7.825</c:v>
                </c:pt>
                <c:pt idx="26">
                  <c:v>7.9</c:v>
                </c:pt>
                <c:pt idx="27">
                  <c:v>7.675</c:v>
                </c:pt>
                <c:pt idx="28">
                  <c:v>7.45</c:v>
                </c:pt>
                <c:pt idx="29">
                  <c:v>7.225</c:v>
                </c:pt>
                <c:pt idx="30">
                  <c:v>7</c:v>
                </c:pt>
                <c:pt idx="31">
                  <c:v>6.825</c:v>
                </c:pt>
                <c:pt idx="32">
                  <c:v>6.5</c:v>
                </c:pt>
                <c:pt idx="33">
                  <c:v>6.475</c:v>
                </c:pt>
                <c:pt idx="34">
                  <c:v>6.3</c:v>
                </c:pt>
                <c:pt idx="35">
                  <c:v>6.15</c:v>
                </c:pt>
                <c:pt idx="36">
                  <c:v>6</c:v>
                </c:pt>
                <c:pt idx="37">
                  <c:v>6.15</c:v>
                </c:pt>
                <c:pt idx="38">
                  <c:v>6.3</c:v>
                </c:pt>
                <c:pt idx="39">
                  <c:v>6.475</c:v>
                </c:pt>
                <c:pt idx="40">
                  <c:v>6.5</c:v>
                </c:pt>
                <c:pt idx="41">
                  <c:v>6.825</c:v>
                </c:pt>
                <c:pt idx="42">
                  <c:v>7</c:v>
                </c:pt>
                <c:pt idx="43">
                  <c:v>7.225</c:v>
                </c:pt>
                <c:pt idx="44">
                  <c:v>7.45</c:v>
                </c:pt>
                <c:pt idx="45">
                  <c:v>7.675</c:v>
                </c:pt>
                <c:pt idx="46">
                  <c:v>7.9</c:v>
                </c:pt>
                <c:pt idx="47">
                  <c:v>7.825</c:v>
                </c:pt>
                <c:pt idx="48">
                  <c:v>7.75</c:v>
                </c:pt>
                <c:pt idx="49">
                  <c:v>7.675</c:v>
                </c:pt>
                <c:pt idx="50">
                  <c:v>7.6</c:v>
                </c:pt>
                <c:pt idx="51">
                  <c:v>7.7</c:v>
                </c:pt>
                <c:pt idx="52">
                  <c:v>7.8</c:v>
                </c:pt>
                <c:pt idx="53">
                  <c:v>7.9</c:v>
                </c:pt>
                <c:pt idx="54">
                  <c:v>8</c:v>
                </c:pt>
                <c:pt idx="55">
                  <c:v>7.8</c:v>
                </c:pt>
                <c:pt idx="56">
                  <c:v>7.6</c:v>
                </c:pt>
                <c:pt idx="57">
                  <c:v>7.4</c:v>
                </c:pt>
                <c:pt idx="58">
                  <c:v>7.2</c:v>
                </c:pt>
              </c:numCache>
            </c:numRef>
          </c:val>
        </c:ser>
        <c:ser>
          <c:idx val="10"/>
          <c:order val="10"/>
          <c:tx>
            <c:strRef>
              <c:f>"16 knots Spin"</c:f>
              <c:strCache>
                <c:ptCount val="1"/>
                <c:pt idx="0">
                  <c:v>16 knots Spin</c:v>
                </c:pt>
              </c:strCache>
            </c:strRef>
          </c:tx>
          <c:spPr>
            <a:solidFill>
              <a:srgbClr val="558ed5"/>
            </a:solidFill>
            <a:ln w="28440">
              <a:solidFill>
                <a:srgbClr val="558ed5"/>
              </a:solidFill>
              <a:prstDash val="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data'!$T$3:$T$74</c:f>
              <c:numCache>
                <c:formatCode>General</c:formatCode>
                <c:ptCount val="72"/>
                <c:pt idx="14">
                  <c:v>7.7</c:v>
                </c:pt>
                <c:pt idx="15">
                  <c:v>7.975</c:v>
                </c:pt>
                <c:pt idx="16">
                  <c:v>8.25</c:v>
                </c:pt>
                <c:pt idx="17">
                  <c:v>8.525</c:v>
                </c:pt>
                <c:pt idx="18">
                  <c:v>8.8</c:v>
                </c:pt>
                <c:pt idx="19">
                  <c:v>8.675</c:v>
                </c:pt>
                <c:pt idx="20">
                  <c:v>8.55</c:v>
                </c:pt>
                <c:pt idx="21">
                  <c:v>8.425</c:v>
                </c:pt>
                <c:pt idx="22">
                  <c:v>8.3</c:v>
                </c:pt>
                <c:pt idx="23">
                  <c:v>8.325</c:v>
                </c:pt>
                <c:pt idx="24">
                  <c:v>8.35</c:v>
                </c:pt>
                <c:pt idx="25">
                  <c:v>8.375</c:v>
                </c:pt>
                <c:pt idx="26">
                  <c:v>8.4</c:v>
                </c:pt>
                <c:pt idx="27">
                  <c:v>8.325</c:v>
                </c:pt>
                <c:pt idx="28">
                  <c:v>8.25</c:v>
                </c:pt>
                <c:pt idx="29">
                  <c:v>8.175</c:v>
                </c:pt>
                <c:pt idx="30">
                  <c:v>8.1</c:v>
                </c:pt>
                <c:pt idx="31">
                  <c:v>7.975</c:v>
                </c:pt>
                <c:pt idx="32">
                  <c:v>7.9</c:v>
                </c:pt>
                <c:pt idx="33">
                  <c:v>7.725</c:v>
                </c:pt>
                <c:pt idx="34">
                  <c:v>7.6</c:v>
                </c:pt>
                <c:pt idx="35">
                  <c:v>7.55</c:v>
                </c:pt>
                <c:pt idx="36">
                  <c:v>7.5</c:v>
                </c:pt>
                <c:pt idx="37">
                  <c:v>7.55</c:v>
                </c:pt>
                <c:pt idx="38">
                  <c:v>7.6</c:v>
                </c:pt>
                <c:pt idx="39">
                  <c:v>7.725</c:v>
                </c:pt>
                <c:pt idx="40">
                  <c:v>7.9</c:v>
                </c:pt>
                <c:pt idx="41">
                  <c:v>7.975</c:v>
                </c:pt>
                <c:pt idx="42">
                  <c:v>8.1</c:v>
                </c:pt>
                <c:pt idx="43">
                  <c:v>8.175</c:v>
                </c:pt>
                <c:pt idx="44">
                  <c:v>8.25</c:v>
                </c:pt>
                <c:pt idx="45">
                  <c:v>8.325</c:v>
                </c:pt>
                <c:pt idx="46">
                  <c:v>8.4</c:v>
                </c:pt>
                <c:pt idx="47">
                  <c:v>8.375</c:v>
                </c:pt>
                <c:pt idx="48">
                  <c:v>8.35</c:v>
                </c:pt>
                <c:pt idx="49">
                  <c:v>8.325</c:v>
                </c:pt>
                <c:pt idx="50">
                  <c:v>8.3</c:v>
                </c:pt>
                <c:pt idx="51">
                  <c:v>8.425</c:v>
                </c:pt>
                <c:pt idx="52">
                  <c:v>8.55</c:v>
                </c:pt>
                <c:pt idx="53">
                  <c:v>8.675</c:v>
                </c:pt>
                <c:pt idx="54">
                  <c:v>8.8</c:v>
                </c:pt>
                <c:pt idx="55">
                  <c:v>8.525</c:v>
                </c:pt>
                <c:pt idx="56">
                  <c:v>8.25</c:v>
                </c:pt>
                <c:pt idx="57">
                  <c:v>7.975</c:v>
                </c:pt>
                <c:pt idx="58">
                  <c:v>7.7</c:v>
                </c:pt>
              </c:numCache>
            </c:numRef>
          </c:val>
        </c:ser>
        <c:ser>
          <c:idx val="11"/>
          <c:order val="11"/>
          <c:tx>
            <c:strRef>
              <c:f>"20 knots spin"</c:f>
              <c:strCache>
                <c:ptCount val="1"/>
                <c:pt idx="0">
                  <c:v>20 knots spin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'Plotting data'!$V$3:$V$74</c:f>
              <c:numCache>
                <c:formatCode>General</c:formatCode>
                <c:ptCount val="72"/>
                <c:pt idx="14">
                  <c:v>7.9</c:v>
                </c:pt>
                <c:pt idx="15">
                  <c:v>8.25</c:v>
                </c:pt>
                <c:pt idx="16">
                  <c:v>8.6</c:v>
                </c:pt>
                <c:pt idx="17">
                  <c:v>8.95</c:v>
                </c:pt>
                <c:pt idx="18">
                  <c:v>9.3</c:v>
                </c:pt>
                <c:pt idx="19">
                  <c:v>9.2</c:v>
                </c:pt>
                <c:pt idx="20">
                  <c:v>9.1</c:v>
                </c:pt>
                <c:pt idx="21">
                  <c:v>9</c:v>
                </c:pt>
                <c:pt idx="22">
                  <c:v>8.9</c:v>
                </c:pt>
                <c:pt idx="23">
                  <c:v>8.85</c:v>
                </c:pt>
                <c:pt idx="24">
                  <c:v>8.8</c:v>
                </c:pt>
                <c:pt idx="25">
                  <c:v>8.75</c:v>
                </c:pt>
                <c:pt idx="26">
                  <c:v>8.7</c:v>
                </c:pt>
                <c:pt idx="27">
                  <c:v>8.65</c:v>
                </c:pt>
                <c:pt idx="28">
                  <c:v>8.6</c:v>
                </c:pt>
                <c:pt idx="29">
                  <c:v>8.55</c:v>
                </c:pt>
                <c:pt idx="30">
                  <c:v>8.5</c:v>
                </c:pt>
                <c:pt idx="31">
                  <c:v>8.475</c:v>
                </c:pt>
                <c:pt idx="32">
                  <c:v>8.5</c:v>
                </c:pt>
                <c:pt idx="33">
                  <c:v>8.425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8.425</c:v>
                </c:pt>
                <c:pt idx="40">
                  <c:v>8.5</c:v>
                </c:pt>
                <c:pt idx="41">
                  <c:v>8.475</c:v>
                </c:pt>
                <c:pt idx="42">
                  <c:v>8.5</c:v>
                </c:pt>
                <c:pt idx="43">
                  <c:v>8.55</c:v>
                </c:pt>
                <c:pt idx="44">
                  <c:v>8.6</c:v>
                </c:pt>
                <c:pt idx="45">
                  <c:v>8.65</c:v>
                </c:pt>
                <c:pt idx="46">
                  <c:v>8.7</c:v>
                </c:pt>
                <c:pt idx="47">
                  <c:v>8.75</c:v>
                </c:pt>
                <c:pt idx="48">
                  <c:v>8.8</c:v>
                </c:pt>
                <c:pt idx="49">
                  <c:v>8.85</c:v>
                </c:pt>
                <c:pt idx="50">
                  <c:v>8.9</c:v>
                </c:pt>
                <c:pt idx="51">
                  <c:v>9</c:v>
                </c:pt>
                <c:pt idx="52">
                  <c:v>9.1</c:v>
                </c:pt>
                <c:pt idx="53">
                  <c:v>9.2</c:v>
                </c:pt>
                <c:pt idx="54">
                  <c:v>9.3</c:v>
                </c:pt>
                <c:pt idx="55">
                  <c:v>8.95</c:v>
                </c:pt>
                <c:pt idx="56">
                  <c:v>8.6</c:v>
                </c:pt>
                <c:pt idx="57">
                  <c:v>8.25</c:v>
                </c:pt>
                <c:pt idx="58">
                  <c:v>7.9</c:v>
                </c:pt>
              </c:numCache>
            </c:numRef>
          </c:val>
        </c:ser>
        <c:axId val="48944902"/>
        <c:axId val="57917278"/>
      </c:radarChart>
      <c:catAx>
        <c:axId val="48944902"/>
        <c:scaling>
          <c:orientation val="maxMin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917278"/>
        <c:auto val="1"/>
        <c:lblAlgn val="ctr"/>
        <c:lblOffset val="100"/>
        <c:noMultiLvlLbl val="0"/>
      </c:catAx>
      <c:valAx>
        <c:axId val="5791727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44902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78475192107011"/>
          <c:y val="0.622372887688524"/>
          <c:w val="0.11068357647706"/>
          <c:h val="0.173325848340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127080</xdr:colOff>
      <xdr:row>0</xdr:row>
      <xdr:rowOff>31680</xdr:rowOff>
    </xdr:from>
    <xdr:to>
      <xdr:col>17</xdr:col>
      <xdr:colOff>304560</xdr:colOff>
      <xdr:row>62</xdr:row>
      <xdr:rowOff>69480</xdr:rowOff>
    </xdr:to>
    <xdr:graphicFrame>
      <xdr:nvGraphicFramePr>
        <xdr:cNvPr id="0" name="Chart 1"/>
        <xdr:cNvGraphicFramePr/>
      </xdr:nvGraphicFramePr>
      <xdr:xfrm>
        <a:off x="127080" y="31680"/>
        <a:ext cx="10583640" cy="1145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7" activeCellId="0" sqref="W17"/>
    </sheetView>
  </sheetViews>
  <sheetFormatPr defaultColWidth="8.6875" defaultRowHeight="14.5" zeroHeight="false" outlineLevelRow="0" outlineLevelCol="0"/>
  <sheetData>
    <row r="2" customFormat="false" ht="14.5" hidden="false" customHeight="false" outlineLevel="0" collapsed="false">
      <c r="A2" s="0" t="s">
        <v>0</v>
      </c>
      <c r="B2" s="0" t="n">
        <v>4</v>
      </c>
      <c r="C2" s="0" t="n">
        <v>6</v>
      </c>
      <c r="D2" s="0" t="n">
        <v>8</v>
      </c>
      <c r="E2" s="0" t="n">
        <v>10</v>
      </c>
      <c r="F2" s="0" t="n">
        <v>12</v>
      </c>
      <c r="G2" s="0" t="n">
        <v>14</v>
      </c>
      <c r="H2" s="0" t="n">
        <v>16</v>
      </c>
      <c r="I2" s="0" t="n">
        <v>18</v>
      </c>
      <c r="J2" s="0" t="n">
        <v>20</v>
      </c>
      <c r="K2" s="0" t="n">
        <v>25</v>
      </c>
      <c r="L2" s="0" t="n">
        <v>30</v>
      </c>
      <c r="N2" s="0" t="n">
        <v>4</v>
      </c>
      <c r="O2" s="0" t="n">
        <v>6</v>
      </c>
      <c r="P2" s="0" t="n">
        <v>8</v>
      </c>
      <c r="Q2" s="0" t="n">
        <v>10</v>
      </c>
      <c r="R2" s="0" t="n">
        <v>12</v>
      </c>
      <c r="S2" s="0" t="n">
        <v>14</v>
      </c>
      <c r="T2" s="0" t="n">
        <v>16</v>
      </c>
      <c r="U2" s="0" t="n">
        <v>18</v>
      </c>
      <c r="V2" s="0" t="n">
        <v>20</v>
      </c>
    </row>
    <row r="3" customFormat="false" ht="14.5" hidden="false" customHeight="false" outlineLevel="0" collapsed="false">
      <c r="A3" s="0" t="n">
        <v>0</v>
      </c>
    </row>
    <row r="5" customFormat="false" ht="14.5" hidden="false" customHeight="false" outlineLevel="0" collapsed="false">
      <c r="A5" s="0" t="n">
        <v>10</v>
      </c>
    </row>
    <row r="7" customFormat="false" ht="14.5" hidden="false" customHeight="false" outlineLevel="0" collapsed="false">
      <c r="A7" s="0" t="n">
        <v>20</v>
      </c>
    </row>
    <row r="9" customFormat="false" ht="14.5" hidden="false" customHeight="false" outlineLevel="0" collapsed="false">
      <c r="A9" s="0" t="n">
        <v>30</v>
      </c>
      <c r="B9" s="0" t="n">
        <v>2</v>
      </c>
      <c r="C9" s="0" t="n">
        <v>2.9</v>
      </c>
      <c r="D9" s="0" t="n">
        <v>3.7</v>
      </c>
      <c r="E9" s="0" t="n">
        <v>4.2</v>
      </c>
      <c r="F9" s="0" t="n">
        <v>4.7</v>
      </c>
      <c r="G9" s="0" t="n">
        <v>4.9</v>
      </c>
      <c r="H9" s="0" t="n">
        <v>5.2</v>
      </c>
      <c r="I9" s="0" t="n">
        <v>5.3</v>
      </c>
      <c r="J9" s="0" t="n">
        <v>5.3</v>
      </c>
      <c r="K9" s="0" t="n">
        <v>5.2</v>
      </c>
      <c r="L9" s="0" t="n">
        <v>5</v>
      </c>
    </row>
    <row r="10" customFormat="false" ht="14.5" hidden="false" customHeight="false" outlineLevel="0" collapsed="false">
      <c r="A10" s="0" t="n">
        <v>35</v>
      </c>
      <c r="B10" s="0" t="n">
        <v>2.3</v>
      </c>
      <c r="C10" s="0" t="n">
        <v>3.4</v>
      </c>
      <c r="D10" s="0" t="n">
        <v>4.3</v>
      </c>
      <c r="E10" s="0" t="n">
        <v>4.9</v>
      </c>
      <c r="F10" s="0" t="n">
        <v>5.5</v>
      </c>
      <c r="G10" s="0" t="n">
        <v>5.8</v>
      </c>
      <c r="H10" s="0" t="n">
        <v>6.1</v>
      </c>
      <c r="I10" s="0" t="n">
        <v>6.2</v>
      </c>
      <c r="J10" s="0" t="n">
        <v>6.2</v>
      </c>
      <c r="K10" s="0" t="n">
        <v>6</v>
      </c>
      <c r="L10" s="0" t="n">
        <v>5.8</v>
      </c>
    </row>
    <row r="11" customFormat="false" ht="14.5" hidden="false" customHeight="false" outlineLevel="0" collapsed="false">
      <c r="A11" s="0" t="n">
        <v>40</v>
      </c>
      <c r="B11" s="0" t="n">
        <v>2.6</v>
      </c>
      <c r="C11" s="0" t="n">
        <v>3.8</v>
      </c>
      <c r="D11" s="0" t="n">
        <v>4.9</v>
      </c>
      <c r="E11" s="0" t="n">
        <v>5.6</v>
      </c>
      <c r="F11" s="0" t="n">
        <v>6.2</v>
      </c>
      <c r="G11" s="0" t="n">
        <v>6.6</v>
      </c>
      <c r="H11" s="0" t="n">
        <v>6.8</v>
      </c>
      <c r="I11" s="0" t="n">
        <v>6.9</v>
      </c>
      <c r="J11" s="0" t="n">
        <v>7</v>
      </c>
      <c r="K11" s="0" t="n">
        <v>6.8</v>
      </c>
      <c r="L11" s="0" t="n">
        <v>6.6</v>
      </c>
    </row>
    <row r="12" customFormat="false" ht="14.5" hidden="false" customHeight="false" outlineLevel="0" collapsed="false">
      <c r="A12" s="0" t="n">
        <v>45</v>
      </c>
      <c r="B12" s="0" t="n">
        <v>2.9</v>
      </c>
      <c r="C12" s="0" t="n">
        <v>4.3</v>
      </c>
      <c r="D12" s="0" t="n">
        <v>5.4</v>
      </c>
      <c r="E12" s="0" t="n">
        <v>6.2</v>
      </c>
      <c r="F12" s="0" t="n">
        <v>6.8</v>
      </c>
      <c r="G12" s="0" t="n">
        <v>7.1</v>
      </c>
      <c r="H12" s="0" t="n">
        <v>7.4</v>
      </c>
      <c r="I12" s="0" t="n">
        <v>7.4</v>
      </c>
      <c r="J12" s="0" t="n">
        <v>7.5</v>
      </c>
      <c r="K12" s="0" t="n">
        <v>7.3</v>
      </c>
      <c r="L12" s="0" t="n">
        <v>7.2</v>
      </c>
    </row>
    <row r="13" customFormat="false" ht="14.5" hidden="false" customHeight="false" outlineLevel="0" collapsed="false">
      <c r="A13" s="0" t="n">
        <v>50</v>
      </c>
      <c r="B13" s="0" t="n">
        <v>3.2</v>
      </c>
      <c r="C13" s="0" t="n">
        <v>4.7</v>
      </c>
      <c r="D13" s="0" t="n">
        <v>5.8</v>
      </c>
      <c r="E13" s="0" t="n">
        <v>6.7</v>
      </c>
      <c r="F13" s="0" t="n">
        <v>7.3</v>
      </c>
      <c r="G13" s="0" t="n">
        <v>7.6</v>
      </c>
      <c r="H13" s="0" t="n">
        <v>7.8</v>
      </c>
      <c r="I13" s="0" t="n">
        <v>7.8</v>
      </c>
      <c r="J13" s="0" t="n">
        <v>7.9</v>
      </c>
      <c r="K13" s="0" t="n">
        <v>7.8</v>
      </c>
      <c r="L13" s="0" t="n">
        <v>7.6</v>
      </c>
    </row>
    <row r="14" customFormat="false" ht="14.5" hidden="false" customHeight="false" outlineLevel="0" collapsed="false">
      <c r="A14" s="0" t="n">
        <v>55</v>
      </c>
      <c r="B14" s="0" t="n">
        <f aca="false">B13+((B17-B13)*($A14-$A13))/($A17-$A13)</f>
        <v>3.35</v>
      </c>
      <c r="C14" s="0" t="n">
        <f aca="false">C13+((C17-C13)*($A14-$A13))/($A17-$A13)</f>
        <v>4.925</v>
      </c>
      <c r="D14" s="0" t="n">
        <f aca="false">D13+((D17-D13)*($A14-$A13))/($A17-$A13)</f>
        <v>6.05</v>
      </c>
      <c r="E14" s="0" t="n">
        <f aca="false">E13+((E17-E13)*($A14-$A13))/($A17-$A13)</f>
        <v>6.9</v>
      </c>
      <c r="F14" s="0" t="n">
        <f aca="false">F13+((F17-F13)*($A14-$A13))/($A17-$A13)</f>
        <v>7.475</v>
      </c>
      <c r="G14" s="0" t="n">
        <f aca="false">G13+((G17-G13)*($A14-$A13))/($A17-$A13)</f>
        <v>7.8</v>
      </c>
      <c r="H14" s="0" t="n">
        <f aca="false">H13+((H17-H13)*($A14-$A13))/($A17-$A13)</f>
        <v>8</v>
      </c>
      <c r="I14" s="0" t="n">
        <f aca="false">I13+((I17-I13)*($A14-$A13))/($A17-$A13)</f>
        <v>8.025</v>
      </c>
      <c r="J14" s="0" t="n">
        <f aca="false">J13+((J17-J13)*($A14-$A13))/($A17-$A13)</f>
        <v>8.125</v>
      </c>
      <c r="K14" s="0" t="n">
        <f aca="false">K13+((K17-K13)*($A14-$A13))/($A17-$A13)</f>
        <v>8.025</v>
      </c>
      <c r="L14" s="0" t="n">
        <f aca="false">L13+((L17-L13)*($A14-$A13))/($A17-$A13)</f>
        <v>7.85</v>
      </c>
    </row>
    <row r="15" customFormat="false" ht="14.5" hidden="false" customHeight="false" outlineLevel="0" collapsed="false">
      <c r="A15" s="0" t="n">
        <v>60</v>
      </c>
      <c r="B15" s="0" t="n">
        <f aca="false">B13+((B17-B13)*($A15-$A13))/($A17-$A13)</f>
        <v>3.5</v>
      </c>
      <c r="C15" s="0" t="n">
        <f aca="false">C13+((C17-C13)*($A15-$A13))/($A17-$A13)</f>
        <v>5.15</v>
      </c>
      <c r="D15" s="0" t="n">
        <f aca="false">D13+((D17-D13)*($A15-$A13))/($A17-$A13)</f>
        <v>6.3</v>
      </c>
      <c r="E15" s="0" t="n">
        <f aca="false">E13+((E17-E13)*($A15-$A13))/($A17-$A13)</f>
        <v>7.1</v>
      </c>
      <c r="F15" s="0" t="n">
        <f aca="false">F13+((F17-F13)*($A15-$A13))/($A17-$A13)</f>
        <v>7.65</v>
      </c>
      <c r="G15" s="0" t="n">
        <f aca="false">G13+((G17-G13)*($A15-$A13))/($A17-$A13)</f>
        <v>8</v>
      </c>
      <c r="H15" s="0" t="n">
        <f aca="false">H13+((H17-H13)*($A15-$A13))/($A17-$A13)</f>
        <v>8.2</v>
      </c>
      <c r="I15" s="0" t="n">
        <f aca="false">I13+((I17-I13)*($A15-$A13))/($A17-$A13)</f>
        <v>8.25</v>
      </c>
      <c r="J15" s="0" t="n">
        <f aca="false">J13+((J17-J13)*($A15-$A13))/($A17-$A13)</f>
        <v>8.35</v>
      </c>
      <c r="K15" s="0" t="n">
        <f aca="false">K13+((K17-K13)*($A15-$A13))/($A17-$A13)</f>
        <v>8.25</v>
      </c>
      <c r="L15" s="0" t="n">
        <f aca="false">L13+((L17-L13)*($A15-$A13))/($A17-$A13)</f>
        <v>8.1</v>
      </c>
    </row>
    <row r="16" customFormat="false" ht="14.5" hidden="false" customHeight="false" outlineLevel="0" collapsed="false">
      <c r="A16" s="0" t="n">
        <v>65</v>
      </c>
      <c r="B16" s="0" t="n">
        <f aca="false">B13+((B17-B13)*($A16-$A13))/($A17-$A13)</f>
        <v>3.65</v>
      </c>
      <c r="C16" s="0" t="n">
        <f aca="false">C13+((C17-C13)*($A16-$A13))/($A17-$A13)</f>
        <v>5.375</v>
      </c>
      <c r="D16" s="0" t="n">
        <f aca="false">D13+((D17-D13)*($A16-$A13))/($A17-$A13)</f>
        <v>6.55</v>
      </c>
      <c r="E16" s="0" t="n">
        <f aca="false">E13+((E17-E13)*($A16-$A13))/($A17-$A13)</f>
        <v>7.3</v>
      </c>
      <c r="F16" s="0" t="n">
        <f aca="false">F13+((F17-F13)*($A16-$A13))/($A17-$A13)</f>
        <v>7.825</v>
      </c>
      <c r="G16" s="0" t="n">
        <f aca="false">G13+((G17-G13)*($A16-$A13))/($A17-$A13)</f>
        <v>8.2</v>
      </c>
      <c r="H16" s="0" t="n">
        <f aca="false">H13+((H17-H13)*($A16-$A13))/($A17-$A13)</f>
        <v>8.4</v>
      </c>
      <c r="I16" s="0" t="n">
        <f aca="false">I13+((I17-I13)*($A16-$A13))/($A17-$A13)</f>
        <v>8.475</v>
      </c>
      <c r="J16" s="0" t="n">
        <f aca="false">J13+((J17-J13)*($A16-$A13))/($A17-$A13)</f>
        <v>8.575</v>
      </c>
      <c r="K16" s="0" t="n">
        <f aca="false">K13+((K17-K13)*($A16-$A13))/($A17-$A13)</f>
        <v>8.475</v>
      </c>
      <c r="L16" s="0" t="n">
        <f aca="false">L13+((L17-L13)*($A16-$A13))/($A17-$A13)</f>
        <v>8.35</v>
      </c>
    </row>
    <row r="17" customFormat="false" ht="14.5" hidden="false" customHeight="false" outlineLevel="0" collapsed="false">
      <c r="A17" s="0" t="n">
        <v>70</v>
      </c>
      <c r="B17" s="0" t="n">
        <v>3.8</v>
      </c>
      <c r="C17" s="0" t="n">
        <v>5.6</v>
      </c>
      <c r="D17" s="0" t="n">
        <v>6.8</v>
      </c>
      <c r="E17" s="0" t="n">
        <v>7.5</v>
      </c>
      <c r="F17" s="0" t="n">
        <v>8</v>
      </c>
      <c r="G17" s="0" t="n">
        <v>8.4</v>
      </c>
      <c r="H17" s="0" t="n">
        <v>8.6</v>
      </c>
      <c r="I17" s="0" t="n">
        <v>8.7</v>
      </c>
      <c r="J17" s="0" t="n">
        <v>8.8</v>
      </c>
      <c r="K17" s="0" t="n">
        <v>8.7</v>
      </c>
      <c r="L17" s="0" t="n">
        <v>8.6</v>
      </c>
      <c r="N17" s="0" t="n">
        <v>3.5</v>
      </c>
      <c r="O17" s="0" t="n">
        <v>5</v>
      </c>
      <c r="P17" s="0" t="n">
        <v>6.1</v>
      </c>
      <c r="Q17" s="0" t="n">
        <v>6.8</v>
      </c>
      <c r="R17" s="0" t="n">
        <v>7.2</v>
      </c>
      <c r="S17" s="0" t="n">
        <v>7.6</v>
      </c>
      <c r="T17" s="0" t="n">
        <v>7.7</v>
      </c>
      <c r="U17" s="0" t="n">
        <v>7.8</v>
      </c>
      <c r="V17" s="0" t="n">
        <v>7.9</v>
      </c>
    </row>
    <row r="18" customFormat="false" ht="14.5" hidden="false" customHeight="false" outlineLevel="0" collapsed="false">
      <c r="A18" s="0" t="n">
        <v>75</v>
      </c>
      <c r="B18" s="0" t="n">
        <f aca="false">B17+((B21-B17)*($A18-$A17))/($A21-$A17)</f>
        <v>3.825</v>
      </c>
      <c r="C18" s="0" t="n">
        <f aca="false">C17+((C21-C17)*($A18-$A17))/($A21-$A17)</f>
        <v>5.6</v>
      </c>
      <c r="D18" s="0" t="n">
        <f aca="false">D17+((D21-D17)*($A18-$A17))/($A21-$A17)</f>
        <v>6.8</v>
      </c>
      <c r="E18" s="0" t="n">
        <f aca="false">E17+((E21-E17)*($A18-$A17))/($A21-$A17)</f>
        <v>7.5</v>
      </c>
      <c r="F18" s="0" t="n">
        <f aca="false">F17+((F21-F17)*($A18-$A17))/($A21-$A17)</f>
        <v>8</v>
      </c>
      <c r="G18" s="0" t="n">
        <f aca="false">G17+((G21-G17)*($A18-$A17))/($A21-$A17)</f>
        <v>8.4</v>
      </c>
      <c r="H18" s="0" t="n">
        <f aca="false">H17+((H21-H17)*($A18-$A17))/($A21-$A17)</f>
        <v>8.625</v>
      </c>
      <c r="I18" s="0" t="n">
        <f aca="false">I17+((I21-I17)*($A18-$A17))/($A21-$A17)</f>
        <v>8.775</v>
      </c>
      <c r="J18" s="0" t="n">
        <f aca="false">J17+((J21-J17)*($A18-$A17))/($A21-$A17)</f>
        <v>8.925</v>
      </c>
      <c r="K18" s="0" t="n">
        <f aca="false">K17+((K21-K17)*($A18-$A17))/($A21-$A17)</f>
        <v>8.85</v>
      </c>
      <c r="L18" s="0" t="n">
        <f aca="false">L17+((L21-L17)*($A18-$A17))/($A21-$A17)</f>
        <v>8.775</v>
      </c>
      <c r="N18" s="0" t="n">
        <f aca="false">N17+((N21-N17)*($A18-$A17))/($A21-$A17)</f>
        <v>3.6</v>
      </c>
      <c r="O18" s="0" t="n">
        <f aca="false">O17+((O21-O17)*($A18-$A17))/($A21-$A17)</f>
        <v>5.175</v>
      </c>
      <c r="P18" s="0" t="n">
        <f aca="false">P17+((P21-P17)*($A18-$A17))/($A21-$A17)</f>
        <v>6.3</v>
      </c>
      <c r="Q18" s="0" t="n">
        <f aca="false">Q17+((Q21-Q17)*($A18-$A17))/($A21-$A17)</f>
        <v>6.975</v>
      </c>
      <c r="R18" s="0" t="n">
        <f aca="false">R17+((R21-R17)*($A18-$A17))/($A21-$A17)</f>
        <v>7.4</v>
      </c>
      <c r="S18" s="0" t="n">
        <f aca="false">S17+((S21-S17)*($A18-$A17))/($A21-$A17)</f>
        <v>7.8</v>
      </c>
      <c r="T18" s="0" t="n">
        <f aca="false">T17+((T21-T17)*($A18-$A17))/($A21-$A17)</f>
        <v>7.975</v>
      </c>
      <c r="U18" s="0" t="n">
        <f aca="false">U17+((U21-U17)*($A18-$A17))/($A21-$A17)</f>
        <v>8.1</v>
      </c>
      <c r="V18" s="0" t="n">
        <f aca="false">V17+((V21-V17)*($A18-$A17))/($A21-$A17)</f>
        <v>8.25</v>
      </c>
    </row>
    <row r="19" customFormat="false" ht="14.5" hidden="false" customHeight="false" outlineLevel="0" collapsed="false">
      <c r="A19" s="0" t="n">
        <v>80</v>
      </c>
      <c r="B19" s="0" t="n">
        <f aca="false">B17+((B21-B17)*($A19-$A17))/($A21-$A17)</f>
        <v>3.85</v>
      </c>
      <c r="C19" s="0" t="n">
        <f aca="false">C17+((C21-C17)*($A19-$A17))/($A21-$A17)</f>
        <v>5.6</v>
      </c>
      <c r="D19" s="0" t="n">
        <f aca="false">D17+((D21-D17)*($A19-$A17))/($A21-$A17)</f>
        <v>6.8</v>
      </c>
      <c r="E19" s="0" t="n">
        <f aca="false">E17+((E21-E17)*($A19-$A17))/($A21-$A17)</f>
        <v>7.5</v>
      </c>
      <c r="F19" s="0" t="n">
        <f aca="false">F17+((F21-F17)*($A19-$A17))/($A21-$A17)</f>
        <v>8</v>
      </c>
      <c r="G19" s="0" t="n">
        <f aca="false">G17+((G21-G17)*($A19-$A17))/($A21-$A17)</f>
        <v>8.4</v>
      </c>
      <c r="H19" s="0" t="n">
        <f aca="false">H17+((H21-H17)*($A19-$A17))/($A21-$A17)</f>
        <v>8.65</v>
      </c>
      <c r="I19" s="0" t="n">
        <f aca="false">I17+((I21-I17)*($A19-$A17))/($A21-$A17)</f>
        <v>8.85</v>
      </c>
      <c r="J19" s="0" t="n">
        <f aca="false">J17+((J21-J17)*($A19-$A17))/($A21-$A17)</f>
        <v>9.05</v>
      </c>
      <c r="K19" s="0" t="n">
        <f aca="false">K17+((K21-K17)*($A19-$A17))/($A21-$A17)</f>
        <v>9</v>
      </c>
      <c r="L19" s="0" t="n">
        <f aca="false">L17+((L21-L17)*($A19-$A17))/($A21-$A17)</f>
        <v>8.95</v>
      </c>
      <c r="N19" s="0" t="n">
        <f aca="false">N17+((N21-N17)*($A19-$A17))/($A21-$A17)</f>
        <v>3.7</v>
      </c>
      <c r="O19" s="0" t="n">
        <f aca="false">O17+((O21-O17)*($A19-$A17))/($A21-$A17)</f>
        <v>5.35</v>
      </c>
      <c r="P19" s="0" t="n">
        <f aca="false">P17+((P21-P17)*($A19-$A17))/($A21-$A17)</f>
        <v>6.5</v>
      </c>
      <c r="Q19" s="0" t="n">
        <f aca="false">Q17+((Q21-Q17)*($A19-$A17))/($A21-$A17)</f>
        <v>7.15</v>
      </c>
      <c r="R19" s="0" t="n">
        <f aca="false">R17+((R21-R17)*($A19-$A17))/($A21-$A17)</f>
        <v>7.6</v>
      </c>
      <c r="S19" s="0" t="n">
        <f aca="false">S17+((S21-S17)*($A19-$A17))/($A21-$A17)</f>
        <v>8</v>
      </c>
      <c r="T19" s="0" t="n">
        <f aca="false">T17+((T21-T17)*($A19-$A17))/($A21-$A17)</f>
        <v>8.25</v>
      </c>
      <c r="U19" s="0" t="n">
        <f aca="false">U17+((U21-U17)*($A19-$A17))/($A21-$A17)</f>
        <v>8.4</v>
      </c>
      <c r="V19" s="0" t="n">
        <f aca="false">V17+((V21-V17)*($A19-$A17))/($A21-$A17)</f>
        <v>8.6</v>
      </c>
    </row>
    <row r="20" customFormat="false" ht="14.5" hidden="false" customHeight="false" outlineLevel="0" collapsed="false">
      <c r="A20" s="0" t="n">
        <v>85</v>
      </c>
      <c r="B20" s="0" t="n">
        <f aca="false">B17+((B21-B17)*($A20-$A17))/($A21-$A17)</f>
        <v>3.875</v>
      </c>
      <c r="C20" s="0" t="n">
        <f aca="false">C17+((C21-C17)*($A20-$A17))/($A21-$A17)</f>
        <v>5.6</v>
      </c>
      <c r="D20" s="0" t="n">
        <f aca="false">D17+((D21-D17)*($A20-$A17))/($A21-$A17)</f>
        <v>6.8</v>
      </c>
      <c r="E20" s="0" t="n">
        <f aca="false">E17+((E21-E17)*($A20-$A17))/($A21-$A17)</f>
        <v>7.5</v>
      </c>
      <c r="F20" s="0" t="n">
        <f aca="false">F17+((F21-F17)*($A20-$A17))/($A21-$A17)</f>
        <v>8</v>
      </c>
      <c r="G20" s="0" t="n">
        <f aca="false">G17+((G21-G17)*($A20-$A17))/($A21-$A17)</f>
        <v>8.4</v>
      </c>
      <c r="H20" s="0" t="n">
        <f aca="false">H17+((H21-H17)*($A20-$A17))/($A21-$A17)</f>
        <v>8.675</v>
      </c>
      <c r="I20" s="0" t="n">
        <f aca="false">I17+((I21-I17)*($A20-$A17))/($A21-$A17)</f>
        <v>8.925</v>
      </c>
      <c r="J20" s="0" t="n">
        <f aca="false">J17+((J21-J17)*($A20-$A17))/($A21-$A17)</f>
        <v>9.175</v>
      </c>
      <c r="K20" s="0" t="n">
        <f aca="false">K17+((K21-K17)*($A20-$A17))/($A21-$A17)</f>
        <v>9.15</v>
      </c>
      <c r="L20" s="0" t="n">
        <f aca="false">L17+((L21-L17)*($A20-$A17))/($A21-$A17)</f>
        <v>9.125</v>
      </c>
      <c r="N20" s="0" t="n">
        <f aca="false">N17+((N21-N17)*($A20-$A17))/($A21-$A17)</f>
        <v>3.8</v>
      </c>
      <c r="O20" s="0" t="n">
        <f aca="false">O17+((O21-O17)*($A20-$A17))/($A21-$A17)</f>
        <v>5.525</v>
      </c>
      <c r="P20" s="0" t="n">
        <f aca="false">P17+((P21-P17)*($A20-$A17))/($A21-$A17)</f>
        <v>6.7</v>
      </c>
      <c r="Q20" s="0" t="n">
        <f aca="false">Q17+((Q21-Q17)*($A20-$A17))/($A21-$A17)</f>
        <v>7.325</v>
      </c>
      <c r="R20" s="0" t="n">
        <f aca="false">R17+((R21-R17)*($A20-$A17))/($A21-$A17)</f>
        <v>7.8</v>
      </c>
      <c r="S20" s="0" t="n">
        <f aca="false">S17+((S21-S17)*($A20-$A17))/($A21-$A17)</f>
        <v>8.2</v>
      </c>
      <c r="T20" s="0" t="n">
        <f aca="false">T17+((T21-T17)*($A20-$A17))/($A21-$A17)</f>
        <v>8.525</v>
      </c>
      <c r="U20" s="0" t="n">
        <f aca="false">U17+((U21-U17)*($A20-$A17))/($A21-$A17)</f>
        <v>8.7</v>
      </c>
      <c r="V20" s="0" t="n">
        <f aca="false">V17+((V21-V17)*($A20-$A17))/($A21-$A17)</f>
        <v>8.95</v>
      </c>
    </row>
    <row r="21" customFormat="false" ht="14.5" hidden="false" customHeight="false" outlineLevel="0" collapsed="false">
      <c r="A21" s="0" t="n">
        <v>90</v>
      </c>
      <c r="B21" s="0" t="n">
        <v>3.9</v>
      </c>
      <c r="C21" s="0" t="n">
        <v>5.6</v>
      </c>
      <c r="D21" s="0" t="n">
        <v>6.8</v>
      </c>
      <c r="E21" s="0" t="n">
        <v>7.5</v>
      </c>
      <c r="F21" s="0" t="n">
        <v>8</v>
      </c>
      <c r="G21" s="0" t="n">
        <v>8.4</v>
      </c>
      <c r="H21" s="0" t="n">
        <v>8.7</v>
      </c>
      <c r="I21" s="0" t="n">
        <v>9</v>
      </c>
      <c r="J21" s="0" t="n">
        <v>9.3</v>
      </c>
      <c r="K21" s="0" t="n">
        <v>9.3</v>
      </c>
      <c r="L21" s="0" t="n">
        <v>9.3</v>
      </c>
      <c r="N21" s="0" t="n">
        <v>3.9</v>
      </c>
      <c r="O21" s="0" t="n">
        <v>5.7</v>
      </c>
      <c r="P21" s="0" t="n">
        <v>6.9</v>
      </c>
      <c r="Q21" s="0" t="n">
        <v>7.5</v>
      </c>
      <c r="R21" s="0" t="n">
        <v>8</v>
      </c>
      <c r="S21" s="0" t="n">
        <v>8.4</v>
      </c>
      <c r="T21" s="0" t="n">
        <v>8.8</v>
      </c>
      <c r="U21" s="0" t="n">
        <v>9</v>
      </c>
      <c r="V21" s="0" t="n">
        <v>9.3</v>
      </c>
    </row>
    <row r="22" customFormat="false" ht="14.5" hidden="false" customHeight="false" outlineLevel="0" collapsed="false">
      <c r="A22" s="0" t="n">
        <v>95</v>
      </c>
      <c r="B22" s="0" t="n">
        <f aca="false">B21+((B25-B21)*($A22-$A21))/($A25-$A21)</f>
        <v>3.75</v>
      </c>
      <c r="C22" s="0" t="n">
        <f aca="false">C21+((C25-C21)*($A22-$A21))/($A25-$A21)</f>
        <v>5.4</v>
      </c>
      <c r="D22" s="0" t="n">
        <f aca="false">D21+((D25-D21)*($A22-$A21))/($A25-$A21)</f>
        <v>6.6</v>
      </c>
      <c r="E22" s="0" t="n">
        <f aca="false">E21+((E25-E21)*($A22-$A21))/($A25-$A21)</f>
        <v>7.35</v>
      </c>
      <c r="F22" s="0" t="n">
        <f aca="false">F21+((F25-F21)*($A22-$A21))/($A25-$A21)</f>
        <v>7.875</v>
      </c>
      <c r="G22" s="0" t="n">
        <f aca="false">G21+((G25-G21)*($A22-$A21))/($A25-$A21)</f>
        <v>8.275</v>
      </c>
      <c r="H22" s="0" t="n">
        <f aca="false">H21+((H25-H21)*($A22-$A21))/($A25-$A21)</f>
        <v>8.6</v>
      </c>
      <c r="I22" s="0" t="n">
        <f aca="false">I21+((I25-I21)*($A22-$A21))/($A25-$A21)</f>
        <v>8.9</v>
      </c>
      <c r="J22" s="0" t="n">
        <f aca="false">J21+((J25-J21)*($A22-$A21))/($A25-$A21)</f>
        <v>9.2</v>
      </c>
      <c r="K22" s="0" t="n">
        <f aca="false">K21+((K25-K21)*($A22-$A21))/($A25-$A21)</f>
        <v>9.225</v>
      </c>
      <c r="L22" s="0" t="n">
        <f aca="false">L21+((L25-L21)*($A22-$A21))/($A25-$A21)</f>
        <v>9.25</v>
      </c>
      <c r="N22" s="0" t="n">
        <f aca="false">N21+((N25-N21)*($A22-$A21))/($A25-$A21)</f>
        <v>3.9</v>
      </c>
      <c r="O22" s="0" t="n">
        <f aca="false">O21+((O25-O21)*($A22-$A21))/($A25-$A21)</f>
        <v>5.675</v>
      </c>
      <c r="P22" s="0" t="n">
        <f aca="false">P21+((P25-P21)*($A22-$A21))/($A25-$A21)</f>
        <v>6.875</v>
      </c>
      <c r="Q22" s="0" t="n">
        <f aca="false">Q21+((Q25-Q21)*($A22-$A21))/($A25-$A21)</f>
        <v>7.45</v>
      </c>
      <c r="R22" s="0" t="n">
        <f aca="false">R21+((R25-R21)*($A22-$A21))/($A25-$A21)</f>
        <v>7.9</v>
      </c>
      <c r="S22" s="0" t="n">
        <f aca="false">S21+((S25-S21)*($A22-$A21))/($A25-$A21)</f>
        <v>8.3</v>
      </c>
      <c r="T22" s="0" t="n">
        <f aca="false">T21+((T25-T21)*($A22-$A21))/($A25-$A21)</f>
        <v>8.675</v>
      </c>
      <c r="U22" s="0" t="n">
        <f aca="false">U21+((U25-U21)*($A22-$A21))/($A25-$A21)</f>
        <v>8.9</v>
      </c>
      <c r="V22" s="0" t="n">
        <f aca="false">V21+((V25-V21)*($A22-$A21))/($A25-$A21)</f>
        <v>9.2</v>
      </c>
    </row>
    <row r="23" customFormat="false" ht="14.5" hidden="false" customHeight="false" outlineLevel="0" collapsed="false">
      <c r="A23" s="0" t="n">
        <v>100</v>
      </c>
      <c r="B23" s="0" t="n">
        <f aca="false">B21+((B25-B21)*($A23-$A21))/($A25-$A21)</f>
        <v>3.6</v>
      </c>
      <c r="C23" s="0" t="n">
        <f aca="false">C21+((C25-C21)*($A23-$A21))/($A25-$A21)</f>
        <v>5.2</v>
      </c>
      <c r="D23" s="0" t="n">
        <f aca="false">D21+((D25-D21)*($A23-$A21))/($A25-$A21)</f>
        <v>6.4</v>
      </c>
      <c r="E23" s="0" t="n">
        <f aca="false">E21+((E25-E21)*($A23-$A21))/($A25-$A21)</f>
        <v>7.2</v>
      </c>
      <c r="F23" s="0" t="n">
        <f aca="false">F21+((F25-F21)*($A23-$A21))/($A25-$A21)</f>
        <v>7.75</v>
      </c>
      <c r="G23" s="0" t="n">
        <f aca="false">G21+((G25-G21)*($A23-$A21))/($A25-$A21)</f>
        <v>8.15</v>
      </c>
      <c r="H23" s="0" t="n">
        <f aca="false">H21+((H25-H21)*($A23-$A21))/($A25-$A21)</f>
        <v>8.5</v>
      </c>
      <c r="I23" s="0" t="n">
        <f aca="false">I21+((I25-I21)*($A23-$A21))/($A25-$A21)</f>
        <v>8.8</v>
      </c>
      <c r="J23" s="0" t="n">
        <f aca="false">J21+((J25-J21)*($A23-$A21))/($A25-$A21)</f>
        <v>9.1</v>
      </c>
      <c r="K23" s="0" t="n">
        <f aca="false">K21+((K25-K21)*($A23-$A21))/($A25-$A21)</f>
        <v>9.15</v>
      </c>
      <c r="L23" s="0" t="n">
        <f aca="false">L21+((L25-L21)*($A23-$A21))/($A25-$A21)</f>
        <v>9.2</v>
      </c>
      <c r="N23" s="0" t="n">
        <f aca="false">N21+((N25-N21)*($A23-$A21))/($A25-$A21)</f>
        <v>3.9</v>
      </c>
      <c r="O23" s="0" t="n">
        <f aca="false">O21+((O25-O21)*($A23-$A21))/($A25-$A21)</f>
        <v>5.65</v>
      </c>
      <c r="P23" s="0" t="n">
        <f aca="false">P21+((P25-P21)*($A23-$A21))/($A25-$A21)</f>
        <v>6.85</v>
      </c>
      <c r="Q23" s="0" t="n">
        <f aca="false">Q21+((Q25-Q21)*($A23-$A21))/($A25-$A21)</f>
        <v>7.4</v>
      </c>
      <c r="R23" s="0" t="n">
        <f aca="false">R21+((R25-R21)*($A23-$A21))/($A25-$A21)</f>
        <v>7.8</v>
      </c>
      <c r="S23" s="0" t="n">
        <f aca="false">S21+((S25-S21)*($A23-$A21))/($A25-$A21)</f>
        <v>8.2</v>
      </c>
      <c r="T23" s="0" t="n">
        <f aca="false">T21+((T25-T21)*($A23-$A21))/($A25-$A21)</f>
        <v>8.55</v>
      </c>
      <c r="U23" s="0" t="n">
        <f aca="false">U21+((U25-U21)*($A23-$A21))/($A25-$A21)</f>
        <v>8.8</v>
      </c>
      <c r="V23" s="0" t="n">
        <f aca="false">V21+((V25-V21)*($A23-$A21))/($A25-$A21)</f>
        <v>9.1</v>
      </c>
    </row>
    <row r="24" customFormat="false" ht="14.5" hidden="false" customHeight="false" outlineLevel="0" collapsed="false">
      <c r="A24" s="0" t="n">
        <v>105</v>
      </c>
      <c r="B24" s="0" t="n">
        <f aca="false">B21+((B25-B21)*($A24-$A21))/($A25-$A21)</f>
        <v>3.45</v>
      </c>
      <c r="C24" s="0" t="n">
        <f aca="false">C21+((C25-C21)*($A24-$A21))/($A25-$A21)</f>
        <v>5</v>
      </c>
      <c r="D24" s="0" t="n">
        <f aca="false">D21+((D25-D21)*($A24-$A21))/($A25-$A21)</f>
        <v>6.2</v>
      </c>
      <c r="E24" s="0" t="n">
        <f aca="false">E21+((E25-E21)*($A24-$A21))/($A25-$A21)</f>
        <v>7.05</v>
      </c>
      <c r="F24" s="0" t="n">
        <f aca="false">F21+((F25-F21)*($A24-$A21))/($A25-$A21)</f>
        <v>7.625</v>
      </c>
      <c r="G24" s="0" t="n">
        <f aca="false">G21+((G25-G21)*($A24-$A21))/($A25-$A21)</f>
        <v>8.025</v>
      </c>
      <c r="H24" s="0" t="n">
        <f aca="false">H21+((H25-H21)*($A24-$A21))/($A25-$A21)</f>
        <v>8.4</v>
      </c>
      <c r="I24" s="0" t="n">
        <f aca="false">I21+((I25-I21)*($A24-$A21))/($A25-$A21)</f>
        <v>8.7</v>
      </c>
      <c r="J24" s="0" t="n">
        <f aca="false">J21+((J25-J21)*($A24-$A21))/($A25-$A21)</f>
        <v>9</v>
      </c>
      <c r="K24" s="0" t="n">
        <f aca="false">K21+((K25-K21)*($A24-$A21))/($A25-$A21)</f>
        <v>9.075</v>
      </c>
      <c r="L24" s="0" t="n">
        <f aca="false">L21+((L25-L21)*($A24-$A21))/($A25-$A21)</f>
        <v>9.15</v>
      </c>
      <c r="N24" s="0" t="n">
        <f aca="false">N21+((N25-N21)*($A24-$A21))/($A25-$A21)</f>
        <v>3.9</v>
      </c>
      <c r="O24" s="0" t="n">
        <f aca="false">O21+((O25-O21)*($A24-$A21))/($A25-$A21)</f>
        <v>5.625</v>
      </c>
      <c r="P24" s="0" t="n">
        <f aca="false">P21+((P25-P21)*($A24-$A21))/($A25-$A21)</f>
        <v>6.825</v>
      </c>
      <c r="Q24" s="0" t="n">
        <f aca="false">Q21+((Q25-Q21)*($A24-$A21))/($A25-$A21)</f>
        <v>7.35</v>
      </c>
      <c r="R24" s="0" t="n">
        <f aca="false">R21+((R25-R21)*($A24-$A21))/($A25-$A21)</f>
        <v>7.7</v>
      </c>
      <c r="S24" s="0" t="n">
        <f aca="false">S21+((S25-S21)*($A24-$A21))/($A25-$A21)</f>
        <v>8.1</v>
      </c>
      <c r="T24" s="0" t="n">
        <f aca="false">T21+((T25-T21)*($A24-$A21))/($A25-$A21)</f>
        <v>8.425</v>
      </c>
      <c r="U24" s="0" t="n">
        <f aca="false">U21+((U25-U21)*($A24-$A21))/($A25-$A21)</f>
        <v>8.7</v>
      </c>
      <c r="V24" s="0" t="n">
        <f aca="false">V21+((V25-V21)*($A24-$A21))/($A25-$A21)</f>
        <v>9</v>
      </c>
    </row>
    <row r="25" customFormat="false" ht="14.5" hidden="false" customHeight="false" outlineLevel="0" collapsed="false">
      <c r="A25" s="0" t="n">
        <v>110</v>
      </c>
      <c r="B25" s="0" t="n">
        <v>3.3</v>
      </c>
      <c r="C25" s="0" t="n">
        <v>4.8</v>
      </c>
      <c r="D25" s="0" t="n">
        <v>6</v>
      </c>
      <c r="E25" s="0" t="n">
        <v>6.9</v>
      </c>
      <c r="F25" s="0" t="n">
        <v>7.5</v>
      </c>
      <c r="G25" s="0" t="n">
        <v>7.9</v>
      </c>
      <c r="H25" s="0" t="n">
        <v>8.3</v>
      </c>
      <c r="I25" s="0" t="n">
        <v>8.6</v>
      </c>
      <c r="J25" s="0" t="n">
        <v>8.9</v>
      </c>
      <c r="K25" s="0" t="n">
        <v>9</v>
      </c>
      <c r="L25" s="0" t="n">
        <v>9.1</v>
      </c>
      <c r="N25" s="0" t="n">
        <v>3.9</v>
      </c>
      <c r="O25" s="0" t="n">
        <v>5.6</v>
      </c>
      <c r="P25" s="0" t="n">
        <v>6.8</v>
      </c>
      <c r="Q25" s="0" t="n">
        <v>7.3</v>
      </c>
      <c r="R25" s="0" t="n">
        <v>7.6</v>
      </c>
      <c r="S25" s="0" t="n">
        <v>8</v>
      </c>
      <c r="T25" s="0" t="n">
        <v>8.3</v>
      </c>
      <c r="U25" s="0" t="n">
        <v>8.6</v>
      </c>
      <c r="V25" s="0" t="n">
        <v>8.9</v>
      </c>
    </row>
    <row r="26" customFormat="false" ht="14.5" hidden="false" customHeight="false" outlineLevel="0" collapsed="false">
      <c r="A26" s="0" t="n">
        <v>115</v>
      </c>
      <c r="B26" s="0" t="n">
        <f aca="false">B25+((B29-B25)*($A26-$A25))/($A29-$A25)</f>
        <v>3.1</v>
      </c>
      <c r="C26" s="0" t="n">
        <f aca="false">C25+((C29-C25)*($A26-$A25))/($A29-$A25)</f>
        <v>4.525</v>
      </c>
      <c r="D26" s="0" t="n">
        <f aca="false">D25+((D29-D25)*($A26-$A25))/($A29-$A25)</f>
        <v>5.7</v>
      </c>
      <c r="E26" s="0" t="n">
        <f aca="false">E25+((E29-E25)*($A26-$A25))/($A29-$A25)</f>
        <v>6.625</v>
      </c>
      <c r="F26" s="0" t="n">
        <f aca="false">F25+((F29-F25)*($A26-$A25))/($A29-$A25)</f>
        <v>7.275</v>
      </c>
      <c r="G26" s="0" t="n">
        <f aca="false">G25+((G29-G25)*($A26-$A25))/($A29-$A25)</f>
        <v>7.75</v>
      </c>
      <c r="H26" s="0" t="n">
        <f aca="false">H25+((H29-H25)*($A26-$A25))/($A29-$A25)</f>
        <v>8.175</v>
      </c>
      <c r="I26" s="0" t="n">
        <f aca="false">I25+((I29-I25)*($A26-$A25))/($A29-$A25)</f>
        <v>8.475</v>
      </c>
      <c r="J26" s="0" t="n">
        <f aca="false">J25+((J29-J25)*($A26-$A25))/($A29-$A25)</f>
        <v>8.8</v>
      </c>
      <c r="K26" s="0" t="n">
        <f aca="false">K25+((K29-K25)*($A26-$A25))/($A29-$A25)</f>
        <v>8.925</v>
      </c>
      <c r="L26" s="0" t="n">
        <f aca="false">L25+((L29-L25)*($A26-$A25))/($A29-$A25)</f>
        <v>9.05</v>
      </c>
      <c r="N26" s="0" t="n">
        <f aca="false">N25+((N29-N25)*($A26-$A25))/($A29-$A25)</f>
        <v>3.775</v>
      </c>
      <c r="O26" s="0" t="n">
        <f aca="false">O25+((O29-O25)*($A26-$A25))/($A29-$A25)</f>
        <v>5.425</v>
      </c>
      <c r="P26" s="0" t="n">
        <f aca="false">P25+((P29-P25)*($A26-$A25))/($A29-$A25)</f>
        <v>6.65</v>
      </c>
      <c r="Q26" s="0" t="n">
        <f aca="false">Q25+((Q29-Q25)*($A26-$A25))/($A29-$A25)</f>
        <v>7.3</v>
      </c>
      <c r="R26" s="0" t="n">
        <f aca="false">R25+((R29-R25)*($A26-$A25))/($A29-$A25)</f>
        <v>7.675</v>
      </c>
      <c r="S26" s="0" t="n">
        <f aca="false">S25+((S29-S25)*($A26-$A25))/($A29-$A25)</f>
        <v>8.05</v>
      </c>
      <c r="T26" s="0" t="n">
        <f aca="false">T25+((T29-T25)*($A26-$A25))/($A29-$A25)</f>
        <v>8.325</v>
      </c>
      <c r="U26" s="0" t="n">
        <f aca="false">U25+((U29-U25)*($A26-$A25))/($A29-$A25)</f>
        <v>8.575</v>
      </c>
      <c r="V26" s="0" t="n">
        <f aca="false">V25+((V29-V25)*($A26-$A25))/($A29-$A25)</f>
        <v>8.85</v>
      </c>
    </row>
    <row r="27" customFormat="false" ht="14.5" hidden="false" customHeight="false" outlineLevel="0" collapsed="false">
      <c r="A27" s="0" t="n">
        <v>120</v>
      </c>
      <c r="B27" s="0" t="n">
        <f aca="false">B25+((B29-B25)*($A27-$A25))/($A29-$A25)</f>
        <v>2.9</v>
      </c>
      <c r="C27" s="0" t="n">
        <f aca="false">C25+((C29-C25)*($A27-$A25))/($A29-$A25)</f>
        <v>4.25</v>
      </c>
      <c r="D27" s="0" t="n">
        <f aca="false">D25+((D29-D25)*($A27-$A25))/($A29-$A25)</f>
        <v>5.4</v>
      </c>
      <c r="E27" s="0" t="n">
        <f aca="false">E25+((E29-E25)*($A27-$A25))/($A29-$A25)</f>
        <v>6.35</v>
      </c>
      <c r="F27" s="0" t="n">
        <f aca="false">F25+((F29-F25)*($A27-$A25))/($A29-$A25)</f>
        <v>7.05</v>
      </c>
      <c r="G27" s="0" t="n">
        <f aca="false">G25+((G29-G25)*($A27-$A25))/($A29-$A25)</f>
        <v>7.6</v>
      </c>
      <c r="H27" s="0" t="n">
        <f aca="false">H25+((H29-H25)*($A27-$A25))/($A29-$A25)</f>
        <v>8.05</v>
      </c>
      <c r="I27" s="0" t="n">
        <f aca="false">I25+((I29-I25)*($A27-$A25))/($A29-$A25)</f>
        <v>8.35</v>
      </c>
      <c r="J27" s="0" t="n">
        <f aca="false">J25+((J29-J25)*($A27-$A25))/($A29-$A25)</f>
        <v>8.7</v>
      </c>
      <c r="K27" s="0" t="n">
        <f aca="false">K25+((K29-K25)*($A27-$A25))/($A29-$A25)</f>
        <v>8.85</v>
      </c>
      <c r="L27" s="0" t="n">
        <f aca="false">L25+((L29-L25)*($A27-$A25))/($A29-$A25)</f>
        <v>9</v>
      </c>
      <c r="N27" s="0" t="n">
        <f aca="false">N25+((N29-N25)*($A27-$A25))/($A29-$A25)</f>
        <v>3.65</v>
      </c>
      <c r="O27" s="0" t="n">
        <f aca="false">O25+((O29-O25)*($A27-$A25))/($A29-$A25)</f>
        <v>5.25</v>
      </c>
      <c r="P27" s="0" t="n">
        <f aca="false">P25+((P29-P25)*($A27-$A25))/($A29-$A25)</f>
        <v>6.5</v>
      </c>
      <c r="Q27" s="0" t="n">
        <f aca="false">Q25+((Q29-Q25)*($A27-$A25))/($A29-$A25)</f>
        <v>7.3</v>
      </c>
      <c r="R27" s="0" t="n">
        <f aca="false">R25+((R29-R25)*($A27-$A25))/($A29-$A25)</f>
        <v>7.75</v>
      </c>
      <c r="S27" s="0" t="n">
        <f aca="false">S25+((S29-S25)*($A27-$A25))/($A29-$A25)</f>
        <v>8.1</v>
      </c>
      <c r="T27" s="0" t="n">
        <f aca="false">T25+((T29-T25)*($A27-$A25))/($A29-$A25)</f>
        <v>8.35</v>
      </c>
      <c r="U27" s="0" t="n">
        <f aca="false">U25+((U29-U25)*($A27-$A25))/($A29-$A25)</f>
        <v>8.55</v>
      </c>
      <c r="V27" s="0" t="n">
        <f aca="false">V25+((V29-V25)*($A27-$A25))/($A29-$A25)</f>
        <v>8.8</v>
      </c>
    </row>
    <row r="28" customFormat="false" ht="14.5" hidden="false" customHeight="false" outlineLevel="0" collapsed="false">
      <c r="A28" s="0" t="n">
        <v>125</v>
      </c>
      <c r="B28" s="0" t="n">
        <f aca="false">B25+((B29-B25)*($A28-$A25))/($A29-$A25)</f>
        <v>2.7</v>
      </c>
      <c r="C28" s="0" t="n">
        <f aca="false">C25+((C29-C25)*($A28-$A25))/($A29-$A25)</f>
        <v>3.975</v>
      </c>
      <c r="D28" s="0" t="n">
        <f aca="false">D25+((D29-D25)*($A28-$A25))/($A29-$A25)</f>
        <v>5.1</v>
      </c>
      <c r="E28" s="0" t="n">
        <f aca="false">E25+((E29-E25)*($A28-$A25))/($A29-$A25)</f>
        <v>6.075</v>
      </c>
      <c r="F28" s="0" t="n">
        <f aca="false">F25+((F29-F25)*($A28-$A25))/($A29-$A25)</f>
        <v>6.825</v>
      </c>
      <c r="G28" s="0" t="n">
        <f aca="false">G25+((G29-G25)*($A28-$A25))/($A29-$A25)</f>
        <v>7.45</v>
      </c>
      <c r="H28" s="0" t="n">
        <f aca="false">H25+((H29-H25)*($A28-$A25))/($A29-$A25)</f>
        <v>7.925</v>
      </c>
      <c r="I28" s="0" t="n">
        <f aca="false">I25+((I29-I25)*($A28-$A25))/($A29-$A25)</f>
        <v>8.225</v>
      </c>
      <c r="J28" s="0" t="n">
        <f aca="false">J25+((J29-J25)*($A28-$A25))/($A29-$A25)</f>
        <v>8.6</v>
      </c>
      <c r="K28" s="0" t="n">
        <f aca="false">K25+((K29-K25)*($A28-$A25))/($A29-$A25)</f>
        <v>8.775</v>
      </c>
      <c r="L28" s="0" t="n">
        <f aca="false">L25+((L29-L25)*($A28-$A25))/($A29-$A25)</f>
        <v>8.95</v>
      </c>
      <c r="N28" s="0" t="n">
        <f aca="false">N25+((N29-N25)*($A28-$A25))/($A29-$A25)</f>
        <v>3.525</v>
      </c>
      <c r="O28" s="0" t="n">
        <f aca="false">O25+((O29-O25)*($A28-$A25))/($A29-$A25)</f>
        <v>5.075</v>
      </c>
      <c r="P28" s="0" t="n">
        <f aca="false">P25+((P29-P25)*($A28-$A25))/($A29-$A25)</f>
        <v>6.35</v>
      </c>
      <c r="Q28" s="0" t="n">
        <f aca="false">Q25+((Q29-Q25)*($A28-$A25))/($A29-$A25)</f>
        <v>7.3</v>
      </c>
      <c r="R28" s="0" t="n">
        <f aca="false">R25+((R29-R25)*($A28-$A25))/($A29-$A25)</f>
        <v>7.825</v>
      </c>
      <c r="S28" s="0" t="n">
        <f aca="false">S25+((S29-S25)*($A28-$A25))/($A29-$A25)</f>
        <v>8.15</v>
      </c>
      <c r="T28" s="0" t="n">
        <f aca="false">T25+((T29-T25)*($A28-$A25))/($A29-$A25)</f>
        <v>8.375</v>
      </c>
      <c r="U28" s="0" t="n">
        <f aca="false">U25+((U29-U25)*($A28-$A25))/($A29-$A25)</f>
        <v>8.525</v>
      </c>
      <c r="V28" s="0" t="n">
        <f aca="false">V25+((V29-V25)*($A28-$A25))/($A29-$A25)</f>
        <v>8.75</v>
      </c>
    </row>
    <row r="29" customFormat="false" ht="14.5" hidden="false" customHeight="false" outlineLevel="0" collapsed="false">
      <c r="A29" s="0" t="n">
        <v>130</v>
      </c>
      <c r="B29" s="0" t="n">
        <v>2.5</v>
      </c>
      <c r="C29" s="0" t="n">
        <v>3.7</v>
      </c>
      <c r="D29" s="0" t="n">
        <v>4.8</v>
      </c>
      <c r="E29" s="0" t="n">
        <v>5.8</v>
      </c>
      <c r="F29" s="0" t="n">
        <v>6.6</v>
      </c>
      <c r="G29" s="0" t="n">
        <v>7.3</v>
      </c>
      <c r="H29" s="0" t="n">
        <v>7.8</v>
      </c>
      <c r="I29" s="0" t="n">
        <v>8.1</v>
      </c>
      <c r="J29" s="0" t="n">
        <v>8.5</v>
      </c>
      <c r="K29" s="0" t="n">
        <v>8.7</v>
      </c>
      <c r="L29" s="0" t="n">
        <v>8.9</v>
      </c>
      <c r="N29" s="0" t="n">
        <v>3.4</v>
      </c>
      <c r="O29" s="0" t="n">
        <v>4.9</v>
      </c>
      <c r="P29" s="0" t="n">
        <v>6.2</v>
      </c>
      <c r="Q29" s="0" t="n">
        <v>7.3</v>
      </c>
      <c r="R29" s="0" t="n">
        <v>7.9</v>
      </c>
      <c r="S29" s="0" t="n">
        <v>8.2</v>
      </c>
      <c r="T29" s="0" t="n">
        <v>8.4</v>
      </c>
      <c r="U29" s="0" t="n">
        <v>8.5</v>
      </c>
      <c r="V29" s="0" t="n">
        <v>8.7</v>
      </c>
    </row>
    <row r="30" customFormat="false" ht="14.5" hidden="false" customHeight="false" outlineLevel="0" collapsed="false">
      <c r="A30" s="0" t="n">
        <v>135</v>
      </c>
      <c r="B30" s="0" t="n">
        <f aca="false">B29+((B33-B29)*($A30-$A29))/($A33-$A29)</f>
        <v>2.4</v>
      </c>
      <c r="C30" s="0" t="n">
        <f aca="false">C29+((C33-C29)*($A30-$A29))/($A33-$A29)</f>
        <v>3.55</v>
      </c>
      <c r="D30" s="0" t="n">
        <f aca="false">D29+((D33-D29)*($A30-$A29))/($A33-$A29)</f>
        <v>4.625</v>
      </c>
      <c r="E30" s="0" t="n">
        <f aca="false">E29+((E33-E29)*($A30-$A29))/($A33-$A29)</f>
        <v>5.625</v>
      </c>
      <c r="F30" s="0" t="n">
        <f aca="false">F29+((F33-F29)*($A30-$A29))/($A33-$A29)</f>
        <v>6.425</v>
      </c>
      <c r="G30" s="0" t="n">
        <f aca="false">G29+((G33-G29)*($A30-$A29))/($A33-$A29)</f>
        <v>7.15</v>
      </c>
      <c r="H30" s="0" t="n">
        <f aca="false">H29+((H33-H29)*($A30-$A29))/($A33-$A29)</f>
        <v>7.675</v>
      </c>
      <c r="I30" s="0" t="n">
        <f aca="false">I29+((I33-I29)*($A30-$A29))/($A33-$A29)</f>
        <v>8.025</v>
      </c>
      <c r="J30" s="0" t="n">
        <f aca="false">J29+((J33-J29)*($A30-$A29))/($A33-$A29)</f>
        <v>8.425</v>
      </c>
      <c r="K30" s="0" t="n">
        <f aca="false">K29+((K33-K29)*($A30-$A29))/($A33-$A29)</f>
        <v>8.65</v>
      </c>
      <c r="L30" s="0" t="n">
        <f aca="false">L29+((L33-L29)*($A30-$A29))/($A33-$A29)</f>
        <v>8.875</v>
      </c>
      <c r="N30" s="0" t="n">
        <f aca="false">N29+((N33-N29)*($A30-$A29))/($A33-$A29)</f>
        <v>3.225</v>
      </c>
      <c r="O30" s="0" t="n">
        <f aca="false">O29+((O33-O29)*($A30-$A29))/($A33-$A29)</f>
        <v>4.675</v>
      </c>
      <c r="P30" s="0" t="n">
        <f aca="false">P29+((P33-P29)*($A30-$A29))/($A33-$A29)</f>
        <v>5.925</v>
      </c>
      <c r="Q30" s="0" t="n">
        <f aca="false">Q29+((Q33-Q29)*($A30-$A29))/($A33-$A29)</f>
        <v>7</v>
      </c>
      <c r="R30" s="0" t="n">
        <f aca="false">R29+((R33-R29)*($A30-$A29))/($A33-$A29)</f>
        <v>7.675</v>
      </c>
      <c r="S30" s="0" t="n">
        <f aca="false">S29+((S33-S29)*($A30-$A29))/($A33-$A29)</f>
        <v>8.075</v>
      </c>
      <c r="T30" s="0" t="n">
        <f aca="false">T29+((T33-T29)*($A30-$A29))/($A33-$A29)</f>
        <v>8.325</v>
      </c>
      <c r="U30" s="0" t="n">
        <f aca="false">U29+((U33-U29)*($A30-$A29))/($A33-$A29)</f>
        <v>8.45</v>
      </c>
      <c r="V30" s="0" t="n">
        <f aca="false">V29+((V33-V29)*($A30-$A29))/($A33-$A29)</f>
        <v>8.65</v>
      </c>
    </row>
    <row r="31" customFormat="false" ht="14.5" hidden="false" customHeight="false" outlineLevel="0" collapsed="false">
      <c r="A31" s="0" t="n">
        <v>140</v>
      </c>
      <c r="B31" s="0" t="n">
        <f aca="false">B29+((B33-B29)*($A31-$A29))/($A33-$A29)</f>
        <v>2.3</v>
      </c>
      <c r="C31" s="0" t="n">
        <f aca="false">C29+((C33-C29)*($A31-$A29))/($A33-$A29)</f>
        <v>3.4</v>
      </c>
      <c r="D31" s="0" t="n">
        <f aca="false">D29+((D33-D29)*($A31-$A29))/($A33-$A29)</f>
        <v>4.45</v>
      </c>
      <c r="E31" s="0" t="n">
        <f aca="false">E29+((E33-E29)*($A31-$A29))/($A33-$A29)</f>
        <v>5.45</v>
      </c>
      <c r="F31" s="0" t="n">
        <f aca="false">F29+((F33-F29)*($A31-$A29))/($A33-$A29)</f>
        <v>6.25</v>
      </c>
      <c r="G31" s="0" t="n">
        <f aca="false">G29+((G33-G29)*($A31-$A29))/($A33-$A29)</f>
        <v>7</v>
      </c>
      <c r="H31" s="0" t="n">
        <f aca="false">H29+((H33-H29)*($A31-$A29))/($A33-$A29)</f>
        <v>7.55</v>
      </c>
      <c r="I31" s="0" t="n">
        <f aca="false">I29+((I33-I29)*($A31-$A29))/($A33-$A29)</f>
        <v>7.95</v>
      </c>
      <c r="J31" s="0" t="n">
        <f aca="false">J29+((J33-J29)*($A31-$A29))/($A33-$A29)</f>
        <v>8.35</v>
      </c>
      <c r="K31" s="0" t="n">
        <f aca="false">K29+((K33-K29)*($A31-$A29))/($A33-$A29)</f>
        <v>8.6</v>
      </c>
      <c r="L31" s="0" t="n">
        <f aca="false">L29+((L33-L29)*($A31-$A29))/($A33-$A29)</f>
        <v>8.85</v>
      </c>
      <c r="N31" s="0" t="n">
        <f aca="false">N29+((N33-N29)*($A31-$A29))/($A33-$A29)</f>
        <v>3.05</v>
      </c>
      <c r="O31" s="0" t="n">
        <f aca="false">O29+((O33-O29)*($A31-$A29))/($A33-$A29)</f>
        <v>4.45</v>
      </c>
      <c r="P31" s="0" t="n">
        <f aca="false">P29+((P33-P29)*($A31-$A29))/($A33-$A29)</f>
        <v>5.65</v>
      </c>
      <c r="Q31" s="0" t="n">
        <f aca="false">Q29+((Q33-Q29)*($A31-$A29))/($A33-$A29)</f>
        <v>6.7</v>
      </c>
      <c r="R31" s="0" t="n">
        <f aca="false">R29+((R33-R29)*($A31-$A29))/($A33-$A29)</f>
        <v>7.45</v>
      </c>
      <c r="S31" s="0" t="n">
        <f aca="false">S29+((S33-S29)*($A31-$A29))/($A33-$A29)</f>
        <v>7.95</v>
      </c>
      <c r="T31" s="0" t="n">
        <f aca="false">T29+((T33-T29)*($A31-$A29))/($A33-$A29)</f>
        <v>8.25</v>
      </c>
      <c r="U31" s="0" t="n">
        <f aca="false">U29+((U33-U29)*($A31-$A29))/($A33-$A29)</f>
        <v>8.4</v>
      </c>
      <c r="V31" s="0" t="n">
        <f aca="false">V29+((V33-V29)*($A31-$A29))/($A33-$A29)</f>
        <v>8.6</v>
      </c>
    </row>
    <row r="32" customFormat="false" ht="14.5" hidden="false" customHeight="false" outlineLevel="0" collapsed="false">
      <c r="A32" s="0" t="n">
        <v>145</v>
      </c>
      <c r="B32" s="0" t="n">
        <f aca="false">B29+((B33-B29)*($A32-$A29))/($A33-$A29)</f>
        <v>2.2</v>
      </c>
      <c r="C32" s="0" t="n">
        <f aca="false">C29+((C33-C29)*($A32-$A29))/($A33-$A29)</f>
        <v>3.25</v>
      </c>
      <c r="D32" s="0" t="n">
        <f aca="false">D29+((D33-D29)*($A32-$A29))/($A33-$A29)</f>
        <v>4.275</v>
      </c>
      <c r="E32" s="0" t="n">
        <f aca="false">E29+((E33-E29)*($A32-$A29))/($A33-$A29)</f>
        <v>5.275</v>
      </c>
      <c r="F32" s="0" t="n">
        <f aca="false">F29+((F33-F29)*($A32-$A29))/($A33-$A29)</f>
        <v>6.075</v>
      </c>
      <c r="G32" s="0" t="n">
        <f aca="false">G29+((G33-G29)*($A32-$A29))/($A33-$A29)</f>
        <v>6.85</v>
      </c>
      <c r="H32" s="0" t="n">
        <f aca="false">H29+((H33-H29)*($A32-$A29))/($A33-$A29)</f>
        <v>7.425</v>
      </c>
      <c r="I32" s="0" t="n">
        <f aca="false">I29+((I33-I29)*($A32-$A29))/($A33-$A29)</f>
        <v>7.875</v>
      </c>
      <c r="J32" s="0" t="n">
        <f aca="false">J29+((J33-J29)*($A32-$A29))/($A33-$A29)</f>
        <v>8.275</v>
      </c>
      <c r="K32" s="0" t="n">
        <f aca="false">K29+((K33-K29)*($A32-$A29))/($A33-$A29)</f>
        <v>8.55</v>
      </c>
      <c r="L32" s="0" t="n">
        <f aca="false">L29+((L33-L29)*($A32-$A29))/($A33-$A29)</f>
        <v>8.825</v>
      </c>
      <c r="N32" s="0" t="n">
        <f aca="false">N29+((N33-N29)*($A32-$A29))/($A33-$A29)</f>
        <v>2.875</v>
      </c>
      <c r="O32" s="0" t="n">
        <f aca="false">O29+((O33-O29)*($A32-$A29))/($A33-$A29)</f>
        <v>4.225</v>
      </c>
      <c r="P32" s="0" t="n">
        <f aca="false">P29+((P33-P29)*($A32-$A29))/($A33-$A29)</f>
        <v>5.375</v>
      </c>
      <c r="Q32" s="0" t="n">
        <f aca="false">Q29+((Q33-Q29)*($A32-$A29))/($A33-$A29)</f>
        <v>6.4</v>
      </c>
      <c r="R32" s="0" t="n">
        <f aca="false">R29+((R33-R29)*($A32-$A29))/($A33-$A29)</f>
        <v>7.225</v>
      </c>
      <c r="S32" s="0" t="n">
        <f aca="false">S29+((S33-S29)*($A32-$A29))/($A33-$A29)</f>
        <v>7.825</v>
      </c>
      <c r="T32" s="0" t="n">
        <f aca="false">T29+((T33-T29)*($A32-$A29))/($A33-$A29)</f>
        <v>8.175</v>
      </c>
      <c r="U32" s="0" t="n">
        <f aca="false">U29+((U33-U29)*($A32-$A29))/($A33-$A29)</f>
        <v>8.35</v>
      </c>
      <c r="V32" s="0" t="n">
        <f aca="false">V29+((V33-V29)*($A32-$A29))/($A33-$A29)</f>
        <v>8.55</v>
      </c>
    </row>
    <row r="33" customFormat="false" ht="14.5" hidden="false" customHeight="false" outlineLevel="0" collapsed="false">
      <c r="A33" s="0" t="n">
        <v>150</v>
      </c>
      <c r="B33" s="0" t="n">
        <v>2.1</v>
      </c>
      <c r="C33" s="0" t="n">
        <v>3.1</v>
      </c>
      <c r="D33" s="0" t="n">
        <v>4.1</v>
      </c>
      <c r="E33" s="0" t="n">
        <v>5.1</v>
      </c>
      <c r="F33" s="0" t="n">
        <v>5.9</v>
      </c>
      <c r="G33" s="0" t="n">
        <v>6.7</v>
      </c>
      <c r="H33" s="0" t="n">
        <v>7.3</v>
      </c>
      <c r="I33" s="0" t="n">
        <v>7.8</v>
      </c>
      <c r="J33" s="0" t="n">
        <v>8.2</v>
      </c>
      <c r="K33" s="0" t="n">
        <v>8.5</v>
      </c>
      <c r="L33" s="0" t="n">
        <v>8.8</v>
      </c>
      <c r="N33" s="0" t="n">
        <v>2.7</v>
      </c>
      <c r="O33" s="0" t="n">
        <v>4</v>
      </c>
      <c r="P33" s="0" t="n">
        <v>5.1</v>
      </c>
      <c r="Q33" s="0" t="n">
        <v>6.1</v>
      </c>
      <c r="R33" s="0" t="n">
        <v>7</v>
      </c>
      <c r="S33" s="0" t="n">
        <v>7.7</v>
      </c>
      <c r="T33" s="0" t="n">
        <v>8.1</v>
      </c>
      <c r="U33" s="0" t="n">
        <v>8.3</v>
      </c>
      <c r="V33" s="0" t="n">
        <v>8.5</v>
      </c>
    </row>
    <row r="34" customFormat="false" ht="14.5" hidden="false" customHeight="false" outlineLevel="0" collapsed="false">
      <c r="A34" s="0" t="n">
        <v>155</v>
      </c>
      <c r="B34" s="0" t="n">
        <f aca="false">B33+((B37-B33)*($A34-$A33))/($A37-$A33)</f>
        <v>2.05</v>
      </c>
      <c r="C34" s="0" t="n">
        <f aca="false">C33+((C37-C33)*($A34-$A33))/($A37-$A33)</f>
        <v>3.05</v>
      </c>
      <c r="D34" s="0" t="n">
        <f aca="false">D33+((D37-D33)*($A34-$A33))/($A37-$A33)</f>
        <v>4.025</v>
      </c>
      <c r="E34" s="0" t="n">
        <f aca="false">E33+((E37-E33)*($A34-$A33))/($A37-$A33)</f>
        <v>5.025</v>
      </c>
      <c r="F34" s="0" t="n">
        <f aca="false">F33+((F37-F33)*($A34-$A33))/($A37-$A33)</f>
        <v>5.825</v>
      </c>
      <c r="G34" s="0" t="n">
        <f aca="false">G33+((G37-G33)*($A34-$A33))/($A37-$A33)</f>
        <v>6.625</v>
      </c>
      <c r="H34" s="0" t="n">
        <f aca="false">H33+((H37-H33)*($A34-$A33))/($A37-$A33)</f>
        <v>7.25</v>
      </c>
      <c r="I34" s="0" t="n">
        <f aca="false">I33+((I37-I33)*($A34-$A33))/($A37-$A33)</f>
        <v>7.75</v>
      </c>
      <c r="J34" s="0" t="n">
        <f aca="false">J33+((J37-J33)*($A34-$A33))/($A37-$A33)</f>
        <v>8.15</v>
      </c>
      <c r="K34" s="0" t="n">
        <f aca="false">K33+((K37-K33)*($A34-$A33))/($A37-$A33)</f>
        <v>8.475</v>
      </c>
      <c r="L34" s="0" t="n">
        <f aca="false">L33+((L37-L33)*($A34-$A33))/($A37-$A33)</f>
        <v>8.775</v>
      </c>
      <c r="N34" s="0" t="n">
        <f aca="false">N33+((N37-N33)*($A34-$A33))/($A37-$A33)</f>
        <v>2.6</v>
      </c>
      <c r="O34" s="0" t="n">
        <f aca="false">O33+((O37-O33)*($A34-$A33))/($A37-$A33)</f>
        <v>3.85</v>
      </c>
      <c r="P34" s="0" t="n">
        <f aca="false">P33+((P37-P33)*($A34-$A33))/($A37-$A33)</f>
        <v>4.95</v>
      </c>
      <c r="Q34" s="0" t="n">
        <f aca="false">Q33+((Q37-Q33)*($A34-$A33))/($A37-$A33)</f>
        <v>5.925</v>
      </c>
      <c r="R34" s="0" t="n">
        <f aca="false">R33+((R37-R33)*($A34-$A33))/($A37-$A33)</f>
        <v>6.825</v>
      </c>
      <c r="S34" s="0" t="n">
        <f aca="false">S33+((S37-S33)*($A34-$A33))/($A37-$A33)</f>
        <v>7.525</v>
      </c>
      <c r="T34" s="0" t="n">
        <f aca="false">T33+((T37-T33)*($A34-$A33))/($A37-$A33)</f>
        <v>7.975</v>
      </c>
      <c r="U34" s="0" t="n">
        <f aca="false">U33+((U37-U33)*($A34-$A33))/($A37-$A33)</f>
        <v>8.225</v>
      </c>
      <c r="V34" s="0" t="n">
        <f aca="false">V33+((V37-V33)*($A34-$A33))/($A37-$A33)</f>
        <v>8.475</v>
      </c>
    </row>
    <row r="35" customFormat="false" ht="14.5" hidden="false" customHeight="false" outlineLevel="0" collapsed="false">
      <c r="A35" s="0" t="n">
        <v>160</v>
      </c>
      <c r="B35" s="0" t="n">
        <f aca="false">B33+((B37-B33)*($A35-$A33))/($A37-$A33)</f>
        <v>2</v>
      </c>
      <c r="C35" s="0" t="n">
        <f aca="false">C33+((C37-C33)*($A35-$A33))/($A37-$A33)</f>
        <v>3</v>
      </c>
      <c r="D35" s="0" t="n">
        <f aca="false">D33+((D37-D33)*($A35-$A33))/($A37-$A33)</f>
        <v>3.95</v>
      </c>
      <c r="E35" s="0" t="n">
        <f aca="false">E33+((E37-E33)*($A35-$A33))/($A37-$A33)</f>
        <v>4.95</v>
      </c>
      <c r="F35" s="0" t="n">
        <f aca="false">F33+((F37-F33)*($A35-$A33))/($A37-$A33)</f>
        <v>5.75</v>
      </c>
      <c r="G35" s="0" t="n">
        <f aca="false">G33+((G37-G33)*($A35-$A33))/($A37-$A33)</f>
        <v>6.55</v>
      </c>
      <c r="H35" s="0" t="n">
        <f aca="false">H33+((H37-H33)*($A35-$A33))/($A37-$A33)</f>
        <v>7.2</v>
      </c>
      <c r="I35" s="0" t="n">
        <f aca="false">I33+((I37-I33)*($A35-$A33))/($A37-$A33)</f>
        <v>7.7</v>
      </c>
      <c r="J35" s="0" t="n">
        <f aca="false">J33+((J37-J33)*($A35-$A33))/($A37-$A33)</f>
        <v>8.1</v>
      </c>
      <c r="K35" s="0" t="n">
        <f aca="false">K33+((K37-K33)*($A35-$A33))/($A37-$A33)</f>
        <v>8.45</v>
      </c>
      <c r="L35" s="0" t="n">
        <f aca="false">L33+((L37-L33)*($A35-$A33))/($A37-$A33)</f>
        <v>8.75</v>
      </c>
      <c r="N35" s="0" t="n">
        <v>2.5</v>
      </c>
      <c r="O35" s="0" t="n">
        <v>3.7</v>
      </c>
      <c r="P35" s="0" t="n">
        <v>4.8</v>
      </c>
      <c r="Q35" s="0" t="n">
        <v>5.8</v>
      </c>
      <c r="R35" s="0" t="n">
        <v>6.5</v>
      </c>
      <c r="S35" s="0" t="n">
        <v>7.3</v>
      </c>
      <c r="T35" s="0" t="n">
        <v>7.9</v>
      </c>
      <c r="U35" s="0" t="n">
        <v>8.2</v>
      </c>
      <c r="V35" s="0" t="n">
        <v>8.5</v>
      </c>
    </row>
    <row r="36" customFormat="false" ht="14.5" hidden="false" customHeight="false" outlineLevel="0" collapsed="false">
      <c r="A36" s="0" t="n">
        <v>165</v>
      </c>
      <c r="B36" s="0" t="n">
        <f aca="false">B33+((B37-B33)*($A36-$A33))/($A37-$A33)</f>
        <v>1.95</v>
      </c>
      <c r="C36" s="0" t="n">
        <f aca="false">C33+((C37-C33)*($A36-$A33))/($A37-$A33)</f>
        <v>2.95</v>
      </c>
      <c r="D36" s="0" t="n">
        <f aca="false">D33+((D37-D33)*($A36-$A33))/($A37-$A33)</f>
        <v>3.875</v>
      </c>
      <c r="E36" s="0" t="n">
        <f aca="false">E33+((E37-E33)*($A36-$A33))/($A37-$A33)</f>
        <v>4.875</v>
      </c>
      <c r="F36" s="0" t="n">
        <f aca="false">F33+((F37-F33)*($A36-$A33))/($A37-$A33)</f>
        <v>5.675</v>
      </c>
      <c r="G36" s="0" t="n">
        <f aca="false">G33+((G37-G33)*($A36-$A33))/($A37-$A33)</f>
        <v>6.475</v>
      </c>
      <c r="H36" s="0" t="n">
        <f aca="false">H33+((H37-H33)*($A36-$A33))/($A37-$A33)</f>
        <v>7.15</v>
      </c>
      <c r="I36" s="0" t="n">
        <f aca="false">I33+((I37-I33)*($A36-$A33))/($A37-$A33)</f>
        <v>7.65</v>
      </c>
      <c r="J36" s="0" t="n">
        <f aca="false">J33+((J37-J33)*($A36-$A33))/($A37-$A33)</f>
        <v>8.05</v>
      </c>
      <c r="K36" s="0" t="n">
        <f aca="false">K33+((K37-K33)*($A36-$A33))/($A37-$A33)</f>
        <v>8.425</v>
      </c>
      <c r="L36" s="0" t="n">
        <f aca="false">L33+((L37-L33)*($A36-$A33))/($A37-$A33)</f>
        <v>8.725</v>
      </c>
      <c r="N36" s="0" t="n">
        <f aca="false">N33+((N37-N33)*($A36-$A33))/($A37-$A33)</f>
        <v>2.4</v>
      </c>
      <c r="O36" s="0" t="n">
        <f aca="false">O33+((O37-O33)*($A36-$A33))/($A37-$A33)</f>
        <v>3.55</v>
      </c>
      <c r="P36" s="0" t="n">
        <f aca="false">P33+((P37-P33)*($A36-$A33))/($A37-$A33)</f>
        <v>4.65</v>
      </c>
      <c r="Q36" s="0" t="n">
        <f aca="false">Q33+((Q37-Q33)*($A36-$A33))/($A37-$A33)</f>
        <v>5.575</v>
      </c>
      <c r="R36" s="0" t="n">
        <f aca="false">R33+((R37-R33)*($A36-$A33))/($A37-$A33)</f>
        <v>6.475</v>
      </c>
      <c r="S36" s="0" t="n">
        <f aca="false">S33+((S37-S33)*($A36-$A33))/($A37-$A33)</f>
        <v>7.175</v>
      </c>
      <c r="T36" s="0" t="n">
        <f aca="false">T33+((T37-T33)*($A36-$A33))/($A37-$A33)</f>
        <v>7.725</v>
      </c>
      <c r="U36" s="0" t="n">
        <f aca="false">U33+((U37-U33)*($A36-$A33))/($A37-$A33)</f>
        <v>8.075</v>
      </c>
      <c r="V36" s="0" t="n">
        <f aca="false">V33+((V37-V33)*($A36-$A33))/($A37-$A33)</f>
        <v>8.425</v>
      </c>
    </row>
    <row r="37" customFormat="false" ht="14.5" hidden="false" customHeight="false" outlineLevel="0" collapsed="false">
      <c r="A37" s="0" t="n">
        <v>170</v>
      </c>
      <c r="B37" s="0" t="n">
        <v>1.9</v>
      </c>
      <c r="C37" s="0" t="n">
        <v>2.9</v>
      </c>
      <c r="D37" s="0" t="n">
        <v>3.8</v>
      </c>
      <c r="E37" s="0" t="n">
        <v>4.8</v>
      </c>
      <c r="F37" s="0" t="n">
        <v>5.6</v>
      </c>
      <c r="G37" s="0" t="n">
        <v>6.4</v>
      </c>
      <c r="H37" s="0" t="n">
        <v>7.1</v>
      </c>
      <c r="I37" s="0" t="n">
        <v>7.6</v>
      </c>
      <c r="J37" s="0" t="n">
        <v>8</v>
      </c>
      <c r="K37" s="0" t="n">
        <v>8.4</v>
      </c>
      <c r="L37" s="0" t="n">
        <v>8.7</v>
      </c>
      <c r="N37" s="0" t="n">
        <v>2.3</v>
      </c>
      <c r="O37" s="0" t="n">
        <v>3.4</v>
      </c>
      <c r="P37" s="0" t="n">
        <v>4.5</v>
      </c>
      <c r="Q37" s="0" t="n">
        <v>5.4</v>
      </c>
      <c r="R37" s="0" t="n">
        <v>6.3</v>
      </c>
      <c r="S37" s="0" t="n">
        <v>7</v>
      </c>
      <c r="T37" s="0" t="n">
        <v>7.6</v>
      </c>
      <c r="U37" s="0" t="n">
        <v>8</v>
      </c>
      <c r="V37" s="0" t="n">
        <v>8.4</v>
      </c>
    </row>
    <row r="38" customFormat="false" ht="14.5" hidden="false" customHeight="false" outlineLevel="0" collapsed="false">
      <c r="A38" s="0" t="n">
        <v>175</v>
      </c>
      <c r="B38" s="0" t="n">
        <f aca="false">(B37+B39)/2</f>
        <v>1.9</v>
      </c>
      <c r="C38" s="0" t="n">
        <f aca="false">(C37+C39)/2</f>
        <v>2.85</v>
      </c>
      <c r="D38" s="0" t="n">
        <f aca="false">(D37+D39)/2</f>
        <v>3.8</v>
      </c>
      <c r="E38" s="0" t="n">
        <f aca="false">(E37+E39)/2</f>
        <v>4.75</v>
      </c>
      <c r="F38" s="0" t="n">
        <f aca="false">(F37+F39)/2</f>
        <v>5.55</v>
      </c>
      <c r="G38" s="0" t="n">
        <f aca="false">(G37+G39)/2</f>
        <v>6.35</v>
      </c>
      <c r="H38" s="0" t="n">
        <f aca="false">(H37+H39)/2</f>
        <v>7.05</v>
      </c>
      <c r="I38" s="0" t="n">
        <f aca="false">(I37+I39)/2</f>
        <v>7.55</v>
      </c>
      <c r="J38" s="0" t="n">
        <f aca="false">(J37+J39)/2</f>
        <v>8</v>
      </c>
      <c r="K38" s="0" t="n">
        <f aca="false">(K37+K39)/2</f>
        <v>8.4</v>
      </c>
      <c r="L38" s="0" t="n">
        <f aca="false">(L37+L39)/2</f>
        <v>8.75</v>
      </c>
      <c r="M38" s="0" t="n">
        <f aca="false">(M37+M39)/2</f>
        <v>0</v>
      </c>
      <c r="N38" s="0" t="n">
        <f aca="false">(N37+N39)/2</f>
        <v>2.2</v>
      </c>
      <c r="O38" s="0" t="n">
        <f aca="false">(O37+O39)/2</f>
        <v>3.25</v>
      </c>
      <c r="P38" s="0" t="n">
        <f aca="false">(P37+P39)/2</f>
        <v>4.35</v>
      </c>
      <c r="Q38" s="0" t="n">
        <f aca="false">(Q37+Q39)/2</f>
        <v>5.25</v>
      </c>
      <c r="R38" s="0" t="n">
        <f aca="false">(R37+R39)/2</f>
        <v>6.15</v>
      </c>
      <c r="S38" s="0" t="n">
        <f aca="false">(S37+S39)/2</f>
        <v>6.9</v>
      </c>
      <c r="T38" s="0" t="n">
        <f aca="false">(T37+T39)/2</f>
        <v>7.55</v>
      </c>
      <c r="U38" s="0" t="n">
        <f aca="false">(U37+U39)/2</f>
        <v>7.95</v>
      </c>
      <c r="V38" s="0" t="n">
        <f aca="false">(V37+V39)/2</f>
        <v>8.4</v>
      </c>
    </row>
    <row r="39" customFormat="false" ht="14.5" hidden="false" customHeight="false" outlineLevel="0" collapsed="false">
      <c r="A39" s="0" t="n">
        <v>180</v>
      </c>
      <c r="B39" s="0" t="n">
        <v>1.9</v>
      </c>
      <c r="C39" s="0" t="n">
        <v>2.8</v>
      </c>
      <c r="D39" s="0" t="n">
        <v>3.8</v>
      </c>
      <c r="E39" s="0" t="n">
        <v>4.7</v>
      </c>
      <c r="F39" s="0" t="n">
        <v>5.5</v>
      </c>
      <c r="G39" s="0" t="n">
        <v>6.3</v>
      </c>
      <c r="H39" s="0" t="n">
        <v>7</v>
      </c>
      <c r="I39" s="0" t="n">
        <v>7.5</v>
      </c>
      <c r="J39" s="0" t="n">
        <v>8</v>
      </c>
      <c r="K39" s="0" t="n">
        <v>8.4</v>
      </c>
      <c r="L39" s="0" t="n">
        <v>8.8</v>
      </c>
      <c r="N39" s="0" t="n">
        <v>2.1</v>
      </c>
      <c r="O39" s="0" t="n">
        <v>3.1</v>
      </c>
      <c r="P39" s="0" t="n">
        <v>4.2</v>
      </c>
      <c r="Q39" s="0" t="n">
        <v>5.1</v>
      </c>
      <c r="R39" s="0" t="n">
        <v>6</v>
      </c>
      <c r="S39" s="0" t="n">
        <v>6.8</v>
      </c>
      <c r="T39" s="0" t="n">
        <v>7.5</v>
      </c>
      <c r="U39" s="0" t="n">
        <v>7.9</v>
      </c>
      <c r="V39" s="0" t="n">
        <v>8.4</v>
      </c>
    </row>
    <row r="40" customFormat="false" ht="14.5" hidden="false" customHeight="false" outlineLevel="0" collapsed="false">
      <c r="A40" s="0" t="n">
        <v>185</v>
      </c>
      <c r="B40" s="0" t="n">
        <f aca="false">B38</f>
        <v>1.9</v>
      </c>
      <c r="C40" s="0" t="n">
        <f aca="false">C38</f>
        <v>2.85</v>
      </c>
      <c r="D40" s="0" t="n">
        <f aca="false">D38</f>
        <v>3.8</v>
      </c>
      <c r="E40" s="0" t="n">
        <f aca="false">E38</f>
        <v>4.75</v>
      </c>
      <c r="F40" s="0" t="n">
        <f aca="false">F38</f>
        <v>5.55</v>
      </c>
      <c r="G40" s="0" t="n">
        <f aca="false">G38</f>
        <v>6.35</v>
      </c>
      <c r="H40" s="0" t="n">
        <f aca="false">H38</f>
        <v>7.05</v>
      </c>
      <c r="I40" s="0" t="n">
        <f aca="false">I38</f>
        <v>7.55</v>
      </c>
      <c r="J40" s="0" t="n">
        <f aca="false">J38</f>
        <v>8</v>
      </c>
      <c r="K40" s="0" t="n">
        <f aca="false">K38</f>
        <v>8.4</v>
      </c>
      <c r="L40" s="0" t="n">
        <f aca="false">L38</f>
        <v>8.75</v>
      </c>
      <c r="N40" s="0" t="n">
        <f aca="false">N38</f>
        <v>2.2</v>
      </c>
      <c r="O40" s="0" t="n">
        <f aca="false">O38</f>
        <v>3.25</v>
      </c>
      <c r="P40" s="0" t="n">
        <f aca="false">P38</f>
        <v>4.35</v>
      </c>
      <c r="Q40" s="0" t="n">
        <f aca="false">Q38</f>
        <v>5.25</v>
      </c>
      <c r="R40" s="0" t="n">
        <f aca="false">R38</f>
        <v>6.15</v>
      </c>
      <c r="S40" s="0" t="n">
        <f aca="false">S38</f>
        <v>6.9</v>
      </c>
      <c r="T40" s="0" t="n">
        <f aca="false">T38</f>
        <v>7.55</v>
      </c>
      <c r="U40" s="0" t="n">
        <f aca="false">U38</f>
        <v>7.95</v>
      </c>
      <c r="V40" s="0" t="n">
        <f aca="false">V38</f>
        <v>8.4</v>
      </c>
    </row>
    <row r="41" customFormat="false" ht="14.5" hidden="false" customHeight="false" outlineLevel="0" collapsed="false">
      <c r="A41" s="0" t="n">
        <v>190</v>
      </c>
      <c r="B41" s="0" t="n">
        <f aca="false">B37</f>
        <v>1.9</v>
      </c>
      <c r="C41" s="0" t="n">
        <f aca="false">C37</f>
        <v>2.9</v>
      </c>
      <c r="D41" s="0" t="n">
        <f aca="false">D37</f>
        <v>3.8</v>
      </c>
      <c r="E41" s="0" t="n">
        <f aca="false">E37</f>
        <v>4.8</v>
      </c>
      <c r="F41" s="0" t="n">
        <f aca="false">F37</f>
        <v>5.6</v>
      </c>
      <c r="G41" s="0" t="n">
        <f aca="false">G37</f>
        <v>6.4</v>
      </c>
      <c r="H41" s="0" t="n">
        <f aca="false">H37</f>
        <v>7.1</v>
      </c>
      <c r="I41" s="0" t="n">
        <f aca="false">I37</f>
        <v>7.6</v>
      </c>
      <c r="J41" s="0" t="n">
        <f aca="false">J37</f>
        <v>8</v>
      </c>
      <c r="K41" s="0" t="n">
        <f aca="false">K37</f>
        <v>8.4</v>
      </c>
      <c r="L41" s="0" t="n">
        <f aca="false">L37</f>
        <v>8.7</v>
      </c>
      <c r="N41" s="0" t="n">
        <f aca="false">N37</f>
        <v>2.3</v>
      </c>
      <c r="O41" s="0" t="n">
        <f aca="false">O37</f>
        <v>3.4</v>
      </c>
      <c r="P41" s="0" t="n">
        <f aca="false">P37</f>
        <v>4.5</v>
      </c>
      <c r="Q41" s="0" t="n">
        <f aca="false">Q37</f>
        <v>5.4</v>
      </c>
      <c r="R41" s="0" t="n">
        <f aca="false">R37</f>
        <v>6.3</v>
      </c>
      <c r="S41" s="0" t="n">
        <f aca="false">S37</f>
        <v>7</v>
      </c>
      <c r="T41" s="0" t="n">
        <f aca="false">T37</f>
        <v>7.6</v>
      </c>
      <c r="U41" s="0" t="n">
        <f aca="false">U37</f>
        <v>8</v>
      </c>
      <c r="V41" s="0" t="n">
        <f aca="false">V37</f>
        <v>8.4</v>
      </c>
    </row>
    <row r="42" customFormat="false" ht="14.5" hidden="false" customHeight="false" outlineLevel="0" collapsed="false">
      <c r="A42" s="0" t="n">
        <v>195</v>
      </c>
      <c r="B42" s="0" t="n">
        <f aca="false">B36</f>
        <v>1.95</v>
      </c>
      <c r="C42" s="0" t="n">
        <f aca="false">C36</f>
        <v>2.95</v>
      </c>
      <c r="D42" s="0" t="n">
        <f aca="false">D36</f>
        <v>3.875</v>
      </c>
      <c r="E42" s="0" t="n">
        <f aca="false">E36</f>
        <v>4.875</v>
      </c>
      <c r="F42" s="0" t="n">
        <f aca="false">F36</f>
        <v>5.675</v>
      </c>
      <c r="G42" s="0" t="n">
        <f aca="false">G36</f>
        <v>6.475</v>
      </c>
      <c r="H42" s="0" t="n">
        <f aca="false">H36</f>
        <v>7.15</v>
      </c>
      <c r="I42" s="0" t="n">
        <f aca="false">I36</f>
        <v>7.65</v>
      </c>
      <c r="J42" s="0" t="n">
        <f aca="false">J36</f>
        <v>8.05</v>
      </c>
      <c r="K42" s="0" t="n">
        <f aca="false">K36</f>
        <v>8.425</v>
      </c>
      <c r="L42" s="0" t="n">
        <f aca="false">L36</f>
        <v>8.725</v>
      </c>
      <c r="N42" s="0" t="n">
        <f aca="false">N36</f>
        <v>2.4</v>
      </c>
      <c r="O42" s="0" t="n">
        <f aca="false">O36</f>
        <v>3.55</v>
      </c>
      <c r="P42" s="0" t="n">
        <f aca="false">P36</f>
        <v>4.65</v>
      </c>
      <c r="Q42" s="0" t="n">
        <f aca="false">Q36</f>
        <v>5.575</v>
      </c>
      <c r="R42" s="0" t="n">
        <f aca="false">R36</f>
        <v>6.475</v>
      </c>
      <c r="S42" s="0" t="n">
        <f aca="false">S36</f>
        <v>7.175</v>
      </c>
      <c r="T42" s="0" t="n">
        <f aca="false">T36</f>
        <v>7.725</v>
      </c>
      <c r="U42" s="0" t="n">
        <f aca="false">U36</f>
        <v>8.075</v>
      </c>
      <c r="V42" s="0" t="n">
        <f aca="false">V36</f>
        <v>8.425</v>
      </c>
    </row>
    <row r="43" customFormat="false" ht="14.5" hidden="false" customHeight="false" outlineLevel="0" collapsed="false">
      <c r="A43" s="0" t="n">
        <v>200</v>
      </c>
      <c r="B43" s="0" t="n">
        <f aca="false">B35</f>
        <v>2</v>
      </c>
      <c r="C43" s="0" t="n">
        <f aca="false">C35</f>
        <v>3</v>
      </c>
      <c r="D43" s="0" t="n">
        <f aca="false">D35</f>
        <v>3.95</v>
      </c>
      <c r="E43" s="0" t="n">
        <f aca="false">E35</f>
        <v>4.95</v>
      </c>
      <c r="F43" s="0" t="n">
        <f aca="false">F35</f>
        <v>5.75</v>
      </c>
      <c r="G43" s="0" t="n">
        <f aca="false">G35</f>
        <v>6.55</v>
      </c>
      <c r="H43" s="0" t="n">
        <f aca="false">H35</f>
        <v>7.2</v>
      </c>
      <c r="I43" s="0" t="n">
        <f aca="false">I35</f>
        <v>7.7</v>
      </c>
      <c r="J43" s="0" t="n">
        <f aca="false">J35</f>
        <v>8.1</v>
      </c>
      <c r="K43" s="0" t="n">
        <f aca="false">K35</f>
        <v>8.45</v>
      </c>
      <c r="L43" s="0" t="n">
        <f aca="false">L35</f>
        <v>8.75</v>
      </c>
      <c r="N43" s="0" t="n">
        <f aca="false">N35</f>
        <v>2.5</v>
      </c>
      <c r="O43" s="0" t="n">
        <f aca="false">O35</f>
        <v>3.7</v>
      </c>
      <c r="P43" s="0" t="n">
        <f aca="false">P35</f>
        <v>4.8</v>
      </c>
      <c r="Q43" s="0" t="n">
        <f aca="false">Q35</f>
        <v>5.8</v>
      </c>
      <c r="R43" s="0" t="n">
        <f aca="false">R35</f>
        <v>6.5</v>
      </c>
      <c r="S43" s="0" t="n">
        <f aca="false">S35</f>
        <v>7.3</v>
      </c>
      <c r="T43" s="0" t="n">
        <f aca="false">T35</f>
        <v>7.9</v>
      </c>
      <c r="U43" s="0" t="n">
        <f aca="false">U35</f>
        <v>8.2</v>
      </c>
      <c r="V43" s="0" t="n">
        <f aca="false">V35</f>
        <v>8.5</v>
      </c>
    </row>
    <row r="44" customFormat="false" ht="14.5" hidden="false" customHeight="false" outlineLevel="0" collapsed="false">
      <c r="A44" s="0" t="n">
        <v>205</v>
      </c>
      <c r="B44" s="0" t="n">
        <f aca="false">B34</f>
        <v>2.05</v>
      </c>
      <c r="C44" s="0" t="n">
        <f aca="false">C34</f>
        <v>3.05</v>
      </c>
      <c r="D44" s="0" t="n">
        <f aca="false">D34</f>
        <v>4.025</v>
      </c>
      <c r="E44" s="0" t="n">
        <f aca="false">E34</f>
        <v>5.025</v>
      </c>
      <c r="F44" s="0" t="n">
        <f aca="false">F34</f>
        <v>5.825</v>
      </c>
      <c r="G44" s="0" t="n">
        <f aca="false">G34</f>
        <v>6.625</v>
      </c>
      <c r="H44" s="0" t="n">
        <f aca="false">H34</f>
        <v>7.25</v>
      </c>
      <c r="I44" s="0" t="n">
        <f aca="false">I34</f>
        <v>7.75</v>
      </c>
      <c r="J44" s="0" t="n">
        <f aca="false">J34</f>
        <v>8.15</v>
      </c>
      <c r="K44" s="0" t="n">
        <f aca="false">K34</f>
        <v>8.475</v>
      </c>
      <c r="L44" s="0" t="n">
        <f aca="false">L34</f>
        <v>8.775</v>
      </c>
      <c r="N44" s="0" t="n">
        <f aca="false">N34</f>
        <v>2.6</v>
      </c>
      <c r="O44" s="0" t="n">
        <f aca="false">O34</f>
        <v>3.85</v>
      </c>
      <c r="P44" s="0" t="n">
        <f aca="false">P34</f>
        <v>4.95</v>
      </c>
      <c r="Q44" s="0" t="n">
        <f aca="false">Q34</f>
        <v>5.925</v>
      </c>
      <c r="R44" s="0" t="n">
        <f aca="false">R34</f>
        <v>6.825</v>
      </c>
      <c r="S44" s="0" t="n">
        <f aca="false">S34</f>
        <v>7.525</v>
      </c>
      <c r="T44" s="0" t="n">
        <f aca="false">T34</f>
        <v>7.975</v>
      </c>
      <c r="U44" s="0" t="n">
        <f aca="false">U34</f>
        <v>8.225</v>
      </c>
      <c r="V44" s="0" t="n">
        <f aca="false">V34</f>
        <v>8.475</v>
      </c>
    </row>
    <row r="45" customFormat="false" ht="14.5" hidden="false" customHeight="false" outlineLevel="0" collapsed="false">
      <c r="A45" s="0" t="n">
        <v>210</v>
      </c>
      <c r="B45" s="0" t="n">
        <f aca="false">B33</f>
        <v>2.1</v>
      </c>
      <c r="C45" s="0" t="n">
        <f aca="false">C33</f>
        <v>3.1</v>
      </c>
      <c r="D45" s="0" t="n">
        <f aca="false">D33</f>
        <v>4.1</v>
      </c>
      <c r="E45" s="0" t="n">
        <f aca="false">E33</f>
        <v>5.1</v>
      </c>
      <c r="F45" s="0" t="n">
        <f aca="false">F33</f>
        <v>5.9</v>
      </c>
      <c r="G45" s="0" t="n">
        <f aca="false">G33</f>
        <v>6.7</v>
      </c>
      <c r="H45" s="0" t="n">
        <f aca="false">H33</f>
        <v>7.3</v>
      </c>
      <c r="I45" s="0" t="n">
        <f aca="false">I33</f>
        <v>7.8</v>
      </c>
      <c r="J45" s="0" t="n">
        <f aca="false">J33</f>
        <v>8.2</v>
      </c>
      <c r="K45" s="0" t="n">
        <f aca="false">K33</f>
        <v>8.5</v>
      </c>
      <c r="L45" s="0" t="n">
        <f aca="false">L33</f>
        <v>8.8</v>
      </c>
      <c r="N45" s="0" t="n">
        <f aca="false">N33</f>
        <v>2.7</v>
      </c>
      <c r="O45" s="0" t="n">
        <f aca="false">O33</f>
        <v>4</v>
      </c>
      <c r="P45" s="0" t="n">
        <f aca="false">P33</f>
        <v>5.1</v>
      </c>
      <c r="Q45" s="0" t="n">
        <f aca="false">Q33</f>
        <v>6.1</v>
      </c>
      <c r="R45" s="0" t="n">
        <f aca="false">R33</f>
        <v>7</v>
      </c>
      <c r="S45" s="0" t="n">
        <f aca="false">S33</f>
        <v>7.7</v>
      </c>
      <c r="T45" s="0" t="n">
        <f aca="false">T33</f>
        <v>8.1</v>
      </c>
      <c r="U45" s="0" t="n">
        <f aca="false">U33</f>
        <v>8.3</v>
      </c>
      <c r="V45" s="0" t="n">
        <f aca="false">V33</f>
        <v>8.5</v>
      </c>
    </row>
    <row r="46" customFormat="false" ht="14.5" hidden="false" customHeight="false" outlineLevel="0" collapsed="false">
      <c r="A46" s="0" t="n">
        <v>215</v>
      </c>
      <c r="B46" s="0" t="n">
        <f aca="false">B32</f>
        <v>2.2</v>
      </c>
      <c r="C46" s="0" t="n">
        <f aca="false">C32</f>
        <v>3.25</v>
      </c>
      <c r="D46" s="0" t="n">
        <f aca="false">D32</f>
        <v>4.275</v>
      </c>
      <c r="E46" s="0" t="n">
        <f aca="false">E32</f>
        <v>5.275</v>
      </c>
      <c r="F46" s="0" t="n">
        <f aca="false">F32</f>
        <v>6.075</v>
      </c>
      <c r="G46" s="0" t="n">
        <f aca="false">G32</f>
        <v>6.85</v>
      </c>
      <c r="H46" s="0" t="n">
        <f aca="false">H32</f>
        <v>7.425</v>
      </c>
      <c r="I46" s="0" t="n">
        <f aca="false">I32</f>
        <v>7.875</v>
      </c>
      <c r="J46" s="0" t="n">
        <f aca="false">J32</f>
        <v>8.275</v>
      </c>
      <c r="K46" s="0" t="n">
        <f aca="false">K32</f>
        <v>8.55</v>
      </c>
      <c r="L46" s="0" t="n">
        <f aca="false">L32</f>
        <v>8.825</v>
      </c>
      <c r="N46" s="0" t="n">
        <f aca="false">N32</f>
        <v>2.875</v>
      </c>
      <c r="O46" s="0" t="n">
        <f aca="false">O32</f>
        <v>4.225</v>
      </c>
      <c r="P46" s="0" t="n">
        <f aca="false">P32</f>
        <v>5.375</v>
      </c>
      <c r="Q46" s="0" t="n">
        <f aca="false">Q32</f>
        <v>6.4</v>
      </c>
      <c r="R46" s="0" t="n">
        <f aca="false">R32</f>
        <v>7.225</v>
      </c>
      <c r="S46" s="0" t="n">
        <f aca="false">S32</f>
        <v>7.825</v>
      </c>
      <c r="T46" s="0" t="n">
        <f aca="false">T32</f>
        <v>8.175</v>
      </c>
      <c r="U46" s="0" t="n">
        <f aca="false">U32</f>
        <v>8.35</v>
      </c>
      <c r="V46" s="0" t="n">
        <f aca="false">V32</f>
        <v>8.55</v>
      </c>
    </row>
    <row r="47" customFormat="false" ht="14.5" hidden="false" customHeight="false" outlineLevel="0" collapsed="false">
      <c r="A47" s="0" t="n">
        <v>220</v>
      </c>
      <c r="B47" s="0" t="n">
        <f aca="false">B31</f>
        <v>2.3</v>
      </c>
      <c r="C47" s="0" t="n">
        <f aca="false">C31</f>
        <v>3.4</v>
      </c>
      <c r="D47" s="0" t="n">
        <f aca="false">D31</f>
        <v>4.45</v>
      </c>
      <c r="E47" s="0" t="n">
        <f aca="false">E31</f>
        <v>5.45</v>
      </c>
      <c r="F47" s="0" t="n">
        <f aca="false">F31</f>
        <v>6.25</v>
      </c>
      <c r="G47" s="0" t="n">
        <f aca="false">G31</f>
        <v>7</v>
      </c>
      <c r="H47" s="0" t="n">
        <f aca="false">H31</f>
        <v>7.55</v>
      </c>
      <c r="I47" s="0" t="n">
        <f aca="false">I31</f>
        <v>7.95</v>
      </c>
      <c r="J47" s="0" t="n">
        <f aca="false">J31</f>
        <v>8.35</v>
      </c>
      <c r="K47" s="0" t="n">
        <f aca="false">K31</f>
        <v>8.6</v>
      </c>
      <c r="L47" s="0" t="n">
        <f aca="false">L31</f>
        <v>8.85</v>
      </c>
      <c r="N47" s="0" t="n">
        <f aca="false">N31</f>
        <v>3.05</v>
      </c>
      <c r="O47" s="0" t="n">
        <f aca="false">O31</f>
        <v>4.45</v>
      </c>
      <c r="P47" s="0" t="n">
        <f aca="false">P31</f>
        <v>5.65</v>
      </c>
      <c r="Q47" s="0" t="n">
        <f aca="false">Q31</f>
        <v>6.7</v>
      </c>
      <c r="R47" s="0" t="n">
        <f aca="false">R31</f>
        <v>7.45</v>
      </c>
      <c r="S47" s="0" t="n">
        <f aca="false">S31</f>
        <v>7.95</v>
      </c>
      <c r="T47" s="0" t="n">
        <f aca="false">T31</f>
        <v>8.25</v>
      </c>
      <c r="U47" s="0" t="n">
        <f aca="false">U31</f>
        <v>8.4</v>
      </c>
      <c r="V47" s="0" t="n">
        <f aca="false">V31</f>
        <v>8.6</v>
      </c>
    </row>
    <row r="48" customFormat="false" ht="14.5" hidden="false" customHeight="false" outlineLevel="0" collapsed="false">
      <c r="A48" s="0" t="n">
        <v>225</v>
      </c>
      <c r="B48" s="0" t="n">
        <f aca="false">B30</f>
        <v>2.4</v>
      </c>
      <c r="C48" s="0" t="n">
        <f aca="false">C30</f>
        <v>3.55</v>
      </c>
      <c r="D48" s="0" t="n">
        <f aca="false">D30</f>
        <v>4.625</v>
      </c>
      <c r="E48" s="0" t="n">
        <f aca="false">E30</f>
        <v>5.625</v>
      </c>
      <c r="F48" s="0" t="n">
        <f aca="false">F30</f>
        <v>6.425</v>
      </c>
      <c r="G48" s="0" t="n">
        <f aca="false">G30</f>
        <v>7.15</v>
      </c>
      <c r="H48" s="0" t="n">
        <f aca="false">H30</f>
        <v>7.675</v>
      </c>
      <c r="I48" s="0" t="n">
        <f aca="false">I30</f>
        <v>8.025</v>
      </c>
      <c r="J48" s="0" t="n">
        <f aca="false">J30</f>
        <v>8.425</v>
      </c>
      <c r="K48" s="0" t="n">
        <f aca="false">K30</f>
        <v>8.65</v>
      </c>
      <c r="L48" s="0" t="n">
        <f aca="false">L30</f>
        <v>8.875</v>
      </c>
      <c r="N48" s="0" t="n">
        <f aca="false">N30</f>
        <v>3.225</v>
      </c>
      <c r="O48" s="0" t="n">
        <f aca="false">O30</f>
        <v>4.675</v>
      </c>
      <c r="P48" s="0" t="n">
        <f aca="false">P30</f>
        <v>5.925</v>
      </c>
      <c r="Q48" s="0" t="n">
        <f aca="false">Q30</f>
        <v>7</v>
      </c>
      <c r="R48" s="0" t="n">
        <f aca="false">R30</f>
        <v>7.675</v>
      </c>
      <c r="S48" s="0" t="n">
        <f aca="false">S30</f>
        <v>8.075</v>
      </c>
      <c r="T48" s="0" t="n">
        <f aca="false">T30</f>
        <v>8.325</v>
      </c>
      <c r="U48" s="0" t="n">
        <f aca="false">U30</f>
        <v>8.45</v>
      </c>
      <c r="V48" s="0" t="n">
        <f aca="false">V30</f>
        <v>8.65</v>
      </c>
    </row>
    <row r="49" customFormat="false" ht="14.5" hidden="false" customHeight="false" outlineLevel="0" collapsed="false">
      <c r="A49" s="0" t="n">
        <v>230</v>
      </c>
      <c r="B49" s="0" t="n">
        <f aca="false">B29</f>
        <v>2.5</v>
      </c>
      <c r="C49" s="0" t="n">
        <f aca="false">C29</f>
        <v>3.7</v>
      </c>
      <c r="D49" s="0" t="n">
        <f aca="false">D29</f>
        <v>4.8</v>
      </c>
      <c r="E49" s="0" t="n">
        <f aca="false">E29</f>
        <v>5.8</v>
      </c>
      <c r="F49" s="0" t="n">
        <f aca="false">F29</f>
        <v>6.6</v>
      </c>
      <c r="G49" s="0" t="n">
        <f aca="false">G29</f>
        <v>7.3</v>
      </c>
      <c r="H49" s="0" t="n">
        <f aca="false">H29</f>
        <v>7.8</v>
      </c>
      <c r="I49" s="0" t="n">
        <f aca="false">I29</f>
        <v>8.1</v>
      </c>
      <c r="J49" s="0" t="n">
        <f aca="false">J29</f>
        <v>8.5</v>
      </c>
      <c r="K49" s="0" t="n">
        <f aca="false">K29</f>
        <v>8.7</v>
      </c>
      <c r="L49" s="0" t="n">
        <f aca="false">L29</f>
        <v>8.9</v>
      </c>
      <c r="N49" s="0" t="n">
        <f aca="false">N29</f>
        <v>3.4</v>
      </c>
      <c r="O49" s="0" t="n">
        <f aca="false">O29</f>
        <v>4.9</v>
      </c>
      <c r="P49" s="0" t="n">
        <f aca="false">P29</f>
        <v>6.2</v>
      </c>
      <c r="Q49" s="0" t="n">
        <f aca="false">Q29</f>
        <v>7.3</v>
      </c>
      <c r="R49" s="0" t="n">
        <f aca="false">R29</f>
        <v>7.9</v>
      </c>
      <c r="S49" s="0" t="n">
        <f aca="false">S29</f>
        <v>8.2</v>
      </c>
      <c r="T49" s="0" t="n">
        <f aca="false">T29</f>
        <v>8.4</v>
      </c>
      <c r="U49" s="0" t="n">
        <f aca="false">U29</f>
        <v>8.5</v>
      </c>
      <c r="V49" s="0" t="n">
        <f aca="false">V29</f>
        <v>8.7</v>
      </c>
    </row>
    <row r="50" customFormat="false" ht="14.5" hidden="false" customHeight="false" outlineLevel="0" collapsed="false">
      <c r="A50" s="0" t="n">
        <v>235</v>
      </c>
      <c r="B50" s="0" t="n">
        <f aca="false">B28</f>
        <v>2.7</v>
      </c>
      <c r="C50" s="0" t="n">
        <f aca="false">C28</f>
        <v>3.975</v>
      </c>
      <c r="D50" s="0" t="n">
        <f aca="false">D28</f>
        <v>5.1</v>
      </c>
      <c r="E50" s="0" t="n">
        <f aca="false">E28</f>
        <v>6.075</v>
      </c>
      <c r="F50" s="0" t="n">
        <f aca="false">F28</f>
        <v>6.825</v>
      </c>
      <c r="G50" s="0" t="n">
        <f aca="false">G28</f>
        <v>7.45</v>
      </c>
      <c r="H50" s="0" t="n">
        <f aca="false">H28</f>
        <v>7.925</v>
      </c>
      <c r="I50" s="0" t="n">
        <f aca="false">I28</f>
        <v>8.225</v>
      </c>
      <c r="J50" s="0" t="n">
        <f aca="false">J28</f>
        <v>8.6</v>
      </c>
      <c r="K50" s="0" t="n">
        <f aca="false">K28</f>
        <v>8.775</v>
      </c>
      <c r="L50" s="0" t="n">
        <f aca="false">L28</f>
        <v>8.95</v>
      </c>
      <c r="N50" s="0" t="n">
        <f aca="false">N28</f>
        <v>3.525</v>
      </c>
      <c r="O50" s="0" t="n">
        <f aca="false">O28</f>
        <v>5.075</v>
      </c>
      <c r="P50" s="0" t="n">
        <f aca="false">P28</f>
        <v>6.35</v>
      </c>
      <c r="Q50" s="0" t="n">
        <f aca="false">Q28</f>
        <v>7.3</v>
      </c>
      <c r="R50" s="0" t="n">
        <f aca="false">R28</f>
        <v>7.825</v>
      </c>
      <c r="S50" s="0" t="n">
        <f aca="false">S28</f>
        <v>8.15</v>
      </c>
      <c r="T50" s="0" t="n">
        <f aca="false">T28</f>
        <v>8.375</v>
      </c>
      <c r="U50" s="0" t="n">
        <f aca="false">U28</f>
        <v>8.525</v>
      </c>
      <c r="V50" s="0" t="n">
        <f aca="false">V28</f>
        <v>8.75</v>
      </c>
    </row>
    <row r="51" customFormat="false" ht="14.5" hidden="false" customHeight="false" outlineLevel="0" collapsed="false">
      <c r="A51" s="0" t="n">
        <v>240</v>
      </c>
      <c r="B51" s="0" t="n">
        <f aca="false">B27</f>
        <v>2.9</v>
      </c>
      <c r="C51" s="0" t="n">
        <f aca="false">C27</f>
        <v>4.25</v>
      </c>
      <c r="D51" s="0" t="n">
        <f aca="false">D27</f>
        <v>5.4</v>
      </c>
      <c r="E51" s="0" t="n">
        <f aca="false">E27</f>
        <v>6.35</v>
      </c>
      <c r="F51" s="0" t="n">
        <f aca="false">F27</f>
        <v>7.05</v>
      </c>
      <c r="G51" s="0" t="n">
        <f aca="false">G27</f>
        <v>7.6</v>
      </c>
      <c r="H51" s="0" t="n">
        <f aca="false">H27</f>
        <v>8.05</v>
      </c>
      <c r="I51" s="0" t="n">
        <f aca="false">I27</f>
        <v>8.35</v>
      </c>
      <c r="J51" s="0" t="n">
        <f aca="false">J27</f>
        <v>8.7</v>
      </c>
      <c r="K51" s="0" t="n">
        <f aca="false">K27</f>
        <v>8.85</v>
      </c>
      <c r="L51" s="0" t="n">
        <f aca="false">L27</f>
        <v>9</v>
      </c>
      <c r="N51" s="0" t="n">
        <f aca="false">N27</f>
        <v>3.65</v>
      </c>
      <c r="O51" s="0" t="n">
        <f aca="false">O27</f>
        <v>5.25</v>
      </c>
      <c r="P51" s="0" t="n">
        <f aca="false">P27</f>
        <v>6.5</v>
      </c>
      <c r="Q51" s="0" t="n">
        <f aca="false">Q27</f>
        <v>7.3</v>
      </c>
      <c r="R51" s="0" t="n">
        <f aca="false">R27</f>
        <v>7.75</v>
      </c>
      <c r="S51" s="0" t="n">
        <f aca="false">S27</f>
        <v>8.1</v>
      </c>
      <c r="T51" s="0" t="n">
        <f aca="false">T27</f>
        <v>8.35</v>
      </c>
      <c r="U51" s="0" t="n">
        <f aca="false">U27</f>
        <v>8.55</v>
      </c>
      <c r="V51" s="0" t="n">
        <f aca="false">V27</f>
        <v>8.8</v>
      </c>
    </row>
    <row r="52" customFormat="false" ht="14.5" hidden="false" customHeight="false" outlineLevel="0" collapsed="false">
      <c r="A52" s="0" t="n">
        <v>245</v>
      </c>
      <c r="B52" s="0" t="n">
        <f aca="false">B26</f>
        <v>3.1</v>
      </c>
      <c r="C52" s="0" t="n">
        <f aca="false">C26</f>
        <v>4.525</v>
      </c>
      <c r="D52" s="0" t="n">
        <f aca="false">D26</f>
        <v>5.7</v>
      </c>
      <c r="E52" s="0" t="n">
        <f aca="false">E26</f>
        <v>6.625</v>
      </c>
      <c r="F52" s="0" t="n">
        <f aca="false">F26</f>
        <v>7.275</v>
      </c>
      <c r="G52" s="0" t="n">
        <f aca="false">G26</f>
        <v>7.75</v>
      </c>
      <c r="H52" s="0" t="n">
        <f aca="false">H26</f>
        <v>8.175</v>
      </c>
      <c r="I52" s="0" t="n">
        <f aca="false">I26</f>
        <v>8.475</v>
      </c>
      <c r="J52" s="0" t="n">
        <f aca="false">J26</f>
        <v>8.8</v>
      </c>
      <c r="K52" s="0" t="n">
        <f aca="false">K26</f>
        <v>8.925</v>
      </c>
      <c r="L52" s="0" t="n">
        <f aca="false">L26</f>
        <v>9.05</v>
      </c>
      <c r="N52" s="0" t="n">
        <f aca="false">N26</f>
        <v>3.775</v>
      </c>
      <c r="O52" s="0" t="n">
        <f aca="false">O26</f>
        <v>5.425</v>
      </c>
      <c r="P52" s="0" t="n">
        <f aca="false">P26</f>
        <v>6.65</v>
      </c>
      <c r="Q52" s="0" t="n">
        <f aca="false">Q26</f>
        <v>7.3</v>
      </c>
      <c r="R52" s="0" t="n">
        <f aca="false">R26</f>
        <v>7.675</v>
      </c>
      <c r="S52" s="0" t="n">
        <f aca="false">S26</f>
        <v>8.05</v>
      </c>
      <c r="T52" s="0" t="n">
        <f aca="false">T26</f>
        <v>8.325</v>
      </c>
      <c r="U52" s="0" t="n">
        <f aca="false">U26</f>
        <v>8.575</v>
      </c>
      <c r="V52" s="0" t="n">
        <f aca="false">V26</f>
        <v>8.85</v>
      </c>
    </row>
    <row r="53" customFormat="false" ht="14.5" hidden="false" customHeight="false" outlineLevel="0" collapsed="false">
      <c r="A53" s="0" t="n">
        <v>250</v>
      </c>
      <c r="B53" s="0" t="n">
        <f aca="false">B25</f>
        <v>3.3</v>
      </c>
      <c r="C53" s="0" t="n">
        <f aca="false">C25</f>
        <v>4.8</v>
      </c>
      <c r="D53" s="0" t="n">
        <f aca="false">D25</f>
        <v>6</v>
      </c>
      <c r="E53" s="0" t="n">
        <f aca="false">E25</f>
        <v>6.9</v>
      </c>
      <c r="F53" s="0" t="n">
        <f aca="false">F25</f>
        <v>7.5</v>
      </c>
      <c r="G53" s="0" t="n">
        <f aca="false">G25</f>
        <v>7.9</v>
      </c>
      <c r="H53" s="0" t="n">
        <f aca="false">H25</f>
        <v>8.3</v>
      </c>
      <c r="I53" s="0" t="n">
        <f aca="false">I25</f>
        <v>8.6</v>
      </c>
      <c r="J53" s="0" t="n">
        <f aca="false">J25</f>
        <v>8.9</v>
      </c>
      <c r="K53" s="0" t="n">
        <f aca="false">K25</f>
        <v>9</v>
      </c>
      <c r="L53" s="0" t="n">
        <f aca="false">L25</f>
        <v>9.1</v>
      </c>
      <c r="N53" s="0" t="n">
        <f aca="false">N25</f>
        <v>3.9</v>
      </c>
      <c r="O53" s="0" t="n">
        <f aca="false">O25</f>
        <v>5.6</v>
      </c>
      <c r="P53" s="0" t="n">
        <f aca="false">P25</f>
        <v>6.8</v>
      </c>
      <c r="Q53" s="0" t="n">
        <f aca="false">Q25</f>
        <v>7.3</v>
      </c>
      <c r="R53" s="0" t="n">
        <f aca="false">R25</f>
        <v>7.6</v>
      </c>
      <c r="S53" s="0" t="n">
        <f aca="false">S25</f>
        <v>8</v>
      </c>
      <c r="T53" s="0" t="n">
        <f aca="false">T25</f>
        <v>8.3</v>
      </c>
      <c r="U53" s="0" t="n">
        <f aca="false">U25</f>
        <v>8.6</v>
      </c>
      <c r="V53" s="0" t="n">
        <f aca="false">V25</f>
        <v>8.9</v>
      </c>
    </row>
    <row r="54" customFormat="false" ht="14.5" hidden="false" customHeight="false" outlineLevel="0" collapsed="false">
      <c r="B54" s="0" t="n">
        <f aca="false">B24</f>
        <v>3.45</v>
      </c>
      <c r="C54" s="0" t="n">
        <f aca="false">C24</f>
        <v>5</v>
      </c>
      <c r="D54" s="0" t="n">
        <f aca="false">D24</f>
        <v>6.2</v>
      </c>
      <c r="E54" s="0" t="n">
        <f aca="false">E24</f>
        <v>7.05</v>
      </c>
      <c r="F54" s="0" t="n">
        <f aca="false">F24</f>
        <v>7.625</v>
      </c>
      <c r="G54" s="0" t="n">
        <f aca="false">G24</f>
        <v>8.025</v>
      </c>
      <c r="H54" s="0" t="n">
        <f aca="false">H24</f>
        <v>8.4</v>
      </c>
      <c r="I54" s="0" t="n">
        <f aca="false">I24</f>
        <v>8.7</v>
      </c>
      <c r="J54" s="0" t="n">
        <f aca="false">J24</f>
        <v>9</v>
      </c>
      <c r="K54" s="0" t="n">
        <f aca="false">K24</f>
        <v>9.075</v>
      </c>
      <c r="L54" s="0" t="n">
        <f aca="false">L24</f>
        <v>9.15</v>
      </c>
      <c r="N54" s="0" t="n">
        <f aca="false">N24</f>
        <v>3.9</v>
      </c>
      <c r="O54" s="0" t="n">
        <f aca="false">O24</f>
        <v>5.625</v>
      </c>
      <c r="P54" s="0" t="n">
        <f aca="false">P24</f>
        <v>6.825</v>
      </c>
      <c r="Q54" s="0" t="n">
        <f aca="false">Q24</f>
        <v>7.35</v>
      </c>
      <c r="R54" s="0" t="n">
        <f aca="false">R24</f>
        <v>7.7</v>
      </c>
      <c r="S54" s="0" t="n">
        <f aca="false">S24</f>
        <v>8.1</v>
      </c>
      <c r="T54" s="0" t="n">
        <f aca="false">T24</f>
        <v>8.425</v>
      </c>
      <c r="U54" s="0" t="n">
        <f aca="false">U24</f>
        <v>8.7</v>
      </c>
      <c r="V54" s="0" t="n">
        <f aca="false">V24</f>
        <v>9</v>
      </c>
    </row>
    <row r="55" customFormat="false" ht="14.5" hidden="false" customHeight="false" outlineLevel="0" collapsed="false">
      <c r="A55" s="0" t="n">
        <v>260</v>
      </c>
      <c r="B55" s="0" t="n">
        <f aca="false">B23</f>
        <v>3.6</v>
      </c>
      <c r="C55" s="0" t="n">
        <f aca="false">C23</f>
        <v>5.2</v>
      </c>
      <c r="D55" s="0" t="n">
        <f aca="false">D23</f>
        <v>6.4</v>
      </c>
      <c r="E55" s="0" t="n">
        <f aca="false">E23</f>
        <v>7.2</v>
      </c>
      <c r="F55" s="0" t="n">
        <f aca="false">F23</f>
        <v>7.75</v>
      </c>
      <c r="G55" s="0" t="n">
        <f aca="false">G23</f>
        <v>8.15</v>
      </c>
      <c r="H55" s="0" t="n">
        <f aca="false">H23</f>
        <v>8.5</v>
      </c>
      <c r="I55" s="0" t="n">
        <f aca="false">I23</f>
        <v>8.8</v>
      </c>
      <c r="J55" s="0" t="n">
        <f aca="false">J23</f>
        <v>9.1</v>
      </c>
      <c r="K55" s="0" t="n">
        <f aca="false">K23</f>
        <v>9.15</v>
      </c>
      <c r="L55" s="0" t="n">
        <f aca="false">L23</f>
        <v>9.2</v>
      </c>
      <c r="N55" s="0" t="n">
        <f aca="false">N23</f>
        <v>3.9</v>
      </c>
      <c r="O55" s="0" t="n">
        <f aca="false">O23</f>
        <v>5.65</v>
      </c>
      <c r="P55" s="0" t="n">
        <f aca="false">P23</f>
        <v>6.85</v>
      </c>
      <c r="Q55" s="0" t="n">
        <f aca="false">Q23</f>
        <v>7.4</v>
      </c>
      <c r="R55" s="0" t="n">
        <f aca="false">R23</f>
        <v>7.8</v>
      </c>
      <c r="S55" s="0" t="n">
        <f aca="false">S23</f>
        <v>8.2</v>
      </c>
      <c r="T55" s="0" t="n">
        <f aca="false">T23</f>
        <v>8.55</v>
      </c>
      <c r="U55" s="0" t="n">
        <f aca="false">U23</f>
        <v>8.8</v>
      </c>
      <c r="V55" s="0" t="n">
        <f aca="false">V23</f>
        <v>9.1</v>
      </c>
    </row>
    <row r="56" customFormat="false" ht="14.5" hidden="false" customHeight="false" outlineLevel="0" collapsed="false">
      <c r="B56" s="0" t="n">
        <f aca="false">B22</f>
        <v>3.75</v>
      </c>
      <c r="C56" s="0" t="n">
        <f aca="false">C22</f>
        <v>5.4</v>
      </c>
      <c r="D56" s="0" t="n">
        <f aca="false">D22</f>
        <v>6.6</v>
      </c>
      <c r="E56" s="0" t="n">
        <f aca="false">E22</f>
        <v>7.35</v>
      </c>
      <c r="F56" s="0" t="n">
        <f aca="false">F22</f>
        <v>7.875</v>
      </c>
      <c r="G56" s="0" t="n">
        <f aca="false">G22</f>
        <v>8.275</v>
      </c>
      <c r="H56" s="0" t="n">
        <f aca="false">H22</f>
        <v>8.6</v>
      </c>
      <c r="I56" s="0" t="n">
        <f aca="false">I22</f>
        <v>8.9</v>
      </c>
      <c r="J56" s="0" t="n">
        <f aca="false">J22</f>
        <v>9.2</v>
      </c>
      <c r="K56" s="0" t="n">
        <f aca="false">K22</f>
        <v>9.225</v>
      </c>
      <c r="L56" s="0" t="n">
        <f aca="false">L22</f>
        <v>9.25</v>
      </c>
      <c r="N56" s="0" t="n">
        <f aca="false">N22</f>
        <v>3.9</v>
      </c>
      <c r="O56" s="0" t="n">
        <f aca="false">O22</f>
        <v>5.675</v>
      </c>
      <c r="P56" s="0" t="n">
        <f aca="false">P22</f>
        <v>6.875</v>
      </c>
      <c r="Q56" s="0" t="n">
        <f aca="false">Q22</f>
        <v>7.45</v>
      </c>
      <c r="R56" s="0" t="n">
        <f aca="false">R22</f>
        <v>7.9</v>
      </c>
      <c r="S56" s="0" t="n">
        <f aca="false">S22</f>
        <v>8.3</v>
      </c>
      <c r="T56" s="0" t="n">
        <f aca="false">T22</f>
        <v>8.675</v>
      </c>
      <c r="U56" s="0" t="n">
        <f aca="false">U22</f>
        <v>8.9</v>
      </c>
      <c r="V56" s="0" t="n">
        <f aca="false">V22</f>
        <v>9.2</v>
      </c>
    </row>
    <row r="57" customFormat="false" ht="14.5" hidden="false" customHeight="false" outlineLevel="0" collapsed="false">
      <c r="A57" s="0" t="n">
        <v>270</v>
      </c>
      <c r="B57" s="0" t="n">
        <f aca="false">B21</f>
        <v>3.9</v>
      </c>
      <c r="C57" s="0" t="n">
        <f aca="false">C21</f>
        <v>5.6</v>
      </c>
      <c r="D57" s="0" t="n">
        <f aca="false">D21</f>
        <v>6.8</v>
      </c>
      <c r="E57" s="0" t="n">
        <f aca="false">E21</f>
        <v>7.5</v>
      </c>
      <c r="F57" s="0" t="n">
        <f aca="false">F21</f>
        <v>8</v>
      </c>
      <c r="G57" s="0" t="n">
        <f aca="false">G21</f>
        <v>8.4</v>
      </c>
      <c r="H57" s="0" t="n">
        <f aca="false">H21</f>
        <v>8.7</v>
      </c>
      <c r="I57" s="0" t="n">
        <f aca="false">I21</f>
        <v>9</v>
      </c>
      <c r="J57" s="0" t="n">
        <f aca="false">J21</f>
        <v>9.3</v>
      </c>
      <c r="K57" s="0" t="n">
        <f aca="false">K21</f>
        <v>9.3</v>
      </c>
      <c r="L57" s="0" t="n">
        <f aca="false">L21</f>
        <v>9.3</v>
      </c>
      <c r="N57" s="0" t="n">
        <f aca="false">N21</f>
        <v>3.9</v>
      </c>
      <c r="O57" s="0" t="n">
        <f aca="false">O21</f>
        <v>5.7</v>
      </c>
      <c r="P57" s="0" t="n">
        <f aca="false">P21</f>
        <v>6.9</v>
      </c>
      <c r="Q57" s="0" t="n">
        <f aca="false">Q21</f>
        <v>7.5</v>
      </c>
      <c r="R57" s="0" t="n">
        <f aca="false">R21</f>
        <v>8</v>
      </c>
      <c r="S57" s="0" t="n">
        <f aca="false">S21</f>
        <v>8.4</v>
      </c>
      <c r="T57" s="0" t="n">
        <f aca="false">T21</f>
        <v>8.8</v>
      </c>
      <c r="U57" s="0" t="n">
        <f aca="false">U21</f>
        <v>9</v>
      </c>
      <c r="V57" s="0" t="n">
        <f aca="false">V21</f>
        <v>9.3</v>
      </c>
    </row>
    <row r="58" customFormat="false" ht="14.5" hidden="false" customHeight="false" outlineLevel="0" collapsed="false">
      <c r="B58" s="0" t="n">
        <f aca="false">B20</f>
        <v>3.875</v>
      </c>
      <c r="C58" s="0" t="n">
        <f aca="false">C20</f>
        <v>5.6</v>
      </c>
      <c r="D58" s="0" t="n">
        <f aca="false">D20</f>
        <v>6.8</v>
      </c>
      <c r="E58" s="0" t="n">
        <f aca="false">E20</f>
        <v>7.5</v>
      </c>
      <c r="F58" s="0" t="n">
        <f aca="false">F20</f>
        <v>8</v>
      </c>
      <c r="G58" s="0" t="n">
        <f aca="false">G20</f>
        <v>8.4</v>
      </c>
      <c r="H58" s="0" t="n">
        <f aca="false">H20</f>
        <v>8.675</v>
      </c>
      <c r="I58" s="0" t="n">
        <f aca="false">I20</f>
        <v>8.925</v>
      </c>
      <c r="J58" s="0" t="n">
        <f aca="false">J20</f>
        <v>9.175</v>
      </c>
      <c r="K58" s="0" t="n">
        <f aca="false">K20</f>
        <v>9.15</v>
      </c>
      <c r="L58" s="0" t="n">
        <f aca="false">L20</f>
        <v>9.125</v>
      </c>
      <c r="N58" s="0" t="n">
        <f aca="false">N20</f>
        <v>3.8</v>
      </c>
      <c r="O58" s="0" t="n">
        <f aca="false">O20</f>
        <v>5.525</v>
      </c>
      <c r="P58" s="0" t="n">
        <f aca="false">P20</f>
        <v>6.7</v>
      </c>
      <c r="Q58" s="0" t="n">
        <f aca="false">Q20</f>
        <v>7.325</v>
      </c>
      <c r="R58" s="0" t="n">
        <f aca="false">R20</f>
        <v>7.8</v>
      </c>
      <c r="S58" s="0" t="n">
        <f aca="false">S20</f>
        <v>8.2</v>
      </c>
      <c r="T58" s="0" t="n">
        <f aca="false">T20</f>
        <v>8.525</v>
      </c>
      <c r="U58" s="0" t="n">
        <f aca="false">U20</f>
        <v>8.7</v>
      </c>
      <c r="V58" s="0" t="n">
        <f aca="false">V20</f>
        <v>8.95</v>
      </c>
    </row>
    <row r="59" customFormat="false" ht="14.5" hidden="false" customHeight="false" outlineLevel="0" collapsed="false">
      <c r="A59" s="0" t="n">
        <v>280</v>
      </c>
      <c r="B59" s="0" t="n">
        <f aca="false">B19</f>
        <v>3.85</v>
      </c>
      <c r="C59" s="0" t="n">
        <f aca="false">C19</f>
        <v>5.6</v>
      </c>
      <c r="D59" s="0" t="n">
        <f aca="false">D19</f>
        <v>6.8</v>
      </c>
      <c r="E59" s="0" t="n">
        <f aca="false">E19</f>
        <v>7.5</v>
      </c>
      <c r="F59" s="0" t="n">
        <f aca="false">F19</f>
        <v>8</v>
      </c>
      <c r="G59" s="0" t="n">
        <f aca="false">G19</f>
        <v>8.4</v>
      </c>
      <c r="H59" s="0" t="n">
        <f aca="false">H19</f>
        <v>8.65</v>
      </c>
      <c r="I59" s="0" t="n">
        <f aca="false">I19</f>
        <v>8.85</v>
      </c>
      <c r="J59" s="0" t="n">
        <f aca="false">J19</f>
        <v>9.05</v>
      </c>
      <c r="K59" s="0" t="n">
        <f aca="false">K19</f>
        <v>9</v>
      </c>
      <c r="L59" s="0" t="n">
        <f aca="false">L19</f>
        <v>8.95</v>
      </c>
      <c r="N59" s="0" t="n">
        <f aca="false">N19</f>
        <v>3.7</v>
      </c>
      <c r="O59" s="0" t="n">
        <f aca="false">O19</f>
        <v>5.35</v>
      </c>
      <c r="P59" s="0" t="n">
        <f aca="false">P19</f>
        <v>6.5</v>
      </c>
      <c r="Q59" s="0" t="n">
        <f aca="false">Q19</f>
        <v>7.15</v>
      </c>
      <c r="R59" s="0" t="n">
        <f aca="false">R19</f>
        <v>7.6</v>
      </c>
      <c r="S59" s="0" t="n">
        <f aca="false">S19</f>
        <v>8</v>
      </c>
      <c r="T59" s="0" t="n">
        <f aca="false">T19</f>
        <v>8.25</v>
      </c>
      <c r="U59" s="0" t="n">
        <f aca="false">U19</f>
        <v>8.4</v>
      </c>
      <c r="V59" s="0" t="n">
        <f aca="false">V19</f>
        <v>8.6</v>
      </c>
    </row>
    <row r="60" customFormat="false" ht="14.5" hidden="false" customHeight="false" outlineLevel="0" collapsed="false">
      <c r="B60" s="0" t="n">
        <f aca="false">B18</f>
        <v>3.825</v>
      </c>
      <c r="C60" s="0" t="n">
        <f aca="false">C18</f>
        <v>5.6</v>
      </c>
      <c r="D60" s="0" t="n">
        <f aca="false">D18</f>
        <v>6.8</v>
      </c>
      <c r="E60" s="0" t="n">
        <f aca="false">E18</f>
        <v>7.5</v>
      </c>
      <c r="F60" s="0" t="n">
        <f aca="false">F18</f>
        <v>8</v>
      </c>
      <c r="G60" s="0" t="n">
        <f aca="false">G18</f>
        <v>8.4</v>
      </c>
      <c r="H60" s="0" t="n">
        <f aca="false">H18</f>
        <v>8.625</v>
      </c>
      <c r="I60" s="0" t="n">
        <f aca="false">I18</f>
        <v>8.775</v>
      </c>
      <c r="J60" s="0" t="n">
        <f aca="false">J18</f>
        <v>8.925</v>
      </c>
      <c r="K60" s="0" t="n">
        <f aca="false">K18</f>
        <v>8.85</v>
      </c>
      <c r="L60" s="0" t="n">
        <f aca="false">L18</f>
        <v>8.775</v>
      </c>
      <c r="N60" s="0" t="n">
        <f aca="false">N18</f>
        <v>3.6</v>
      </c>
      <c r="O60" s="0" t="n">
        <f aca="false">O18</f>
        <v>5.175</v>
      </c>
      <c r="P60" s="0" t="n">
        <f aca="false">P18</f>
        <v>6.3</v>
      </c>
      <c r="Q60" s="0" t="n">
        <f aca="false">Q18</f>
        <v>6.975</v>
      </c>
      <c r="R60" s="0" t="n">
        <f aca="false">R18</f>
        <v>7.4</v>
      </c>
      <c r="S60" s="0" t="n">
        <f aca="false">S18</f>
        <v>7.8</v>
      </c>
      <c r="T60" s="0" t="n">
        <f aca="false">T18</f>
        <v>7.975</v>
      </c>
      <c r="U60" s="0" t="n">
        <f aca="false">U18</f>
        <v>8.1</v>
      </c>
      <c r="V60" s="0" t="n">
        <f aca="false">V18</f>
        <v>8.25</v>
      </c>
    </row>
    <row r="61" customFormat="false" ht="14.5" hidden="false" customHeight="false" outlineLevel="0" collapsed="false">
      <c r="A61" s="0" t="n">
        <v>290</v>
      </c>
      <c r="B61" s="0" t="n">
        <f aca="false">B17</f>
        <v>3.8</v>
      </c>
      <c r="C61" s="0" t="n">
        <f aca="false">C17</f>
        <v>5.6</v>
      </c>
      <c r="D61" s="0" t="n">
        <f aca="false">D17</f>
        <v>6.8</v>
      </c>
      <c r="E61" s="0" t="n">
        <f aca="false">E17</f>
        <v>7.5</v>
      </c>
      <c r="F61" s="0" t="n">
        <f aca="false">F17</f>
        <v>8</v>
      </c>
      <c r="G61" s="0" t="n">
        <f aca="false">G17</f>
        <v>8.4</v>
      </c>
      <c r="H61" s="0" t="n">
        <f aca="false">H17</f>
        <v>8.6</v>
      </c>
      <c r="I61" s="0" t="n">
        <f aca="false">I17</f>
        <v>8.7</v>
      </c>
      <c r="J61" s="0" t="n">
        <f aca="false">J17</f>
        <v>8.8</v>
      </c>
      <c r="K61" s="0" t="n">
        <f aca="false">K17</f>
        <v>8.7</v>
      </c>
      <c r="L61" s="0" t="n">
        <f aca="false">L17</f>
        <v>8.6</v>
      </c>
      <c r="N61" s="0" t="n">
        <f aca="false">N17</f>
        <v>3.5</v>
      </c>
      <c r="O61" s="0" t="n">
        <f aca="false">O17</f>
        <v>5</v>
      </c>
      <c r="P61" s="0" t="n">
        <f aca="false">P17</f>
        <v>6.1</v>
      </c>
      <c r="Q61" s="0" t="n">
        <f aca="false">Q17</f>
        <v>6.8</v>
      </c>
      <c r="R61" s="0" t="n">
        <f aca="false">R17</f>
        <v>7.2</v>
      </c>
      <c r="S61" s="0" t="n">
        <f aca="false">S17</f>
        <v>7.6</v>
      </c>
      <c r="T61" s="0" t="n">
        <f aca="false">T17</f>
        <v>7.7</v>
      </c>
      <c r="U61" s="0" t="n">
        <f aca="false">U17</f>
        <v>7.8</v>
      </c>
      <c r="V61" s="0" t="n">
        <f aca="false">V17</f>
        <v>7.9</v>
      </c>
    </row>
    <row r="62" customFormat="false" ht="14.5" hidden="false" customHeight="false" outlineLevel="0" collapsed="false">
      <c r="B62" s="0" t="n">
        <f aca="false">B16</f>
        <v>3.65</v>
      </c>
      <c r="C62" s="0" t="n">
        <f aca="false">C16</f>
        <v>5.375</v>
      </c>
      <c r="D62" s="0" t="n">
        <f aca="false">D16</f>
        <v>6.55</v>
      </c>
      <c r="E62" s="0" t="n">
        <f aca="false">E16</f>
        <v>7.3</v>
      </c>
      <c r="F62" s="0" t="n">
        <f aca="false">F16</f>
        <v>7.825</v>
      </c>
      <c r="G62" s="0" t="n">
        <f aca="false">G16</f>
        <v>8.2</v>
      </c>
      <c r="H62" s="0" t="n">
        <f aca="false">H16</f>
        <v>8.4</v>
      </c>
      <c r="I62" s="0" t="n">
        <f aca="false">I16</f>
        <v>8.475</v>
      </c>
      <c r="J62" s="0" t="n">
        <f aca="false">J16</f>
        <v>8.575</v>
      </c>
      <c r="K62" s="0" t="n">
        <f aca="false">K16</f>
        <v>8.475</v>
      </c>
      <c r="L62" s="0" t="n">
        <f aca="false">L16</f>
        <v>8.35</v>
      </c>
    </row>
    <row r="63" customFormat="false" ht="14.5" hidden="false" customHeight="false" outlineLevel="0" collapsed="false">
      <c r="A63" s="0" t="n">
        <v>300</v>
      </c>
      <c r="B63" s="0" t="n">
        <f aca="false">B15</f>
        <v>3.5</v>
      </c>
      <c r="C63" s="0" t="n">
        <f aca="false">C15</f>
        <v>5.15</v>
      </c>
      <c r="D63" s="0" t="n">
        <f aca="false">D15</f>
        <v>6.3</v>
      </c>
      <c r="E63" s="0" t="n">
        <f aca="false">E15</f>
        <v>7.1</v>
      </c>
      <c r="F63" s="0" t="n">
        <f aca="false">F15</f>
        <v>7.65</v>
      </c>
      <c r="G63" s="0" t="n">
        <f aca="false">G15</f>
        <v>8</v>
      </c>
      <c r="H63" s="0" t="n">
        <f aca="false">H15</f>
        <v>8.2</v>
      </c>
      <c r="I63" s="0" t="n">
        <f aca="false">I15</f>
        <v>8.25</v>
      </c>
      <c r="J63" s="0" t="n">
        <f aca="false">J15</f>
        <v>8.35</v>
      </c>
      <c r="K63" s="0" t="n">
        <f aca="false">K15</f>
        <v>8.25</v>
      </c>
      <c r="L63" s="0" t="n">
        <f aca="false">L15</f>
        <v>8.1</v>
      </c>
    </row>
    <row r="64" customFormat="false" ht="14.5" hidden="false" customHeight="false" outlineLevel="0" collapsed="false">
      <c r="B64" s="0" t="n">
        <f aca="false">B14</f>
        <v>3.35</v>
      </c>
      <c r="C64" s="0" t="n">
        <f aca="false">C14</f>
        <v>4.925</v>
      </c>
      <c r="D64" s="0" t="n">
        <f aca="false">D14</f>
        <v>6.05</v>
      </c>
      <c r="E64" s="0" t="n">
        <f aca="false">E14</f>
        <v>6.9</v>
      </c>
      <c r="F64" s="0" t="n">
        <f aca="false">F14</f>
        <v>7.475</v>
      </c>
      <c r="G64" s="0" t="n">
        <f aca="false">G14</f>
        <v>7.8</v>
      </c>
      <c r="H64" s="0" t="n">
        <f aca="false">H14</f>
        <v>8</v>
      </c>
      <c r="I64" s="0" t="n">
        <f aca="false">I14</f>
        <v>8.025</v>
      </c>
      <c r="J64" s="0" t="n">
        <f aca="false">J14</f>
        <v>8.125</v>
      </c>
      <c r="K64" s="0" t="n">
        <f aca="false">K14</f>
        <v>8.025</v>
      </c>
      <c r="L64" s="0" t="n">
        <f aca="false">L14</f>
        <v>7.85</v>
      </c>
    </row>
    <row r="65" customFormat="false" ht="14.5" hidden="false" customHeight="false" outlineLevel="0" collapsed="false">
      <c r="A65" s="0" t="n">
        <v>310</v>
      </c>
      <c r="B65" s="0" t="n">
        <f aca="false">B13</f>
        <v>3.2</v>
      </c>
      <c r="C65" s="0" t="n">
        <f aca="false">C13</f>
        <v>4.7</v>
      </c>
      <c r="D65" s="0" t="n">
        <f aca="false">D13</f>
        <v>5.8</v>
      </c>
      <c r="E65" s="0" t="n">
        <f aca="false">E13</f>
        <v>6.7</v>
      </c>
      <c r="F65" s="0" t="n">
        <f aca="false">F13</f>
        <v>7.3</v>
      </c>
      <c r="G65" s="0" t="n">
        <f aca="false">G13</f>
        <v>7.6</v>
      </c>
      <c r="H65" s="0" t="n">
        <f aca="false">H13</f>
        <v>7.8</v>
      </c>
      <c r="I65" s="0" t="n">
        <f aca="false">I13</f>
        <v>7.8</v>
      </c>
      <c r="J65" s="0" t="n">
        <f aca="false">J13</f>
        <v>7.9</v>
      </c>
      <c r="K65" s="0" t="n">
        <f aca="false">K13</f>
        <v>7.8</v>
      </c>
      <c r="L65" s="0" t="n">
        <f aca="false">L13</f>
        <v>7.6</v>
      </c>
    </row>
    <row r="66" customFormat="false" ht="14.5" hidden="false" customHeight="false" outlineLevel="0" collapsed="false">
      <c r="B66" s="0" t="n">
        <f aca="false">B12</f>
        <v>2.9</v>
      </c>
      <c r="C66" s="0" t="n">
        <f aca="false">C12</f>
        <v>4.3</v>
      </c>
      <c r="D66" s="0" t="n">
        <f aca="false">D12</f>
        <v>5.4</v>
      </c>
      <c r="E66" s="0" t="n">
        <f aca="false">E12</f>
        <v>6.2</v>
      </c>
      <c r="F66" s="0" t="n">
        <f aca="false">F12</f>
        <v>6.8</v>
      </c>
      <c r="G66" s="0" t="n">
        <f aca="false">G12</f>
        <v>7.1</v>
      </c>
      <c r="H66" s="0" t="n">
        <f aca="false">H12</f>
        <v>7.4</v>
      </c>
      <c r="I66" s="0" t="n">
        <f aca="false">I12</f>
        <v>7.4</v>
      </c>
      <c r="J66" s="0" t="n">
        <f aca="false">J12</f>
        <v>7.5</v>
      </c>
      <c r="K66" s="0" t="n">
        <f aca="false">K12</f>
        <v>7.3</v>
      </c>
      <c r="L66" s="0" t="n">
        <f aca="false">L12</f>
        <v>7.2</v>
      </c>
    </row>
    <row r="67" customFormat="false" ht="14.5" hidden="false" customHeight="false" outlineLevel="0" collapsed="false">
      <c r="A67" s="0" t="n">
        <v>320</v>
      </c>
      <c r="B67" s="0" t="n">
        <f aca="false">B11</f>
        <v>2.6</v>
      </c>
      <c r="C67" s="0" t="n">
        <f aca="false">C11</f>
        <v>3.8</v>
      </c>
      <c r="D67" s="0" t="n">
        <f aca="false">D11</f>
        <v>4.9</v>
      </c>
      <c r="E67" s="0" t="n">
        <f aca="false">E11</f>
        <v>5.6</v>
      </c>
      <c r="F67" s="0" t="n">
        <f aca="false">F11</f>
        <v>6.2</v>
      </c>
      <c r="G67" s="0" t="n">
        <f aca="false">G11</f>
        <v>6.6</v>
      </c>
      <c r="H67" s="0" t="n">
        <f aca="false">H11</f>
        <v>6.8</v>
      </c>
      <c r="I67" s="0" t="n">
        <f aca="false">I11</f>
        <v>6.9</v>
      </c>
      <c r="J67" s="0" t="n">
        <f aca="false">J11</f>
        <v>7</v>
      </c>
      <c r="K67" s="0" t="n">
        <f aca="false">K11</f>
        <v>6.8</v>
      </c>
      <c r="L67" s="0" t="n">
        <f aca="false">L11</f>
        <v>6.6</v>
      </c>
    </row>
    <row r="68" customFormat="false" ht="14.5" hidden="false" customHeight="false" outlineLevel="0" collapsed="false">
      <c r="B68" s="0" t="n">
        <f aca="false">B10</f>
        <v>2.3</v>
      </c>
      <c r="C68" s="0" t="n">
        <f aca="false">C10</f>
        <v>3.4</v>
      </c>
      <c r="D68" s="0" t="n">
        <f aca="false">D10</f>
        <v>4.3</v>
      </c>
      <c r="E68" s="0" t="n">
        <f aca="false">E10</f>
        <v>4.9</v>
      </c>
      <c r="F68" s="0" t="n">
        <f aca="false">F10</f>
        <v>5.5</v>
      </c>
      <c r="G68" s="0" t="n">
        <f aca="false">G10</f>
        <v>5.8</v>
      </c>
      <c r="H68" s="0" t="n">
        <f aca="false">H10</f>
        <v>6.1</v>
      </c>
      <c r="I68" s="0" t="n">
        <f aca="false">I10</f>
        <v>6.2</v>
      </c>
      <c r="J68" s="0" t="n">
        <f aca="false">J10</f>
        <v>6.2</v>
      </c>
      <c r="K68" s="0" t="n">
        <f aca="false">K10</f>
        <v>6</v>
      </c>
      <c r="L68" s="0" t="n">
        <f aca="false">L10</f>
        <v>5.8</v>
      </c>
    </row>
    <row r="69" customFormat="false" ht="14.5" hidden="false" customHeight="false" outlineLevel="0" collapsed="false">
      <c r="A69" s="0" t="n">
        <v>330</v>
      </c>
      <c r="B69" s="0" t="n">
        <f aca="false">B9</f>
        <v>2</v>
      </c>
      <c r="C69" s="0" t="n">
        <f aca="false">C9</f>
        <v>2.9</v>
      </c>
      <c r="D69" s="0" t="n">
        <f aca="false">D9</f>
        <v>3.7</v>
      </c>
      <c r="E69" s="0" t="n">
        <f aca="false">E9</f>
        <v>4.2</v>
      </c>
      <c r="F69" s="0" t="n">
        <f aca="false">F9</f>
        <v>4.7</v>
      </c>
      <c r="G69" s="0" t="n">
        <f aca="false">G9</f>
        <v>4.9</v>
      </c>
      <c r="H69" s="0" t="n">
        <f aca="false">H9</f>
        <v>5.2</v>
      </c>
      <c r="I69" s="0" t="n">
        <f aca="false">I9</f>
        <v>5.3</v>
      </c>
      <c r="J69" s="0" t="n">
        <f aca="false">J9</f>
        <v>5.3</v>
      </c>
      <c r="K69" s="0" t="n">
        <f aca="false">K9</f>
        <v>5.2</v>
      </c>
      <c r="L69" s="0" t="n">
        <f aca="false">L9</f>
        <v>5</v>
      </c>
    </row>
    <row r="71" customFormat="false" ht="14.5" hidden="false" customHeight="false" outlineLevel="0" collapsed="false">
      <c r="A71" s="0" t="n">
        <v>340</v>
      </c>
    </row>
    <row r="73" customFormat="false" ht="14.5" hidden="false" customHeight="false" outlineLevel="0" collapsed="false">
      <c r="A73" s="0" t="n">
        <v>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687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875" defaultRowHeight="14.5" zeroHeight="false" outlineLevelRow="0" outlineLevelCol="0"/>
  <sheetData>
    <row r="1" customFormat="false" ht="14.5" hidden="false" customHeight="false" outlineLevel="0" collapsed="false">
      <c r="A1" s="0" t="s">
        <v>0</v>
      </c>
      <c r="B1" s="0" t="n">
        <v>4</v>
      </c>
      <c r="C1" s="0" t="n">
        <v>6</v>
      </c>
      <c r="D1" s="0" t="n">
        <v>8</v>
      </c>
      <c r="E1" s="0" t="n">
        <v>10</v>
      </c>
      <c r="F1" s="0" t="n">
        <v>12</v>
      </c>
      <c r="G1" s="0" t="n">
        <v>14</v>
      </c>
      <c r="H1" s="0" t="n">
        <v>16</v>
      </c>
      <c r="I1" s="0" t="n">
        <v>18</v>
      </c>
      <c r="J1" s="0" t="n">
        <v>20</v>
      </c>
      <c r="K1" s="0" t="n">
        <v>25</v>
      </c>
      <c r="L1" s="0" t="n">
        <v>30</v>
      </c>
    </row>
    <row r="2" customFormat="false" ht="14.5" hidden="false" customHeight="false" outlineLevel="0" collapsed="false">
      <c r="A2" s="0" t="n">
        <v>30</v>
      </c>
      <c r="B2" s="0" t="n">
        <v>2</v>
      </c>
      <c r="C2" s="0" t="n">
        <v>2.9</v>
      </c>
      <c r="D2" s="0" t="n">
        <v>3.7</v>
      </c>
      <c r="E2" s="0" t="n">
        <v>4.2</v>
      </c>
      <c r="F2" s="0" t="n">
        <v>4.7</v>
      </c>
      <c r="G2" s="0" t="n">
        <v>4.9</v>
      </c>
      <c r="H2" s="0" t="n">
        <v>5.2</v>
      </c>
      <c r="I2" s="0" t="n">
        <v>5.3</v>
      </c>
      <c r="J2" s="0" t="n">
        <v>5.3</v>
      </c>
      <c r="K2" s="0" t="n">
        <v>5.2</v>
      </c>
      <c r="L2" s="0" t="n">
        <v>5</v>
      </c>
    </row>
    <row r="3" customFormat="false" ht="14.5" hidden="false" customHeight="false" outlineLevel="0" collapsed="false">
      <c r="A3" s="0" t="n">
        <v>35</v>
      </c>
      <c r="B3" s="0" t="n">
        <v>2.3</v>
      </c>
      <c r="C3" s="0" t="n">
        <v>3.4</v>
      </c>
      <c r="D3" s="0" t="n">
        <v>4.3</v>
      </c>
      <c r="E3" s="0" t="n">
        <v>4.9</v>
      </c>
      <c r="F3" s="0" t="n">
        <v>5.5</v>
      </c>
      <c r="G3" s="0" t="n">
        <v>5.8</v>
      </c>
      <c r="H3" s="0" t="n">
        <v>6.1</v>
      </c>
      <c r="I3" s="0" t="n">
        <v>6.2</v>
      </c>
      <c r="J3" s="0" t="n">
        <v>6.2</v>
      </c>
      <c r="K3" s="0" t="n">
        <v>6</v>
      </c>
      <c r="L3" s="0" t="n">
        <v>5.8</v>
      </c>
    </row>
    <row r="4" customFormat="false" ht="14.5" hidden="false" customHeight="false" outlineLevel="0" collapsed="false">
      <c r="A4" s="0" t="n">
        <v>40</v>
      </c>
      <c r="B4" s="0" t="n">
        <v>2.6</v>
      </c>
      <c r="C4" s="0" t="n">
        <v>3.8</v>
      </c>
      <c r="D4" s="0" t="n">
        <v>4.9</v>
      </c>
      <c r="E4" s="0" t="n">
        <v>5.6</v>
      </c>
      <c r="F4" s="0" t="n">
        <v>6.2</v>
      </c>
      <c r="G4" s="0" t="n">
        <v>6.6</v>
      </c>
      <c r="H4" s="0" t="n">
        <v>6.8</v>
      </c>
      <c r="I4" s="0" t="n">
        <v>6.9</v>
      </c>
      <c r="J4" s="0" t="n">
        <v>7</v>
      </c>
      <c r="K4" s="0" t="n">
        <v>6.8</v>
      </c>
      <c r="L4" s="0" t="n">
        <v>6.6</v>
      </c>
    </row>
    <row r="5" customFormat="false" ht="14.5" hidden="false" customHeight="false" outlineLevel="0" collapsed="false">
      <c r="A5" s="0" t="n">
        <v>45</v>
      </c>
      <c r="B5" s="0" t="n">
        <v>2.9</v>
      </c>
      <c r="C5" s="0" t="n">
        <v>4.3</v>
      </c>
      <c r="D5" s="0" t="n">
        <v>5.4</v>
      </c>
      <c r="E5" s="0" t="n">
        <v>6.2</v>
      </c>
      <c r="F5" s="0" t="n">
        <v>6.8</v>
      </c>
      <c r="G5" s="0" t="n">
        <v>7.1</v>
      </c>
      <c r="H5" s="0" t="n">
        <v>7.4</v>
      </c>
      <c r="I5" s="0" t="n">
        <v>7.4</v>
      </c>
      <c r="J5" s="0" t="n">
        <v>7.5</v>
      </c>
      <c r="K5" s="0" t="n">
        <v>7.3</v>
      </c>
      <c r="L5" s="0" t="n">
        <v>7.2</v>
      </c>
    </row>
    <row r="6" customFormat="false" ht="14.5" hidden="false" customHeight="false" outlineLevel="0" collapsed="false">
      <c r="A6" s="0" t="n">
        <v>50</v>
      </c>
      <c r="B6" s="0" t="n">
        <v>3.2</v>
      </c>
      <c r="C6" s="0" t="n">
        <v>4.7</v>
      </c>
      <c r="D6" s="0" t="n">
        <v>5.8</v>
      </c>
      <c r="E6" s="0" t="n">
        <v>6.7</v>
      </c>
      <c r="F6" s="0" t="n">
        <v>7.3</v>
      </c>
      <c r="G6" s="0" t="n">
        <v>7.6</v>
      </c>
      <c r="H6" s="0" t="n">
        <v>7.8</v>
      </c>
      <c r="I6" s="0" t="n">
        <v>7.8</v>
      </c>
      <c r="J6" s="0" t="n">
        <v>7.9</v>
      </c>
      <c r="K6" s="0" t="n">
        <v>7.8</v>
      </c>
      <c r="L6" s="0" t="n">
        <v>7.6</v>
      </c>
    </row>
    <row r="7" customFormat="false" ht="14.5" hidden="false" customHeight="false" outlineLevel="0" collapsed="false">
      <c r="A7" s="0" t="n">
        <v>70</v>
      </c>
      <c r="B7" s="0" t="n">
        <v>3.8</v>
      </c>
      <c r="C7" s="0" t="n">
        <v>5.6</v>
      </c>
      <c r="D7" s="0" t="n">
        <v>6.8</v>
      </c>
      <c r="E7" s="0" t="n">
        <v>7.5</v>
      </c>
      <c r="F7" s="0" t="n">
        <v>8</v>
      </c>
      <c r="G7" s="0" t="n">
        <v>8.4</v>
      </c>
      <c r="H7" s="0" t="n">
        <v>8.6</v>
      </c>
      <c r="I7" s="0" t="n">
        <v>8.7</v>
      </c>
      <c r="J7" s="0" t="n">
        <v>8.8</v>
      </c>
      <c r="K7" s="0" t="n">
        <v>8.7</v>
      </c>
      <c r="L7" s="0" t="n">
        <v>8.6</v>
      </c>
    </row>
    <row r="8" customFormat="false" ht="14.5" hidden="false" customHeight="false" outlineLevel="0" collapsed="false">
      <c r="A8" s="0" t="n">
        <v>90</v>
      </c>
      <c r="B8" s="0" t="n">
        <v>3.9</v>
      </c>
      <c r="C8" s="0" t="n">
        <v>5.6</v>
      </c>
      <c r="D8" s="0" t="n">
        <v>6.8</v>
      </c>
      <c r="E8" s="0" t="n">
        <v>7.5</v>
      </c>
      <c r="F8" s="0" t="n">
        <v>8</v>
      </c>
      <c r="G8" s="0" t="n">
        <v>8.4</v>
      </c>
      <c r="H8" s="0" t="n">
        <v>8.7</v>
      </c>
      <c r="I8" s="0" t="n">
        <v>9</v>
      </c>
      <c r="J8" s="0" t="n">
        <v>9.3</v>
      </c>
      <c r="K8" s="0" t="n">
        <v>9.3</v>
      </c>
      <c r="L8" s="0" t="n">
        <v>9.3</v>
      </c>
    </row>
    <row r="9" customFormat="false" ht="14.5" hidden="false" customHeight="false" outlineLevel="0" collapsed="false">
      <c r="A9" s="0" t="n">
        <v>110</v>
      </c>
      <c r="B9" s="0" t="n">
        <v>3.3</v>
      </c>
      <c r="C9" s="0" t="n">
        <v>4.8</v>
      </c>
      <c r="D9" s="0" t="n">
        <v>6</v>
      </c>
      <c r="E9" s="0" t="n">
        <v>6.9</v>
      </c>
      <c r="F9" s="0" t="n">
        <v>7.5</v>
      </c>
      <c r="G9" s="0" t="n">
        <v>7.9</v>
      </c>
      <c r="H9" s="0" t="n">
        <v>8.3</v>
      </c>
      <c r="I9" s="0" t="n">
        <v>8.6</v>
      </c>
      <c r="J9" s="0" t="n">
        <v>8.9</v>
      </c>
      <c r="K9" s="0" t="n">
        <v>9</v>
      </c>
      <c r="L9" s="0" t="n">
        <v>9.1</v>
      </c>
    </row>
    <row r="10" customFormat="false" ht="14.5" hidden="false" customHeight="false" outlineLevel="0" collapsed="false">
      <c r="A10" s="0" t="n">
        <v>130</v>
      </c>
      <c r="B10" s="0" t="n">
        <v>2.5</v>
      </c>
      <c r="C10" s="0" t="n">
        <v>3.7</v>
      </c>
      <c r="D10" s="0" t="n">
        <v>4.8</v>
      </c>
      <c r="E10" s="0" t="n">
        <v>5.8</v>
      </c>
      <c r="F10" s="0" t="n">
        <v>6.6</v>
      </c>
      <c r="G10" s="0" t="n">
        <v>7.3</v>
      </c>
      <c r="H10" s="0" t="n">
        <v>7.8</v>
      </c>
      <c r="I10" s="0" t="n">
        <v>8.1</v>
      </c>
      <c r="J10" s="0" t="n">
        <v>8.5</v>
      </c>
      <c r="K10" s="0" t="n">
        <v>8.7</v>
      </c>
      <c r="L10" s="0" t="n">
        <v>8.9</v>
      </c>
    </row>
    <row r="11" customFormat="false" ht="14.5" hidden="false" customHeight="false" outlineLevel="0" collapsed="false">
      <c r="A11" s="0" t="n">
        <v>150</v>
      </c>
      <c r="B11" s="0" t="n">
        <v>2.1</v>
      </c>
      <c r="C11" s="0" t="n">
        <v>3.1</v>
      </c>
      <c r="D11" s="0" t="n">
        <v>4.1</v>
      </c>
      <c r="E11" s="0" t="n">
        <v>5.1</v>
      </c>
      <c r="F11" s="0" t="n">
        <v>5.9</v>
      </c>
      <c r="G11" s="0" t="n">
        <v>6.7</v>
      </c>
      <c r="H11" s="0" t="n">
        <v>7.3</v>
      </c>
      <c r="I11" s="0" t="n">
        <v>7.8</v>
      </c>
      <c r="J11" s="0" t="n">
        <v>8.2</v>
      </c>
      <c r="K11" s="0" t="n">
        <v>8.5</v>
      </c>
      <c r="L11" s="0" t="n">
        <v>8.8</v>
      </c>
    </row>
    <row r="12" customFormat="false" ht="14.5" hidden="false" customHeight="false" outlineLevel="0" collapsed="false">
      <c r="A12" s="0" t="n">
        <v>160</v>
      </c>
      <c r="B12" s="0" t="n">
        <v>2</v>
      </c>
      <c r="C12" s="0" t="n">
        <v>3</v>
      </c>
      <c r="D12" s="0" t="n">
        <v>4</v>
      </c>
      <c r="E12" s="0" t="n">
        <v>4.9</v>
      </c>
      <c r="F12" s="0" t="n">
        <v>5.7</v>
      </c>
      <c r="G12" s="0" t="n">
        <v>6.5</v>
      </c>
      <c r="H12" s="0" t="n">
        <v>7.2</v>
      </c>
      <c r="I12" s="0" t="n">
        <v>7.7</v>
      </c>
      <c r="J12" s="0" t="n">
        <v>8.1</v>
      </c>
      <c r="K12" s="0" t="n">
        <v>8.4</v>
      </c>
      <c r="L12" s="0" t="n">
        <v>8.7</v>
      </c>
    </row>
    <row r="13" customFormat="false" ht="14.5" hidden="false" customHeight="false" outlineLevel="0" collapsed="false">
      <c r="A13" s="0" t="n">
        <v>170</v>
      </c>
      <c r="B13" s="0" t="n">
        <v>1.9</v>
      </c>
      <c r="C13" s="0" t="n">
        <v>2.9</v>
      </c>
      <c r="D13" s="0" t="n">
        <v>3.8</v>
      </c>
      <c r="E13" s="0" t="n">
        <v>4.8</v>
      </c>
      <c r="F13" s="0" t="n">
        <v>5.6</v>
      </c>
      <c r="G13" s="0" t="n">
        <v>6.4</v>
      </c>
      <c r="H13" s="0" t="n">
        <v>7.1</v>
      </c>
      <c r="I13" s="0" t="n">
        <v>7.6</v>
      </c>
      <c r="J13" s="0" t="n">
        <v>8</v>
      </c>
      <c r="K13" s="0" t="n">
        <v>8.4</v>
      </c>
      <c r="L13" s="0" t="n">
        <v>8.7</v>
      </c>
    </row>
    <row r="14" customFormat="false" ht="14.5" hidden="false" customHeight="false" outlineLevel="0" collapsed="false">
      <c r="A14" s="0" t="n">
        <v>180</v>
      </c>
      <c r="B14" s="0" t="n">
        <v>1.9</v>
      </c>
      <c r="C14" s="0" t="n">
        <v>2.8</v>
      </c>
      <c r="D14" s="0" t="n">
        <v>3.8</v>
      </c>
      <c r="E14" s="0" t="n">
        <v>4.7</v>
      </c>
      <c r="F14" s="0" t="n">
        <v>5.5</v>
      </c>
      <c r="G14" s="0" t="n">
        <v>6.3</v>
      </c>
      <c r="H14" s="0" t="n">
        <v>7</v>
      </c>
      <c r="I14" s="0" t="n">
        <v>7.5</v>
      </c>
      <c r="J14" s="0" t="n">
        <v>8</v>
      </c>
      <c r="K14" s="0" t="n">
        <v>8.4</v>
      </c>
      <c r="L14" s="0" t="n">
        <v>8.8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6875" defaultRowHeight="14.5" zeroHeight="false" outlineLevelRow="0" outlineLevelCol="0"/>
  <sheetData>
    <row r="1" customFormat="false" ht="14.5" hidden="false" customHeight="false" outlineLevel="0" collapsed="false">
      <c r="A1" s="0" t="s">
        <v>0</v>
      </c>
      <c r="B1" s="0" t="n">
        <v>4</v>
      </c>
      <c r="C1" s="0" t="n">
        <v>6</v>
      </c>
      <c r="D1" s="0" t="n">
        <v>8</v>
      </c>
      <c r="E1" s="0" t="n">
        <v>10</v>
      </c>
      <c r="F1" s="0" t="n">
        <v>12</v>
      </c>
      <c r="G1" s="0" t="n">
        <v>14</v>
      </c>
      <c r="H1" s="0" t="n">
        <v>16</v>
      </c>
      <c r="I1" s="0" t="n">
        <v>18</v>
      </c>
      <c r="J1" s="0" t="n">
        <v>20</v>
      </c>
      <c r="K1" s="0" t="n">
        <v>25</v>
      </c>
      <c r="L1" s="0" t="n">
        <v>30</v>
      </c>
    </row>
    <row r="2" customFormat="false" ht="14.5" hidden="false" customHeight="false" outlineLevel="0" collapsed="false">
      <c r="A2" s="0" t="n">
        <v>30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4.5" hidden="false" customHeight="false" outlineLevel="0" collapsed="false">
      <c r="A3" s="0" t="n">
        <v>35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4.5" hidden="false" customHeight="false" outlineLevel="0" collapsed="false">
      <c r="A4" s="0" t="n">
        <v>40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4.5" hidden="false" customHeight="false" outlineLevel="0" collapsed="false">
      <c r="A5" s="0" t="n">
        <v>45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4.5" hidden="false" customHeight="false" outlineLevel="0" collapsed="false">
      <c r="A6" s="0" t="n">
        <v>50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4.5" hidden="false" customHeight="false" outlineLevel="0" collapsed="false">
      <c r="A7" s="0" t="n">
        <v>70</v>
      </c>
      <c r="B7" s="0" t="n">
        <v>3.5</v>
      </c>
      <c r="C7" s="0" t="n">
        <v>5</v>
      </c>
      <c r="D7" s="0" t="n">
        <v>6.1</v>
      </c>
      <c r="E7" s="0" t="n">
        <v>6.8</v>
      </c>
      <c r="F7" s="0" t="n">
        <v>7.2</v>
      </c>
      <c r="G7" s="0" t="n">
        <v>7.6</v>
      </c>
      <c r="H7" s="0" t="n">
        <v>7.7</v>
      </c>
      <c r="I7" s="0" t="n">
        <v>7.8</v>
      </c>
      <c r="J7" s="0" t="n">
        <v>7.9</v>
      </c>
      <c r="K7" s="0" t="n">
        <v>0</v>
      </c>
      <c r="L7" s="0" t="n">
        <v>0</v>
      </c>
    </row>
    <row r="8" customFormat="false" ht="14.5" hidden="false" customHeight="false" outlineLevel="0" collapsed="false">
      <c r="A8" s="0" t="n">
        <v>90</v>
      </c>
      <c r="B8" s="0" t="n">
        <v>3.9</v>
      </c>
      <c r="C8" s="0" t="n">
        <v>5.7</v>
      </c>
      <c r="D8" s="0" t="n">
        <v>6.9</v>
      </c>
      <c r="E8" s="0" t="n">
        <v>7.5</v>
      </c>
      <c r="F8" s="0" t="n">
        <v>8</v>
      </c>
      <c r="G8" s="0" t="n">
        <v>8.4</v>
      </c>
      <c r="H8" s="0" t="n">
        <v>8.8</v>
      </c>
      <c r="I8" s="0" t="n">
        <v>9</v>
      </c>
      <c r="J8" s="0" t="n">
        <v>9.3</v>
      </c>
      <c r="K8" s="0" t="n">
        <v>0</v>
      </c>
      <c r="L8" s="0" t="n">
        <v>0</v>
      </c>
    </row>
    <row r="9" customFormat="false" ht="14.5" hidden="false" customHeight="false" outlineLevel="0" collapsed="false">
      <c r="A9" s="0" t="n">
        <v>110</v>
      </c>
      <c r="B9" s="0" t="n">
        <v>3.9</v>
      </c>
      <c r="C9" s="0" t="n">
        <v>5.6</v>
      </c>
      <c r="D9" s="0" t="n">
        <v>6.8</v>
      </c>
      <c r="E9" s="0" t="n">
        <v>7.3</v>
      </c>
      <c r="F9" s="0" t="n">
        <v>7.6</v>
      </c>
      <c r="G9" s="0" t="n">
        <v>8</v>
      </c>
      <c r="H9" s="0" t="n">
        <v>8.3</v>
      </c>
      <c r="I9" s="0" t="n">
        <v>8.6</v>
      </c>
      <c r="J9" s="0" t="n">
        <v>8.9</v>
      </c>
      <c r="K9" s="0" t="n">
        <v>0</v>
      </c>
      <c r="L9" s="0" t="n">
        <v>0</v>
      </c>
    </row>
    <row r="10" customFormat="false" ht="14.5" hidden="false" customHeight="false" outlineLevel="0" collapsed="false">
      <c r="A10" s="0" t="n">
        <v>130</v>
      </c>
      <c r="B10" s="0" t="n">
        <v>3.4</v>
      </c>
      <c r="C10" s="0" t="n">
        <v>4.9</v>
      </c>
      <c r="D10" s="0" t="n">
        <v>6.2</v>
      </c>
      <c r="E10" s="0" t="n">
        <v>7.3</v>
      </c>
      <c r="F10" s="0" t="n">
        <v>7.9</v>
      </c>
      <c r="G10" s="0" t="n">
        <v>8.2</v>
      </c>
      <c r="H10" s="0" t="n">
        <v>8.4</v>
      </c>
      <c r="I10" s="0" t="n">
        <v>8.5</v>
      </c>
      <c r="J10" s="0" t="n">
        <v>8.7</v>
      </c>
      <c r="K10" s="0" t="n">
        <v>0</v>
      </c>
      <c r="L10" s="0" t="n">
        <v>0</v>
      </c>
    </row>
    <row r="11" customFormat="false" ht="14.5" hidden="false" customHeight="false" outlineLevel="0" collapsed="false">
      <c r="A11" s="0" t="n">
        <v>150</v>
      </c>
      <c r="B11" s="0" t="n">
        <v>2.7</v>
      </c>
      <c r="C11" s="0" t="n">
        <v>4</v>
      </c>
      <c r="D11" s="0" t="n">
        <v>5.1</v>
      </c>
      <c r="E11" s="0" t="n">
        <v>6.1</v>
      </c>
      <c r="F11" s="0" t="n">
        <v>7</v>
      </c>
      <c r="G11" s="0" t="n">
        <v>7.7</v>
      </c>
      <c r="H11" s="0" t="n">
        <v>8.1</v>
      </c>
      <c r="I11" s="0" t="n">
        <v>8.3</v>
      </c>
      <c r="J11" s="0" t="n">
        <v>8.5</v>
      </c>
      <c r="K11" s="0" t="n">
        <v>0</v>
      </c>
      <c r="L11" s="0" t="n">
        <v>0</v>
      </c>
    </row>
    <row r="12" customFormat="false" ht="14.5" hidden="false" customHeight="false" outlineLevel="0" collapsed="false">
      <c r="A12" s="0" t="n">
        <v>160</v>
      </c>
      <c r="B12" s="0" t="n">
        <v>2.5</v>
      </c>
      <c r="C12" s="0" t="n">
        <v>3.7</v>
      </c>
      <c r="D12" s="0" t="n">
        <v>4.8</v>
      </c>
      <c r="E12" s="0" t="n">
        <v>5.8</v>
      </c>
      <c r="F12" s="0" t="n">
        <v>6.5</v>
      </c>
      <c r="G12" s="0" t="n">
        <v>7.3</v>
      </c>
      <c r="H12" s="0" t="n">
        <v>7.9</v>
      </c>
      <c r="I12" s="0" t="n">
        <v>8.2</v>
      </c>
      <c r="J12" s="0" t="n">
        <v>8.5</v>
      </c>
      <c r="K12" s="0" t="n">
        <v>0</v>
      </c>
      <c r="L12" s="0" t="n">
        <v>0</v>
      </c>
    </row>
    <row r="13" customFormat="false" ht="14.5" hidden="false" customHeight="false" outlineLevel="0" collapsed="false">
      <c r="A13" s="0" t="n">
        <v>170</v>
      </c>
      <c r="B13" s="0" t="n">
        <v>2.3</v>
      </c>
      <c r="C13" s="0" t="n">
        <v>3.4</v>
      </c>
      <c r="D13" s="0" t="n">
        <v>4.5</v>
      </c>
      <c r="E13" s="0" t="n">
        <v>5.4</v>
      </c>
      <c r="F13" s="0" t="n">
        <v>6.3</v>
      </c>
      <c r="G13" s="0" t="n">
        <v>7</v>
      </c>
      <c r="H13" s="0" t="n">
        <v>7.6</v>
      </c>
      <c r="I13" s="0" t="n">
        <v>8</v>
      </c>
      <c r="J13" s="0" t="n">
        <v>8.4</v>
      </c>
      <c r="K13" s="0" t="n">
        <v>0</v>
      </c>
      <c r="L13" s="0" t="n">
        <v>0</v>
      </c>
    </row>
    <row r="14" customFormat="false" ht="14.5" hidden="false" customHeight="false" outlineLevel="0" collapsed="false">
      <c r="A14" s="0" t="n">
        <v>180</v>
      </c>
      <c r="B14" s="0" t="n">
        <v>2.1</v>
      </c>
      <c r="C14" s="0" t="n">
        <v>3.1</v>
      </c>
      <c r="D14" s="0" t="n">
        <v>4.2</v>
      </c>
      <c r="E14" s="0" t="n">
        <v>5.1</v>
      </c>
      <c r="F14" s="0" t="n">
        <v>6</v>
      </c>
      <c r="G14" s="0" t="n">
        <v>6.8</v>
      </c>
      <c r="H14" s="0" t="n">
        <v>7.5</v>
      </c>
      <c r="I14" s="0" t="n">
        <v>7.9</v>
      </c>
      <c r="J14" s="0" t="n">
        <v>8.4</v>
      </c>
      <c r="K14" s="0" t="n">
        <v>0</v>
      </c>
      <c r="L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6875" defaultRowHeight="14.5" zeroHeight="false" outlineLevelRow="0" outlineLevelCol="0"/>
  <sheetData>
    <row r="1" customFormat="false" ht="14.5" hidden="false" customHeight="false" outlineLevel="0" collapsed="false">
      <c r="A1" s="0" t="s">
        <v>0</v>
      </c>
      <c r="B1" s="0" t="n">
        <v>4</v>
      </c>
      <c r="C1" s="0" t="n">
        <v>6</v>
      </c>
      <c r="D1" s="0" t="n">
        <v>8</v>
      </c>
      <c r="E1" s="0" t="n">
        <v>10</v>
      </c>
      <c r="F1" s="0" t="n">
        <v>12</v>
      </c>
      <c r="G1" s="0" t="n">
        <v>14</v>
      </c>
      <c r="H1" s="0" t="n">
        <v>16</v>
      </c>
      <c r="I1" s="0" t="n">
        <v>18</v>
      </c>
      <c r="J1" s="0" t="n">
        <v>20</v>
      </c>
      <c r="K1" s="0" t="n">
        <v>25</v>
      </c>
      <c r="L1" s="0" t="n">
        <v>30</v>
      </c>
    </row>
    <row r="2" customFormat="false" ht="14.5" hidden="false" customHeight="false" outlineLevel="0" collapsed="false">
      <c r="A2" s="0" t="n">
        <v>30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4.5" hidden="false" customHeight="false" outlineLevel="0" collapsed="false">
      <c r="A3" s="0" t="n">
        <v>35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4.5" hidden="false" customHeight="false" outlineLevel="0" collapsed="false">
      <c r="A4" s="0" t="n">
        <v>40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</row>
    <row r="5" customFormat="false" ht="14.5" hidden="false" customHeight="false" outlineLevel="0" collapsed="false">
      <c r="A5" s="0" t="n">
        <v>45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4.5" hidden="false" customHeight="false" outlineLevel="0" collapsed="false">
      <c r="A6" s="0" t="n">
        <v>50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</row>
    <row r="7" customFormat="false" ht="14.5" hidden="false" customHeight="false" outlineLevel="0" collapsed="false">
      <c r="A7" s="0" t="n">
        <v>70</v>
      </c>
      <c r="B7" s="0" t="n">
        <v>3.3</v>
      </c>
      <c r="C7" s="0" t="n">
        <v>4.8</v>
      </c>
      <c r="D7" s="0" t="n">
        <v>5.9</v>
      </c>
      <c r="E7" s="0" t="n">
        <v>6.7</v>
      </c>
      <c r="F7" s="0" t="n">
        <v>7.1</v>
      </c>
      <c r="G7" s="0" t="n">
        <v>7.5</v>
      </c>
      <c r="H7" s="0" t="n">
        <v>7.7</v>
      </c>
      <c r="I7" s="0" t="n">
        <v>7.8</v>
      </c>
      <c r="J7" s="0" t="n">
        <v>7.9</v>
      </c>
      <c r="K7" s="0" t="n">
        <v>0</v>
      </c>
      <c r="L7" s="0" t="n">
        <v>0</v>
      </c>
    </row>
    <row r="8" customFormat="false" ht="14.5" hidden="false" customHeight="false" outlineLevel="0" collapsed="false">
      <c r="A8" s="0" t="n">
        <v>90</v>
      </c>
      <c r="B8" s="0" t="n">
        <v>4</v>
      </c>
      <c r="C8" s="0" t="n">
        <v>5.7</v>
      </c>
      <c r="D8" s="0" t="n">
        <v>6.8</v>
      </c>
      <c r="E8" s="0" t="n">
        <v>7.4</v>
      </c>
      <c r="F8" s="0" t="n">
        <v>7.9</v>
      </c>
      <c r="G8" s="0" t="n">
        <v>8.3</v>
      </c>
      <c r="H8" s="0" t="n">
        <v>8.6</v>
      </c>
      <c r="I8" s="0" t="n">
        <v>8.9</v>
      </c>
      <c r="J8" s="0" t="n">
        <v>9.2</v>
      </c>
      <c r="K8" s="0" t="n">
        <v>0</v>
      </c>
      <c r="L8" s="0" t="n">
        <v>0</v>
      </c>
    </row>
    <row r="9" customFormat="false" ht="14.5" hidden="false" customHeight="false" outlineLevel="0" collapsed="false">
      <c r="A9" s="0" t="n">
        <v>110</v>
      </c>
      <c r="B9" s="0" t="n">
        <v>3.8</v>
      </c>
      <c r="C9" s="0" t="n">
        <v>5.6</v>
      </c>
      <c r="D9" s="0" t="n">
        <v>6.9</v>
      </c>
      <c r="E9" s="0" t="n">
        <v>7.3</v>
      </c>
      <c r="F9" s="0" t="n">
        <v>7.6</v>
      </c>
      <c r="G9" s="0" t="n">
        <v>7.8</v>
      </c>
      <c r="H9" s="0" t="n">
        <v>8.2</v>
      </c>
      <c r="I9" s="0" t="n">
        <v>8.5</v>
      </c>
      <c r="J9" s="0" t="n">
        <v>8.8</v>
      </c>
      <c r="K9" s="0" t="n">
        <v>0</v>
      </c>
      <c r="L9" s="0" t="n">
        <v>0</v>
      </c>
    </row>
    <row r="10" customFormat="false" ht="14.5" hidden="false" customHeight="false" outlineLevel="0" collapsed="false">
      <c r="A10" s="0" t="n">
        <v>130</v>
      </c>
      <c r="B10" s="0" t="n">
        <v>3.3</v>
      </c>
      <c r="C10" s="0" t="n">
        <v>4.9</v>
      </c>
      <c r="D10" s="0" t="n">
        <v>6.2</v>
      </c>
      <c r="E10" s="0" t="n">
        <v>7.2</v>
      </c>
      <c r="F10" s="0" t="n">
        <v>7.8</v>
      </c>
      <c r="G10" s="0" t="n">
        <v>8.2</v>
      </c>
      <c r="H10" s="0" t="n">
        <v>8.4</v>
      </c>
      <c r="I10" s="0" t="n">
        <v>8.5</v>
      </c>
      <c r="J10" s="0" t="n">
        <v>8.7</v>
      </c>
      <c r="K10" s="0" t="n">
        <v>0</v>
      </c>
      <c r="L10" s="0" t="n">
        <v>0</v>
      </c>
    </row>
    <row r="11" customFormat="false" ht="14.5" hidden="false" customHeight="false" outlineLevel="0" collapsed="false">
      <c r="A11" s="0" t="n">
        <v>150</v>
      </c>
      <c r="B11" s="0" t="n">
        <v>2.7</v>
      </c>
      <c r="C11" s="0" t="n">
        <v>4</v>
      </c>
      <c r="D11" s="0" t="n">
        <v>5.1</v>
      </c>
      <c r="E11" s="0" t="n">
        <v>6</v>
      </c>
      <c r="F11" s="0" t="n">
        <v>6.8</v>
      </c>
      <c r="G11" s="0" t="n">
        <v>7.5</v>
      </c>
      <c r="H11" s="0" t="n">
        <v>8</v>
      </c>
      <c r="I11" s="0" t="n">
        <v>8.3</v>
      </c>
      <c r="J11" s="0" t="n">
        <v>8.6</v>
      </c>
      <c r="K11" s="0" t="n">
        <v>0</v>
      </c>
      <c r="L11" s="0" t="n">
        <v>0</v>
      </c>
    </row>
    <row r="12" customFormat="false" ht="14.5" hidden="false" customHeight="false" outlineLevel="0" collapsed="false">
      <c r="A12" s="0" t="n">
        <v>160</v>
      </c>
      <c r="B12" s="0" t="n">
        <v>2.4</v>
      </c>
      <c r="C12" s="0" t="n">
        <v>3.6</v>
      </c>
      <c r="D12" s="0" t="n">
        <v>4.7</v>
      </c>
      <c r="E12" s="0" t="n">
        <v>5.6</v>
      </c>
      <c r="F12" s="0" t="n">
        <v>6.4</v>
      </c>
      <c r="G12" s="0" t="n">
        <v>7.1</v>
      </c>
      <c r="H12" s="0" t="n">
        <v>7.7</v>
      </c>
      <c r="I12" s="0" t="n">
        <v>8.1</v>
      </c>
      <c r="J12" s="0" t="n">
        <v>8.4</v>
      </c>
      <c r="K12" s="0" t="n">
        <v>0</v>
      </c>
      <c r="L12" s="0" t="n">
        <v>0</v>
      </c>
    </row>
    <row r="13" customFormat="false" ht="14.5" hidden="false" customHeight="false" outlineLevel="0" collapsed="false">
      <c r="A13" s="0" t="n">
        <v>170</v>
      </c>
      <c r="B13" s="0" t="n">
        <v>2.2</v>
      </c>
      <c r="C13" s="0" t="n">
        <v>3.3</v>
      </c>
      <c r="D13" s="0" t="n">
        <v>4.3</v>
      </c>
      <c r="E13" s="0" t="n">
        <v>5.3</v>
      </c>
      <c r="F13" s="0" t="n">
        <v>6.1</v>
      </c>
      <c r="G13" s="0" t="n">
        <v>6.8</v>
      </c>
      <c r="H13" s="0" t="n">
        <v>7.4</v>
      </c>
      <c r="I13" s="0" t="n">
        <v>7.8</v>
      </c>
      <c r="J13" s="0" t="n">
        <v>8.3</v>
      </c>
      <c r="K13" s="0" t="n">
        <v>0</v>
      </c>
      <c r="L13" s="0" t="n">
        <v>0</v>
      </c>
    </row>
    <row r="14" customFormat="false" ht="14.5" hidden="false" customHeight="false" outlineLevel="0" collapsed="false">
      <c r="A14" s="0" t="n">
        <v>180</v>
      </c>
      <c r="B14" s="0" t="n">
        <v>2</v>
      </c>
      <c r="C14" s="0" t="n">
        <v>3</v>
      </c>
      <c r="D14" s="0" t="n">
        <v>4</v>
      </c>
      <c r="E14" s="0" t="n">
        <v>4.9</v>
      </c>
      <c r="F14" s="0" t="n">
        <v>5.8</v>
      </c>
      <c r="G14" s="0" t="n">
        <v>6.6</v>
      </c>
      <c r="H14" s="0" t="n">
        <v>7.2</v>
      </c>
      <c r="I14" s="0" t="n">
        <v>7.7</v>
      </c>
      <c r="J14" s="0" t="n">
        <v>8.2</v>
      </c>
      <c r="K14" s="0" t="n">
        <v>0</v>
      </c>
      <c r="L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selection pane="topLeft" activeCell="L14" activeCellId="0" sqref="L14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4</v>
      </c>
      <c r="C1" s="0" t="n">
        <v>6</v>
      </c>
      <c r="D1" s="0" t="n">
        <v>8</v>
      </c>
      <c r="E1" s="0" t="n">
        <v>10</v>
      </c>
      <c r="F1" s="0" t="n">
        <v>12</v>
      </c>
      <c r="G1" s="0" t="n">
        <v>14</v>
      </c>
      <c r="H1" s="0" t="n">
        <v>16</v>
      </c>
      <c r="I1" s="0" t="n">
        <v>18</v>
      </c>
      <c r="J1" s="0" t="n">
        <v>20</v>
      </c>
      <c r="K1" s="0" t="n">
        <v>25</v>
      </c>
      <c r="L1" s="0" t="n">
        <v>30</v>
      </c>
    </row>
    <row r="2" customFormat="false" ht="13.8" hidden="false" customHeight="false" outlineLevel="0" collapsed="false">
      <c r="A2" s="0" t="n">
        <v>30</v>
      </c>
      <c r="B2" s="0" t="n">
        <v>2</v>
      </c>
      <c r="C2" s="0" t="n">
        <v>2.9</v>
      </c>
      <c r="D2" s="0" t="n">
        <v>3.7</v>
      </c>
      <c r="E2" s="0" t="n">
        <v>4.2</v>
      </c>
      <c r="F2" s="0" t="n">
        <v>4.7</v>
      </c>
      <c r="G2" s="0" t="n">
        <v>4.9</v>
      </c>
      <c r="H2" s="0" t="n">
        <v>5.2</v>
      </c>
      <c r="I2" s="0" t="n">
        <v>5.3</v>
      </c>
      <c r="J2" s="0" t="n">
        <v>5.3</v>
      </c>
      <c r="K2" s="0" t="n">
        <v>5.2</v>
      </c>
      <c r="L2" s="0" t="n">
        <v>5</v>
      </c>
    </row>
    <row r="3" customFormat="false" ht="13.8" hidden="false" customHeight="false" outlineLevel="0" collapsed="false">
      <c r="A3" s="0" t="n">
        <v>35</v>
      </c>
      <c r="B3" s="0" t="n">
        <v>2.3</v>
      </c>
      <c r="C3" s="0" t="n">
        <v>3.4</v>
      </c>
      <c r="D3" s="0" t="n">
        <v>4.3</v>
      </c>
      <c r="E3" s="0" t="n">
        <v>4.9</v>
      </c>
      <c r="F3" s="0" t="n">
        <v>5.5</v>
      </c>
      <c r="G3" s="0" t="n">
        <v>5.8</v>
      </c>
      <c r="H3" s="0" t="n">
        <v>6.1</v>
      </c>
      <c r="I3" s="0" t="n">
        <v>6.2</v>
      </c>
      <c r="J3" s="0" t="n">
        <v>6.2</v>
      </c>
      <c r="K3" s="0" t="n">
        <v>6</v>
      </c>
      <c r="L3" s="0" t="n">
        <v>5.8</v>
      </c>
    </row>
    <row r="4" customFormat="false" ht="13.8" hidden="false" customHeight="false" outlineLevel="0" collapsed="false">
      <c r="A4" s="0" t="n">
        <v>40</v>
      </c>
      <c r="B4" s="0" t="n">
        <v>2.6</v>
      </c>
      <c r="C4" s="0" t="n">
        <v>3.8</v>
      </c>
      <c r="D4" s="0" t="n">
        <v>4.9</v>
      </c>
      <c r="E4" s="0" t="n">
        <v>5.6</v>
      </c>
      <c r="F4" s="0" t="n">
        <v>6.2</v>
      </c>
      <c r="G4" s="0" t="n">
        <v>6.6</v>
      </c>
      <c r="H4" s="0" t="n">
        <v>6.8</v>
      </c>
      <c r="I4" s="0" t="n">
        <v>6.9</v>
      </c>
      <c r="J4" s="0" t="n">
        <v>7</v>
      </c>
      <c r="K4" s="0" t="n">
        <v>6.8</v>
      </c>
      <c r="L4" s="0" t="n">
        <v>6.6</v>
      </c>
    </row>
    <row r="5" customFormat="false" ht="13.8" hidden="false" customHeight="false" outlineLevel="0" collapsed="false">
      <c r="A5" s="0" t="n">
        <v>45</v>
      </c>
      <c r="B5" s="0" t="n">
        <v>2.9</v>
      </c>
      <c r="C5" s="0" t="n">
        <v>4.3</v>
      </c>
      <c r="D5" s="0" t="n">
        <v>5.4</v>
      </c>
      <c r="E5" s="0" t="n">
        <v>6.2</v>
      </c>
      <c r="F5" s="0" t="n">
        <v>6.8</v>
      </c>
      <c r="G5" s="0" t="n">
        <v>7.1</v>
      </c>
      <c r="H5" s="0" t="n">
        <v>7.4</v>
      </c>
      <c r="I5" s="0" t="n">
        <v>7.4</v>
      </c>
      <c r="J5" s="0" t="n">
        <v>7.5</v>
      </c>
      <c r="K5" s="0" t="n">
        <v>7.3</v>
      </c>
      <c r="L5" s="0" t="n">
        <v>7.2</v>
      </c>
    </row>
    <row r="6" customFormat="false" ht="13.8" hidden="false" customHeight="false" outlineLevel="0" collapsed="false">
      <c r="A6" s="0" t="n">
        <v>50</v>
      </c>
      <c r="B6" s="0" t="n">
        <v>3.2</v>
      </c>
      <c r="C6" s="0" t="n">
        <v>4.7</v>
      </c>
      <c r="D6" s="0" t="n">
        <v>5.8</v>
      </c>
      <c r="E6" s="0" t="n">
        <v>6.7</v>
      </c>
      <c r="F6" s="0" t="n">
        <v>7.3</v>
      </c>
      <c r="G6" s="0" t="n">
        <v>7.6</v>
      </c>
      <c r="H6" s="0" t="n">
        <v>7.8</v>
      </c>
      <c r="I6" s="0" t="n">
        <v>7.8</v>
      </c>
      <c r="J6" s="0" t="n">
        <v>7.9</v>
      </c>
      <c r="K6" s="0" t="n">
        <v>7.8</v>
      </c>
      <c r="L6" s="0" t="n">
        <v>7.6</v>
      </c>
    </row>
    <row r="7" customFormat="false" ht="13.8" hidden="false" customHeight="false" outlineLevel="0" collapsed="false">
      <c r="A7" s="0" t="n">
        <v>70</v>
      </c>
      <c r="B7" s="0" t="n">
        <v>3.8</v>
      </c>
      <c r="C7" s="0" t="n">
        <v>5.6</v>
      </c>
      <c r="D7" s="0" t="n">
        <v>6.8</v>
      </c>
      <c r="E7" s="0" t="n">
        <v>7.5</v>
      </c>
      <c r="F7" s="0" t="n">
        <v>8</v>
      </c>
      <c r="G7" s="0" t="n">
        <v>8.4</v>
      </c>
      <c r="H7" s="0" t="n">
        <v>8.6</v>
      </c>
      <c r="I7" s="0" t="n">
        <v>8.7</v>
      </c>
      <c r="J7" s="0" t="n">
        <v>8.8</v>
      </c>
      <c r="K7" s="0" t="n">
        <v>8.7</v>
      </c>
      <c r="L7" s="0" t="n">
        <v>8.6</v>
      </c>
    </row>
    <row r="8" customFormat="false" ht="13.8" hidden="false" customHeight="false" outlineLevel="0" collapsed="false">
      <c r="A8" s="0" t="n">
        <v>90</v>
      </c>
      <c r="B8" s="0" t="n">
        <v>4</v>
      </c>
      <c r="C8" s="0" t="n">
        <v>5.7</v>
      </c>
      <c r="D8" s="0" t="n">
        <v>6.9</v>
      </c>
      <c r="E8" s="0" t="n">
        <v>7.5</v>
      </c>
      <c r="F8" s="0" t="n">
        <v>8</v>
      </c>
      <c r="G8" s="0" t="n">
        <v>8.4</v>
      </c>
      <c r="H8" s="0" t="n">
        <v>8.8</v>
      </c>
      <c r="I8" s="0" t="n">
        <v>9</v>
      </c>
      <c r="J8" s="0" t="n">
        <v>9.3</v>
      </c>
      <c r="K8" s="0" t="n">
        <v>9.3</v>
      </c>
      <c r="L8" s="0" t="n">
        <v>9.3</v>
      </c>
    </row>
    <row r="9" customFormat="false" ht="13.8" hidden="false" customHeight="false" outlineLevel="0" collapsed="false">
      <c r="A9" s="0" t="n">
        <v>110</v>
      </c>
      <c r="B9" s="0" t="n">
        <v>3.9</v>
      </c>
      <c r="C9" s="0" t="n">
        <v>5.6</v>
      </c>
      <c r="D9" s="0" t="n">
        <v>6.9</v>
      </c>
      <c r="E9" s="0" t="n">
        <v>7.3</v>
      </c>
      <c r="F9" s="0" t="n">
        <v>7.6</v>
      </c>
      <c r="G9" s="0" t="n">
        <v>8</v>
      </c>
      <c r="H9" s="0" t="n">
        <v>8.3</v>
      </c>
      <c r="I9" s="0" t="n">
        <v>8.6</v>
      </c>
      <c r="J9" s="0" t="n">
        <v>8.9</v>
      </c>
      <c r="K9" s="0" t="n">
        <v>9</v>
      </c>
      <c r="L9" s="0" t="n">
        <v>9.1</v>
      </c>
    </row>
    <row r="10" customFormat="false" ht="13.8" hidden="false" customHeight="false" outlineLevel="0" collapsed="false">
      <c r="A10" s="0" t="n">
        <v>130</v>
      </c>
      <c r="B10" s="0" t="n">
        <v>3.4</v>
      </c>
      <c r="C10" s="0" t="n">
        <v>4.9</v>
      </c>
      <c r="D10" s="0" t="n">
        <v>6.2</v>
      </c>
      <c r="E10" s="0" t="n">
        <v>7.3</v>
      </c>
      <c r="F10" s="0" t="n">
        <v>7.9</v>
      </c>
      <c r="G10" s="0" t="n">
        <v>8.2</v>
      </c>
      <c r="H10" s="0" t="n">
        <v>8.4</v>
      </c>
      <c r="I10" s="0" t="n">
        <v>8.5</v>
      </c>
      <c r="J10" s="0" t="n">
        <v>8.7</v>
      </c>
      <c r="K10" s="0" t="n">
        <v>8.7</v>
      </c>
      <c r="L10" s="0" t="n">
        <v>8.9</v>
      </c>
    </row>
    <row r="11" customFormat="false" ht="13.8" hidden="false" customHeight="false" outlineLevel="0" collapsed="false">
      <c r="A11" s="0" t="n">
        <v>150</v>
      </c>
      <c r="B11" s="0" t="n">
        <v>2.7</v>
      </c>
      <c r="C11" s="0" t="n">
        <v>4</v>
      </c>
      <c r="D11" s="0" t="n">
        <v>5.1</v>
      </c>
      <c r="E11" s="0" t="n">
        <v>6.1</v>
      </c>
      <c r="F11" s="0" t="n">
        <v>7</v>
      </c>
      <c r="G11" s="0" t="n">
        <v>7.7</v>
      </c>
      <c r="H11" s="0" t="n">
        <v>8.1</v>
      </c>
      <c r="I11" s="0" t="n">
        <v>8.3</v>
      </c>
      <c r="J11" s="0" t="n">
        <v>8.6</v>
      </c>
      <c r="K11" s="0" t="n">
        <v>8.5</v>
      </c>
      <c r="L11" s="0" t="n">
        <v>8.8</v>
      </c>
    </row>
    <row r="12" customFormat="false" ht="13.8" hidden="false" customHeight="false" outlineLevel="0" collapsed="false">
      <c r="A12" s="0" t="n">
        <v>160</v>
      </c>
      <c r="B12" s="0" t="n">
        <v>2.5</v>
      </c>
      <c r="C12" s="0" t="n">
        <v>3.7</v>
      </c>
      <c r="D12" s="0" t="n">
        <v>4.8</v>
      </c>
      <c r="E12" s="0" t="n">
        <v>5.8</v>
      </c>
      <c r="F12" s="0" t="n">
        <v>6.5</v>
      </c>
      <c r="G12" s="0" t="n">
        <v>7.3</v>
      </c>
      <c r="H12" s="0" t="n">
        <v>7.9</v>
      </c>
      <c r="I12" s="0" t="n">
        <v>8.2</v>
      </c>
      <c r="J12" s="0" t="n">
        <v>8.5</v>
      </c>
      <c r="K12" s="0" t="n">
        <v>8.4</v>
      </c>
      <c r="L12" s="0" t="n">
        <v>8.7</v>
      </c>
    </row>
    <row r="13" customFormat="false" ht="13.8" hidden="false" customHeight="false" outlineLevel="0" collapsed="false">
      <c r="A13" s="0" t="n">
        <v>170</v>
      </c>
      <c r="B13" s="0" t="n">
        <v>2.3</v>
      </c>
      <c r="C13" s="0" t="n">
        <v>3.4</v>
      </c>
      <c r="D13" s="0" t="n">
        <v>4.5</v>
      </c>
      <c r="E13" s="0" t="n">
        <v>5.4</v>
      </c>
      <c r="F13" s="0" t="n">
        <v>6.3</v>
      </c>
      <c r="G13" s="0" t="n">
        <v>7</v>
      </c>
      <c r="H13" s="0" t="n">
        <v>7.6</v>
      </c>
      <c r="I13" s="0" t="n">
        <v>8</v>
      </c>
      <c r="J13" s="0" t="n">
        <v>8.4</v>
      </c>
      <c r="K13" s="0" t="n">
        <v>8.4</v>
      </c>
      <c r="L13" s="0" t="n">
        <v>8.7</v>
      </c>
    </row>
    <row r="14" customFormat="false" ht="13.8" hidden="false" customHeight="false" outlineLevel="0" collapsed="false">
      <c r="A14" s="0" t="n">
        <v>180</v>
      </c>
      <c r="B14" s="0" t="n">
        <v>2.1</v>
      </c>
      <c r="C14" s="0" t="n">
        <v>3.1</v>
      </c>
      <c r="D14" s="0" t="n">
        <v>4.2</v>
      </c>
      <c r="E14" s="0" t="n">
        <v>5.1</v>
      </c>
      <c r="F14" s="0" t="n">
        <v>6</v>
      </c>
      <c r="G14" s="0" t="n">
        <v>6.8</v>
      </c>
      <c r="H14" s="0" t="n">
        <v>7.5</v>
      </c>
      <c r="I14" s="0" t="n">
        <v>7.9</v>
      </c>
      <c r="J14" s="0" t="n">
        <v>8.4</v>
      </c>
      <c r="K14" s="0" t="n">
        <v>8.4</v>
      </c>
      <c r="L14" s="0" t="n">
        <v>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2017-11-30T19:11:30Z</dcterms:created>
  <dc:creator>robert withers</dc:creator>
  <dc:description/>
  <dc:language>en-GB</dc:language>
  <cp:lastModifiedBy>Phil Aston</cp:lastModifiedBy>
  <cp:lastPrinted>2017-12-14T18:24:47Z</cp:lastPrinted>
  <dcterms:modified xsi:type="dcterms:W3CDTF">2021-04-14T10:57:32Z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