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co\github_projects\Tarleton\Electronics\"/>
    </mc:Choice>
  </mc:AlternateContent>
  <xr:revisionPtr revIDLastSave="0" documentId="8_{5CD2E2E8-2919-4DDC-A022-EEBE02C3CD7D}" xr6:coauthVersionLast="47" xr6:coauthVersionMax="47" xr10:uidLastSave="{00000000-0000-0000-0000-000000000000}"/>
  <bookViews>
    <workbookView xWindow="-110" yWindow="-110" windowWidth="38620" windowHeight="21100" xr2:uid="{C489C6FB-663C-43DC-967B-D51746A1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8" i="1" l="1"/>
  <c r="A8" i="1"/>
</calcChain>
</file>

<file path=xl/sharedStrings.xml><?xml version="1.0" encoding="utf-8"?>
<sst xmlns="http://schemas.openxmlformats.org/spreadsheetml/2006/main" count="20" uniqueCount="13">
  <si>
    <t>Pole and Zero Location</t>
  </si>
  <si>
    <t>R1</t>
  </si>
  <si>
    <t>R2</t>
  </si>
  <si>
    <t>C</t>
  </si>
  <si>
    <t>Common Cap Values</t>
  </si>
  <si>
    <t>pF</t>
  </si>
  <si>
    <t>µF</t>
  </si>
  <si>
    <t>nF</t>
  </si>
  <si>
    <t>mF</t>
  </si>
  <si>
    <t>Pole</t>
  </si>
  <si>
    <t>Zero</t>
  </si>
  <si>
    <t>From Component Values:</t>
  </si>
  <si>
    <t>C(nF)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</si>
</sst>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419E-C3C1-4F42-9CAF-1AD24DDE3A28}">
  <dimension ref="A1:P26"/>
  <sheetViews>
    <sheetView tabSelected="1" workbookViewId="0">
      <selection activeCell="AC26" sqref="AC26"/>
    </sheetView>
  </sheetViews>
  <sheetFormatPr defaultRowHeight="14.5" x14ac:dyDescent="0.35"/>
  <cols>
    <col min="3" max="3" width="11.81640625" bestFit="1" customWidth="1"/>
    <col min="6" max="6" width="7.08984375" customWidth="1"/>
    <col min="7" max="7" width="5.26953125" customWidth="1"/>
  </cols>
  <sheetData>
    <row r="1" spans="1:16" x14ac:dyDescent="0.35">
      <c r="A1" t="s">
        <v>0</v>
      </c>
      <c r="F1" t="s">
        <v>4</v>
      </c>
    </row>
    <row r="2" spans="1:16" x14ac:dyDescent="0.35">
      <c r="F2" s="1" t="s">
        <v>5</v>
      </c>
      <c r="G2" s="1" t="s">
        <v>5</v>
      </c>
      <c r="H2" s="1" t="s">
        <v>5</v>
      </c>
      <c r="I2" s="1" t="s">
        <v>7</v>
      </c>
      <c r="J2" s="1" t="s">
        <v>7</v>
      </c>
      <c r="K2" s="1" t="s">
        <v>7</v>
      </c>
      <c r="L2" s="1" t="s">
        <v>6</v>
      </c>
      <c r="M2" s="1" t="s">
        <v>6</v>
      </c>
      <c r="N2" s="1" t="s">
        <v>6</v>
      </c>
      <c r="O2" s="1" t="s">
        <v>8</v>
      </c>
      <c r="P2" s="1" t="s">
        <v>6</v>
      </c>
    </row>
    <row r="3" spans="1:16" x14ac:dyDescent="0.35">
      <c r="F3" s="1">
        <v>1</v>
      </c>
      <c r="G3" s="1">
        <v>10</v>
      </c>
      <c r="H3" s="1">
        <v>100</v>
      </c>
      <c r="I3" s="1">
        <v>1</v>
      </c>
      <c r="J3" s="1">
        <v>10</v>
      </c>
      <c r="K3" s="1">
        <v>100</v>
      </c>
      <c r="L3" s="1">
        <v>1</v>
      </c>
      <c r="M3" s="1">
        <v>10</v>
      </c>
      <c r="N3" s="1">
        <v>100</v>
      </c>
      <c r="O3" s="1">
        <v>1</v>
      </c>
      <c r="P3" s="2">
        <v>10</v>
      </c>
    </row>
    <row r="4" spans="1:16" x14ac:dyDescent="0.35">
      <c r="A4" t="s">
        <v>11</v>
      </c>
      <c r="F4" s="1">
        <v>1.1000000000000001</v>
      </c>
      <c r="G4" s="1">
        <v>11</v>
      </c>
      <c r="H4" s="1">
        <v>110</v>
      </c>
      <c r="I4" s="1">
        <v>1.1000000000000001</v>
      </c>
      <c r="J4" s="1"/>
      <c r="K4" s="1"/>
      <c r="L4" s="1"/>
      <c r="M4" s="1"/>
      <c r="N4" s="1"/>
      <c r="O4" s="1"/>
      <c r="P4" s="1"/>
    </row>
    <row r="5" spans="1:16" x14ac:dyDescent="0.35">
      <c r="A5" t="s">
        <v>1</v>
      </c>
      <c r="B5" t="s">
        <v>2</v>
      </c>
      <c r="C5" t="s">
        <v>3</v>
      </c>
      <c r="D5" t="s">
        <v>12</v>
      </c>
      <c r="F5" s="1">
        <v>1.2</v>
      </c>
      <c r="G5" s="1">
        <v>12</v>
      </c>
      <c r="H5" s="1">
        <v>120</v>
      </c>
      <c r="I5" s="1">
        <v>1.2</v>
      </c>
      <c r="J5" s="1"/>
      <c r="K5" s="1"/>
      <c r="L5" s="1"/>
      <c r="M5" s="1"/>
      <c r="N5" s="1"/>
      <c r="O5" s="1"/>
      <c r="P5" s="1"/>
    </row>
    <row r="6" spans="1:16" x14ac:dyDescent="0.35">
      <c r="A6">
        <v>10000</v>
      </c>
      <c r="B6">
        <v>0</v>
      </c>
      <c r="C6">
        <f>D6*10^-9</f>
        <v>2.0000000000000003E-6</v>
      </c>
      <c r="D6">
        <v>2000</v>
      </c>
      <c r="F6" s="1">
        <v>1.3</v>
      </c>
      <c r="G6" s="1">
        <v>13</v>
      </c>
      <c r="H6" s="1">
        <v>130</v>
      </c>
      <c r="I6" s="1">
        <v>1.3</v>
      </c>
      <c r="J6" s="1"/>
      <c r="K6" s="1"/>
      <c r="L6" s="1"/>
      <c r="M6" s="1"/>
      <c r="N6" s="1"/>
      <c r="O6" s="1"/>
      <c r="P6" s="1"/>
    </row>
    <row r="7" spans="1:16" x14ac:dyDescent="0.35">
      <c r="A7" t="s">
        <v>9</v>
      </c>
      <c r="C7" t="s">
        <v>10</v>
      </c>
      <c r="F7" s="1">
        <v>1.5</v>
      </c>
      <c r="G7" s="1">
        <v>15</v>
      </c>
      <c r="H7" s="1">
        <v>150</v>
      </c>
      <c r="I7" s="1">
        <v>1.5</v>
      </c>
      <c r="J7" s="1">
        <v>15</v>
      </c>
      <c r="K7" s="1">
        <v>150</v>
      </c>
      <c r="L7" s="1">
        <v>1.5</v>
      </c>
      <c r="M7" s="1">
        <v>15</v>
      </c>
      <c r="N7" s="1">
        <v>150</v>
      </c>
      <c r="O7" s="1">
        <v>1.5</v>
      </c>
      <c r="P7" s="1"/>
    </row>
    <row r="8" spans="1:16" x14ac:dyDescent="0.35">
      <c r="A8">
        <f>1/(2*PI()*(A6+B6)*C6)</f>
        <v>7.9577471545947667</v>
      </c>
      <c r="C8" t="e">
        <f>1/(2*PI()*B6*C6)</f>
        <v>#DIV/0!</v>
      </c>
      <c r="F8" s="1">
        <v>1.6</v>
      </c>
      <c r="G8" s="1">
        <v>16</v>
      </c>
      <c r="H8" s="1">
        <v>160</v>
      </c>
      <c r="I8" s="1">
        <v>1.6</v>
      </c>
      <c r="J8" s="1"/>
      <c r="K8" s="1"/>
      <c r="L8" s="1"/>
      <c r="M8" s="1"/>
      <c r="N8" s="1"/>
      <c r="O8" s="1"/>
      <c r="P8" s="1"/>
    </row>
    <row r="9" spans="1:16" x14ac:dyDescent="0.35">
      <c r="F9" s="1">
        <v>1.8</v>
      </c>
      <c r="G9" s="1">
        <v>18</v>
      </c>
      <c r="H9" s="1">
        <v>180</v>
      </c>
      <c r="I9" s="1">
        <v>1.8</v>
      </c>
      <c r="J9" s="1"/>
      <c r="K9" s="1"/>
      <c r="L9" s="1"/>
      <c r="M9" s="1"/>
      <c r="N9" s="1"/>
      <c r="O9" s="1"/>
      <c r="P9" s="1"/>
    </row>
    <row r="10" spans="1:16" x14ac:dyDescent="0.35">
      <c r="F10" s="1">
        <v>2</v>
      </c>
      <c r="G10" s="1">
        <v>20</v>
      </c>
      <c r="H10" s="1">
        <v>200</v>
      </c>
      <c r="I10" s="1">
        <v>2</v>
      </c>
      <c r="J10" s="1"/>
      <c r="K10" s="1"/>
      <c r="L10" s="1"/>
      <c r="M10" s="1"/>
      <c r="N10" s="1"/>
      <c r="O10" s="1"/>
      <c r="P10" s="1"/>
    </row>
    <row r="11" spans="1:16" x14ac:dyDescent="0.35">
      <c r="F11" s="1">
        <v>2.2000000000000002</v>
      </c>
      <c r="G11" s="1">
        <v>22</v>
      </c>
      <c r="H11" s="1">
        <v>220</v>
      </c>
      <c r="I11" s="1">
        <v>2.2000000000000002</v>
      </c>
      <c r="J11" s="1">
        <v>22</v>
      </c>
      <c r="K11" s="1">
        <v>220</v>
      </c>
      <c r="L11" s="1">
        <v>2.2000000000000002</v>
      </c>
      <c r="M11" s="1">
        <v>22</v>
      </c>
      <c r="N11" s="1">
        <v>220</v>
      </c>
      <c r="O11" s="1">
        <v>2.2000000000000002</v>
      </c>
      <c r="P11" s="1"/>
    </row>
    <row r="12" spans="1:16" x14ac:dyDescent="0.35">
      <c r="F12" s="1">
        <v>2.4</v>
      </c>
      <c r="G12" s="1">
        <v>24</v>
      </c>
      <c r="H12" s="1">
        <v>240</v>
      </c>
      <c r="I12" s="1">
        <v>2.4</v>
      </c>
      <c r="J12" s="1"/>
      <c r="K12" s="1"/>
      <c r="L12" s="1"/>
      <c r="M12" s="1"/>
      <c r="N12" s="1"/>
      <c r="O12" s="1"/>
      <c r="P12" s="1"/>
    </row>
    <row r="13" spans="1:16" x14ac:dyDescent="0.35">
      <c r="F13" s="1">
        <v>2.7</v>
      </c>
      <c r="G13" s="1">
        <v>27</v>
      </c>
      <c r="H13" s="1">
        <v>270</v>
      </c>
      <c r="I13" s="1">
        <v>2.7</v>
      </c>
      <c r="J13" s="1"/>
      <c r="K13" s="1"/>
      <c r="L13" s="1"/>
      <c r="M13" s="1"/>
      <c r="N13" s="1"/>
      <c r="O13" s="1"/>
      <c r="P13" s="1"/>
    </row>
    <row r="14" spans="1:16" x14ac:dyDescent="0.35">
      <c r="F14" s="1">
        <v>3</v>
      </c>
      <c r="G14" s="1">
        <v>30</v>
      </c>
      <c r="H14" s="1">
        <v>300</v>
      </c>
      <c r="I14" s="1">
        <v>3</v>
      </c>
      <c r="J14" s="1"/>
      <c r="K14" s="1"/>
      <c r="L14" s="1"/>
      <c r="M14" s="1"/>
      <c r="N14" s="1"/>
      <c r="O14" s="1"/>
      <c r="P14" s="1"/>
    </row>
    <row r="15" spans="1:16" x14ac:dyDescent="0.35">
      <c r="F15" s="1">
        <v>3.3</v>
      </c>
      <c r="G15" s="1">
        <v>33</v>
      </c>
      <c r="H15" s="1">
        <v>330</v>
      </c>
      <c r="I15" s="1">
        <v>3.3</v>
      </c>
      <c r="J15" s="1">
        <v>33</v>
      </c>
      <c r="K15" s="1">
        <v>330</v>
      </c>
      <c r="L15" s="1">
        <v>3.3</v>
      </c>
      <c r="M15" s="1">
        <v>33</v>
      </c>
      <c r="N15" s="1">
        <v>330</v>
      </c>
      <c r="O15" s="1">
        <v>3.3</v>
      </c>
      <c r="P15" s="1"/>
    </row>
    <row r="16" spans="1:16" x14ac:dyDescent="0.35">
      <c r="F16" s="1">
        <v>3.6</v>
      </c>
      <c r="G16" s="1">
        <v>36</v>
      </c>
      <c r="H16" s="1">
        <v>360</v>
      </c>
      <c r="I16" s="1">
        <v>3.6</v>
      </c>
      <c r="J16" s="1"/>
      <c r="K16" s="1"/>
      <c r="L16" s="1"/>
      <c r="M16" s="1"/>
      <c r="N16" s="1"/>
      <c r="O16" s="1"/>
      <c r="P16" s="1"/>
    </row>
    <row r="17" spans="6:16" x14ac:dyDescent="0.35">
      <c r="F17" s="1">
        <v>3.9</v>
      </c>
      <c r="G17" s="1">
        <v>39</v>
      </c>
      <c r="H17" s="1">
        <v>390</v>
      </c>
      <c r="I17" s="1">
        <v>3.9</v>
      </c>
      <c r="J17" s="1"/>
      <c r="K17" s="1"/>
      <c r="L17" s="1"/>
      <c r="M17" s="1"/>
      <c r="N17" s="1"/>
      <c r="O17" s="1"/>
      <c r="P17" s="1"/>
    </row>
    <row r="18" spans="6:16" x14ac:dyDescent="0.35">
      <c r="F18" s="1">
        <v>4.3</v>
      </c>
      <c r="G18" s="1">
        <v>43</v>
      </c>
      <c r="H18" s="1">
        <v>430</v>
      </c>
      <c r="I18" s="1">
        <v>4.3</v>
      </c>
      <c r="J18" s="1"/>
      <c r="K18" s="1"/>
      <c r="L18" s="1"/>
      <c r="M18" s="1"/>
      <c r="N18" s="1"/>
      <c r="O18" s="1"/>
      <c r="P18" s="1"/>
    </row>
    <row r="19" spans="6:16" x14ac:dyDescent="0.35">
      <c r="F19" s="1">
        <v>4.7</v>
      </c>
      <c r="G19" s="1">
        <v>47</v>
      </c>
      <c r="H19" s="1">
        <v>470</v>
      </c>
      <c r="I19" s="1">
        <v>4.7</v>
      </c>
      <c r="J19" s="1">
        <v>47</v>
      </c>
      <c r="K19" s="1">
        <v>470</v>
      </c>
      <c r="L19" s="1">
        <v>4.7</v>
      </c>
      <c r="M19" s="1">
        <v>47</v>
      </c>
      <c r="N19" s="1">
        <v>470</v>
      </c>
      <c r="O19" s="1">
        <v>4.7</v>
      </c>
      <c r="P19" s="1"/>
    </row>
    <row r="20" spans="6:16" x14ac:dyDescent="0.35">
      <c r="F20" s="1">
        <v>5.0999999999999996</v>
      </c>
      <c r="G20" s="1">
        <v>51</v>
      </c>
      <c r="H20" s="1">
        <v>510</v>
      </c>
      <c r="I20" s="1">
        <v>5.0999999999999996</v>
      </c>
      <c r="J20" s="1"/>
      <c r="K20" s="1"/>
      <c r="L20" s="1"/>
      <c r="M20" s="1"/>
      <c r="N20" s="1"/>
      <c r="O20" s="1"/>
      <c r="P20" s="1"/>
    </row>
    <row r="21" spans="6:16" x14ac:dyDescent="0.35">
      <c r="F21" s="1">
        <v>5.6</v>
      </c>
      <c r="G21" s="1">
        <v>56</v>
      </c>
      <c r="H21" s="1">
        <v>560</v>
      </c>
      <c r="I21" s="1">
        <v>5.6</v>
      </c>
      <c r="J21" s="1"/>
      <c r="K21" s="1"/>
      <c r="L21" s="1"/>
      <c r="M21" s="1"/>
      <c r="N21" s="1"/>
      <c r="O21" s="1"/>
      <c r="P21" s="1"/>
    </row>
    <row r="22" spans="6:16" x14ac:dyDescent="0.35">
      <c r="F22" s="1">
        <v>6.2</v>
      </c>
      <c r="G22" s="1">
        <v>62</v>
      </c>
      <c r="H22" s="1">
        <v>620</v>
      </c>
      <c r="I22" s="1">
        <v>6.2</v>
      </c>
      <c r="J22" s="1"/>
      <c r="K22" s="1"/>
      <c r="L22" s="1"/>
      <c r="M22" s="1"/>
      <c r="N22" s="1"/>
      <c r="O22" s="1"/>
      <c r="P22" s="1"/>
    </row>
    <row r="23" spans="6:16" x14ac:dyDescent="0.35">
      <c r="F23" s="1">
        <v>6.8</v>
      </c>
      <c r="G23" s="1">
        <v>68</v>
      </c>
      <c r="H23" s="1">
        <v>680</v>
      </c>
      <c r="I23" s="1">
        <v>6.8</v>
      </c>
      <c r="J23" s="1">
        <v>68</v>
      </c>
      <c r="K23" s="1">
        <v>680</v>
      </c>
      <c r="L23" s="1">
        <v>6.8</v>
      </c>
      <c r="M23" s="1">
        <v>68</v>
      </c>
      <c r="N23" s="1">
        <v>680</v>
      </c>
      <c r="O23" s="1">
        <v>6.8</v>
      </c>
      <c r="P23" s="1"/>
    </row>
    <row r="24" spans="6:16" x14ac:dyDescent="0.35">
      <c r="F24" s="1">
        <v>7.5</v>
      </c>
      <c r="G24" s="1">
        <v>75</v>
      </c>
      <c r="H24" s="1">
        <v>750</v>
      </c>
      <c r="I24" s="1">
        <v>7.5</v>
      </c>
      <c r="J24" s="1"/>
      <c r="K24" s="1"/>
      <c r="L24" s="1"/>
      <c r="M24" s="1"/>
      <c r="N24" s="1"/>
      <c r="O24" s="1"/>
      <c r="P24" s="1"/>
    </row>
    <row r="25" spans="6:16" x14ac:dyDescent="0.35">
      <c r="F25" s="1">
        <v>8.1999999999999993</v>
      </c>
      <c r="G25" s="1">
        <v>82</v>
      </c>
      <c r="H25" s="1">
        <v>820</v>
      </c>
      <c r="I25" s="1">
        <v>8.1999999999999993</v>
      </c>
      <c r="J25" s="1"/>
      <c r="K25" s="1"/>
      <c r="L25" s="1"/>
      <c r="M25" s="1"/>
      <c r="N25" s="1"/>
      <c r="O25" s="1"/>
      <c r="P25" s="1"/>
    </row>
    <row r="26" spans="6:16" x14ac:dyDescent="0.35">
      <c r="F26" s="1">
        <v>9.1</v>
      </c>
      <c r="G26" s="1">
        <v>91</v>
      </c>
      <c r="H26" s="1">
        <v>910</v>
      </c>
      <c r="I26" s="1">
        <v>9.1</v>
      </c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Alcorn, Philip</dc:creator>
  <cp:lastModifiedBy>Alcorn, Philip</cp:lastModifiedBy>
  <dcterms:created xsi:type="dcterms:W3CDTF">2025-09-07T23:38:06Z</dcterms:created>
  <dcterms:modified xsi:type="dcterms:W3CDTF">2025-09-08T02:22:25Z</dcterms:modified>
</cp:coreProperties>
</file>