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e\Dropbox\PycharmProjects\Pyramid-Poker2\src\core\"/>
    </mc:Choice>
  </mc:AlternateContent>
  <xr:revisionPtr revIDLastSave="0" documentId="13_ncr:1_{9F74A257-D9AA-4C61-BF8C-EFB557FFFB73}" xr6:coauthVersionLast="34" xr6:coauthVersionMax="34" xr10:uidLastSave="{00000000-0000-0000-0000-000000000000}"/>
  <bookViews>
    <workbookView xWindow="0" yWindow="0" windowWidth="15105" windowHeight="12225" xr2:uid="{D405CDD2-EF99-4DC9-A007-C67D0D010194}"/>
  </bookViews>
  <sheets>
    <sheet name="Secret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H59" i="1"/>
  <c r="H60" i="1"/>
  <c r="H61" i="1"/>
  <c r="H62" i="1"/>
  <c r="H63" i="1"/>
  <c r="H64" i="1"/>
  <c r="H65" i="1"/>
  <c r="H66" i="1"/>
  <c r="H67" i="1"/>
  <c r="H68" i="1"/>
  <c r="H69" i="1"/>
  <c r="H70" i="1"/>
  <c r="H57" i="1"/>
  <c r="D54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1" i="1"/>
  <c r="D42" i="1"/>
  <c r="D43" i="1"/>
  <c r="D44" i="1"/>
  <c r="D45" i="1"/>
  <c r="D46" i="1"/>
  <c r="D47" i="1"/>
  <c r="D48" i="1"/>
  <c r="D49" i="1"/>
  <c r="D50" i="1"/>
  <c r="D51" i="1"/>
  <c r="D52" i="1"/>
  <c r="D53" i="1"/>
  <c r="D41" i="1"/>
  <c r="G35" i="1" l="1"/>
  <c r="D12" i="1"/>
  <c r="D13" i="1"/>
  <c r="D14" i="1"/>
  <c r="D15" i="1"/>
  <c r="D16" i="1"/>
  <c r="D17" i="1"/>
  <c r="D18" i="1"/>
  <c r="D19" i="1"/>
  <c r="D20" i="1"/>
  <c r="D21" i="1"/>
  <c r="D22" i="1"/>
  <c r="D23" i="1"/>
  <c r="D11" i="1"/>
  <c r="H12" i="1"/>
  <c r="H13" i="1"/>
  <c r="H14" i="1"/>
  <c r="H15" i="1"/>
  <c r="H16" i="1"/>
  <c r="H17" i="1"/>
  <c r="H18" i="1"/>
  <c r="H19" i="1"/>
  <c r="H20" i="1"/>
  <c r="H21" i="1"/>
  <c r="H22" i="1"/>
  <c r="H23" i="1"/>
  <c r="H11" i="1"/>
  <c r="H4" i="1"/>
  <c r="H5" i="1"/>
  <c r="H6" i="1"/>
  <c r="H7" i="1"/>
  <c r="H8" i="1"/>
  <c r="D4" i="1"/>
  <c r="D5" i="1"/>
  <c r="D6" i="1"/>
  <c r="D7" i="1"/>
  <c r="D8" i="1"/>
  <c r="D3" i="1"/>
  <c r="H3" i="1"/>
</calcChain>
</file>

<file path=xl/sharedStrings.xml><?xml version="1.0" encoding="utf-8"?>
<sst xmlns="http://schemas.openxmlformats.org/spreadsheetml/2006/main" count="236" uniqueCount="43">
  <si>
    <t>Hand 5</t>
  </si>
  <si>
    <t>Hand 4</t>
  </si>
  <si>
    <t>Lowest</t>
  </si>
  <si>
    <t>Points L</t>
  </si>
  <si>
    <t>House of 9</t>
  </si>
  <si>
    <t>House of 10</t>
  </si>
  <si>
    <t>Trip 9</t>
  </si>
  <si>
    <t>Trip 10</t>
  </si>
  <si>
    <t>Trip 11</t>
  </si>
  <si>
    <t>Trip 12</t>
  </si>
  <si>
    <t>Trip 13</t>
  </si>
  <si>
    <t>Trip 14</t>
  </si>
  <si>
    <t>House of J</t>
  </si>
  <si>
    <t>House of Q</t>
  </si>
  <si>
    <t>House of K</t>
  </si>
  <si>
    <t>House of A</t>
  </si>
  <si>
    <t>Trip J</t>
  </si>
  <si>
    <t>Trip Q</t>
  </si>
  <si>
    <t>Trip K</t>
  </si>
  <si>
    <t>Trip A</t>
  </si>
  <si>
    <t>Hand 2</t>
  </si>
  <si>
    <t>Trip 2</t>
  </si>
  <si>
    <t>4K 2</t>
  </si>
  <si>
    <t>4K 3</t>
  </si>
  <si>
    <t>4K 4</t>
  </si>
  <si>
    <t>4K 5</t>
  </si>
  <si>
    <t>4K 6</t>
  </si>
  <si>
    <t>4K 7</t>
  </si>
  <si>
    <t>4K 8</t>
  </si>
  <si>
    <t>4K 9</t>
  </si>
  <si>
    <t>4K 10</t>
  </si>
  <si>
    <t>4K 11</t>
  </si>
  <si>
    <t>4K 12</t>
  </si>
  <si>
    <t>4K 13</t>
  </si>
  <si>
    <t>4K 14</t>
  </si>
  <si>
    <t>Trip 3</t>
  </si>
  <si>
    <t>Trip 4</t>
  </si>
  <si>
    <t>Trip 5</t>
  </si>
  <si>
    <t>Trip 6</t>
  </si>
  <si>
    <t>Trip 7</t>
  </si>
  <si>
    <t>Trip 8</t>
  </si>
  <si>
    <t>Hand 3</t>
  </si>
  <si>
    <t>Hand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</si>
</sst>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43" fontId="0" fillId="0" borderId="0" xfId="1" applyFont="1"/>
    <xf numFmtId="164" fontId="0" fillId="0" borderId="0" xfId="1" applyNumberFormat="1" applyFont="1"/>
    <xf numFmtId="43" fontId="0" fillId="2" borderId="0" xfId="1" applyFont="1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30F4-00D5-4199-A059-041C9DB3DAEF}">
  <dimension ref="A1:H70"/>
  <sheetViews>
    <sheetView tabSelected="1" topLeftCell="F18" workbookViewId="0">
      <selection activeCell="G44" sqref="G44"/>
    </sheetView>
  </sheetViews>
  <sheetFormatPr defaultRowHeight="15" x14ac:dyDescent="0.25"/>
  <cols>
    <col min="1" max="1" width="15.28515625" customWidth="1"/>
    <col min="2" max="2" width="11" customWidth="1"/>
    <col min="3" max="3" width="10.42578125" style="3" customWidth="1"/>
    <col min="4" max="4" width="10.42578125" style="4" customWidth="1"/>
    <col min="5" max="5" width="11.5703125" customWidth="1"/>
    <col min="6" max="6" width="10.5703125" customWidth="1"/>
    <col min="7" max="7" width="9.140625" style="3"/>
    <col min="8" max="8" width="9.140625" style="4"/>
  </cols>
  <sheetData>
    <row r="1" spans="1:8" x14ac:dyDescent="0.25">
      <c r="C1" s="3" t="s">
        <v>2</v>
      </c>
      <c r="D1" s="4" t="s">
        <v>3</v>
      </c>
      <c r="G1" s="3" t="s">
        <v>2</v>
      </c>
      <c r="H1" s="4" t="s">
        <v>3</v>
      </c>
    </row>
    <row r="3" spans="1:8" x14ac:dyDescent="0.25">
      <c r="A3" s="1" t="s">
        <v>4</v>
      </c>
      <c r="B3" s="1" t="s">
        <v>0</v>
      </c>
      <c r="C3" s="5">
        <v>0.57079999999999997</v>
      </c>
      <c r="D3" s="6">
        <f t="shared" ref="D3:D8" si="0">C3*2*100</f>
        <v>114.16</v>
      </c>
      <c r="E3" t="s">
        <v>6</v>
      </c>
      <c r="F3" t="s">
        <v>1</v>
      </c>
      <c r="G3" s="3">
        <v>0.1535</v>
      </c>
      <c r="H3" s="4">
        <f t="shared" ref="H3:H8" si="1">G3*3*100</f>
        <v>46.050000000000004</v>
      </c>
    </row>
    <row r="4" spans="1:8" x14ac:dyDescent="0.25">
      <c r="A4" s="1" t="s">
        <v>5</v>
      </c>
      <c r="B4" s="1" t="s">
        <v>0</v>
      </c>
      <c r="C4" s="5">
        <v>0.57550000000000001</v>
      </c>
      <c r="D4" s="6">
        <f t="shared" si="0"/>
        <v>115.10000000000001</v>
      </c>
      <c r="E4" t="s">
        <v>7</v>
      </c>
      <c r="F4" t="s">
        <v>1</v>
      </c>
      <c r="G4" s="3">
        <v>0.17780000000000001</v>
      </c>
      <c r="H4" s="4">
        <f t="shared" si="1"/>
        <v>53.340000000000011</v>
      </c>
    </row>
    <row r="5" spans="1:8" x14ac:dyDescent="0.25">
      <c r="A5" s="1" t="s">
        <v>12</v>
      </c>
      <c r="B5" s="1" t="s">
        <v>0</v>
      </c>
      <c r="C5" s="5">
        <v>0.57779999999999998</v>
      </c>
      <c r="D5" s="6">
        <f t="shared" si="0"/>
        <v>115.56</v>
      </c>
      <c r="E5" t="s">
        <v>16</v>
      </c>
      <c r="F5" t="s">
        <v>1</v>
      </c>
      <c r="G5" s="3">
        <v>0.21940000000000001</v>
      </c>
      <c r="H5" s="4">
        <f t="shared" si="1"/>
        <v>65.820000000000007</v>
      </c>
    </row>
    <row r="6" spans="1:8" x14ac:dyDescent="0.25">
      <c r="A6" s="1" t="s">
        <v>13</v>
      </c>
      <c r="B6" s="1" t="s">
        <v>0</v>
      </c>
      <c r="C6" s="5">
        <v>0.57879999999999998</v>
      </c>
      <c r="D6" s="6">
        <f t="shared" si="0"/>
        <v>115.75999999999999</v>
      </c>
      <c r="E6" t="s">
        <v>17</v>
      </c>
      <c r="F6" t="s">
        <v>1</v>
      </c>
      <c r="G6" s="3">
        <v>0.27929999999999999</v>
      </c>
      <c r="H6" s="4">
        <f t="shared" si="1"/>
        <v>83.789999999999992</v>
      </c>
    </row>
    <row r="7" spans="1:8" x14ac:dyDescent="0.25">
      <c r="A7" s="2" t="s">
        <v>14</v>
      </c>
      <c r="B7" s="2" t="s">
        <v>0</v>
      </c>
      <c r="C7" s="3">
        <v>0.5796</v>
      </c>
      <c r="D7" s="4">
        <f t="shared" si="0"/>
        <v>115.92</v>
      </c>
      <c r="E7" s="1" t="s">
        <v>18</v>
      </c>
      <c r="F7" s="1" t="s">
        <v>1</v>
      </c>
      <c r="G7" s="5">
        <v>0.3695</v>
      </c>
      <c r="H7" s="6">
        <f t="shared" si="1"/>
        <v>110.85000000000001</v>
      </c>
    </row>
    <row r="8" spans="1:8" x14ac:dyDescent="0.25">
      <c r="A8" t="s">
        <v>15</v>
      </c>
      <c r="B8" t="s">
        <v>0</v>
      </c>
      <c r="C8" s="3">
        <v>0.5796</v>
      </c>
      <c r="D8" s="4">
        <f t="shared" si="0"/>
        <v>115.92</v>
      </c>
      <c r="E8" s="1" t="s">
        <v>19</v>
      </c>
      <c r="F8" s="1" t="s">
        <v>1</v>
      </c>
      <c r="G8" s="5">
        <v>0.5252</v>
      </c>
      <c r="H8" s="6">
        <f t="shared" si="1"/>
        <v>157.56</v>
      </c>
    </row>
    <row r="11" spans="1:8" x14ac:dyDescent="0.25">
      <c r="A11" s="1" t="s">
        <v>22</v>
      </c>
      <c r="B11" s="1" t="s">
        <v>0</v>
      </c>
      <c r="C11" s="5">
        <v>0.57969999999999999</v>
      </c>
      <c r="D11" s="6">
        <f>C11*8*100</f>
        <v>463.76</v>
      </c>
      <c r="E11" t="s">
        <v>21</v>
      </c>
      <c r="F11" t="s">
        <v>20</v>
      </c>
      <c r="G11" s="3">
        <v>0.39510000000000001</v>
      </c>
      <c r="H11" s="4">
        <f>G11*900</f>
        <v>355.59000000000003</v>
      </c>
    </row>
    <row r="12" spans="1:8" x14ac:dyDescent="0.25">
      <c r="A12" s="1" t="s">
        <v>23</v>
      </c>
      <c r="B12" s="1" t="s">
        <v>0</v>
      </c>
      <c r="C12" s="5">
        <v>0.5998</v>
      </c>
      <c r="D12" s="6">
        <f t="shared" ref="D12:D23" si="2">C12*8*100</f>
        <v>479.84</v>
      </c>
      <c r="E12" t="s">
        <v>35</v>
      </c>
      <c r="F12" t="s">
        <v>20</v>
      </c>
      <c r="G12" s="3">
        <v>0.43659999999999999</v>
      </c>
      <c r="H12" s="4">
        <f t="shared" ref="H12:H23" si="3">G12*900</f>
        <v>392.94</v>
      </c>
    </row>
    <row r="13" spans="1:8" x14ac:dyDescent="0.25">
      <c r="A13" s="1" t="s">
        <v>24</v>
      </c>
      <c r="B13" s="1" t="s">
        <v>0</v>
      </c>
      <c r="C13" s="5">
        <v>0.62560000000000004</v>
      </c>
      <c r="D13" s="6">
        <f t="shared" si="2"/>
        <v>500.48</v>
      </c>
      <c r="E13" t="s">
        <v>36</v>
      </c>
      <c r="F13" t="s">
        <v>20</v>
      </c>
      <c r="G13" s="3">
        <v>0.47860000000000003</v>
      </c>
      <c r="H13" s="4">
        <f t="shared" si="3"/>
        <v>430.74</v>
      </c>
    </row>
    <row r="14" spans="1:8" x14ac:dyDescent="0.25">
      <c r="A14" s="1" t="s">
        <v>25</v>
      </c>
      <c r="B14" s="1" t="s">
        <v>0</v>
      </c>
      <c r="C14" s="5">
        <v>0.65100000000000002</v>
      </c>
      <c r="D14" s="6">
        <f t="shared" si="2"/>
        <v>520.80000000000007</v>
      </c>
      <c r="E14" t="s">
        <v>37</v>
      </c>
      <c r="F14" t="s">
        <v>20</v>
      </c>
      <c r="G14" s="3">
        <v>0.52869999999999995</v>
      </c>
      <c r="H14" s="4">
        <f t="shared" si="3"/>
        <v>475.82999999999993</v>
      </c>
    </row>
    <row r="15" spans="1:8" x14ac:dyDescent="0.25">
      <c r="A15" s="1" t="s">
        <v>26</v>
      </c>
      <c r="B15" s="1" t="s">
        <v>0</v>
      </c>
      <c r="C15" s="5">
        <v>0.67859999999999998</v>
      </c>
      <c r="D15" s="6">
        <f t="shared" si="2"/>
        <v>542.88</v>
      </c>
      <c r="E15" t="s">
        <v>38</v>
      </c>
      <c r="F15" t="s">
        <v>20</v>
      </c>
      <c r="G15" s="3">
        <v>0.5837</v>
      </c>
      <c r="H15" s="4">
        <f t="shared" si="3"/>
        <v>525.33000000000004</v>
      </c>
    </row>
    <row r="16" spans="1:8" x14ac:dyDescent="0.25">
      <c r="A16" s="1" t="s">
        <v>27</v>
      </c>
      <c r="B16" s="1" t="s">
        <v>0</v>
      </c>
      <c r="C16" s="5">
        <v>0.70420000000000005</v>
      </c>
      <c r="D16" s="6">
        <f t="shared" si="2"/>
        <v>563.36</v>
      </c>
      <c r="E16" t="s">
        <v>39</v>
      </c>
      <c r="F16" t="s">
        <v>20</v>
      </c>
      <c r="G16" s="3">
        <v>0.64480000000000004</v>
      </c>
      <c r="H16" s="4">
        <f t="shared" si="3"/>
        <v>580.32000000000005</v>
      </c>
    </row>
    <row r="17" spans="1:8" x14ac:dyDescent="0.25">
      <c r="A17" t="s">
        <v>28</v>
      </c>
      <c r="B17" t="s">
        <v>0</v>
      </c>
      <c r="C17" s="3">
        <v>0.73250000000000004</v>
      </c>
      <c r="D17" s="4">
        <f t="shared" si="2"/>
        <v>586</v>
      </c>
      <c r="E17" s="1" t="s">
        <v>40</v>
      </c>
      <c r="F17" s="1" t="s">
        <v>20</v>
      </c>
      <c r="G17" s="5">
        <v>0.72209999999999996</v>
      </c>
      <c r="H17" s="6">
        <f t="shared" si="3"/>
        <v>649.89</v>
      </c>
    </row>
    <row r="18" spans="1:8" x14ac:dyDescent="0.25">
      <c r="A18" t="s">
        <v>29</v>
      </c>
      <c r="B18" t="s">
        <v>0</v>
      </c>
      <c r="C18" s="3">
        <v>0.76090000000000002</v>
      </c>
      <c r="D18" s="4">
        <f t="shared" si="2"/>
        <v>608.72</v>
      </c>
      <c r="E18" s="1" t="s">
        <v>6</v>
      </c>
      <c r="F18" s="1" t="s">
        <v>20</v>
      </c>
      <c r="G18" s="5">
        <v>0.80149999999999999</v>
      </c>
      <c r="H18" s="6">
        <f t="shared" si="3"/>
        <v>721.35</v>
      </c>
    </row>
    <row r="19" spans="1:8" x14ac:dyDescent="0.25">
      <c r="A19" t="s">
        <v>30</v>
      </c>
      <c r="B19" t="s">
        <v>0</v>
      </c>
      <c r="C19" s="3">
        <v>0.78620000000000001</v>
      </c>
      <c r="D19" s="4">
        <f t="shared" si="2"/>
        <v>628.96</v>
      </c>
      <c r="E19" s="1" t="s">
        <v>7</v>
      </c>
      <c r="F19" s="1" t="s">
        <v>20</v>
      </c>
      <c r="G19" s="5">
        <v>0.86890000000000001</v>
      </c>
      <c r="H19" s="6">
        <f t="shared" si="3"/>
        <v>782.01</v>
      </c>
    </row>
    <row r="20" spans="1:8" x14ac:dyDescent="0.25">
      <c r="A20" t="s">
        <v>31</v>
      </c>
      <c r="B20" t="s">
        <v>0</v>
      </c>
      <c r="C20" s="3">
        <v>0.81520000000000004</v>
      </c>
      <c r="D20" s="4">
        <f t="shared" si="2"/>
        <v>652.16000000000008</v>
      </c>
      <c r="E20" s="1" t="s">
        <v>8</v>
      </c>
      <c r="F20" s="1" t="s">
        <v>20</v>
      </c>
      <c r="G20" s="5">
        <v>0.93059999999999998</v>
      </c>
      <c r="H20" s="6">
        <f t="shared" si="3"/>
        <v>837.54</v>
      </c>
    </row>
    <row r="21" spans="1:8" x14ac:dyDescent="0.25">
      <c r="A21" t="s">
        <v>32</v>
      </c>
      <c r="B21" t="s">
        <v>0</v>
      </c>
      <c r="C21" s="3">
        <v>0.83950000000000002</v>
      </c>
      <c r="D21" s="4">
        <f t="shared" si="2"/>
        <v>671.6</v>
      </c>
      <c r="E21" s="1" t="s">
        <v>9</v>
      </c>
      <c r="F21" s="1" t="s">
        <v>20</v>
      </c>
      <c r="G21" s="5">
        <v>0.97340000000000004</v>
      </c>
      <c r="H21" s="6">
        <f t="shared" si="3"/>
        <v>876.06000000000006</v>
      </c>
    </row>
    <row r="22" spans="1:8" x14ac:dyDescent="0.25">
      <c r="A22" t="s">
        <v>33</v>
      </c>
      <c r="B22" t="s">
        <v>0</v>
      </c>
      <c r="C22" s="3">
        <v>0.86150000000000004</v>
      </c>
      <c r="D22" s="4">
        <f t="shared" si="2"/>
        <v>689.2</v>
      </c>
      <c r="E22" s="1" t="s">
        <v>10</v>
      </c>
      <c r="F22" s="1" t="s">
        <v>20</v>
      </c>
      <c r="G22" s="5">
        <v>0.99509999999999998</v>
      </c>
      <c r="H22" s="6">
        <f t="shared" si="3"/>
        <v>895.59</v>
      </c>
    </row>
    <row r="23" spans="1:8" x14ac:dyDescent="0.25">
      <c r="A23" t="s">
        <v>34</v>
      </c>
      <c r="B23" t="s">
        <v>0</v>
      </c>
      <c r="C23" s="3">
        <v>0.88500000000000001</v>
      </c>
      <c r="D23" s="4">
        <f t="shared" si="2"/>
        <v>708</v>
      </c>
      <c r="E23" s="1" t="s">
        <v>11</v>
      </c>
      <c r="F23" s="1" t="s">
        <v>20</v>
      </c>
      <c r="G23" s="5">
        <v>1</v>
      </c>
      <c r="H23" s="6">
        <f t="shared" si="3"/>
        <v>900</v>
      </c>
    </row>
    <row r="26" spans="1:8" x14ac:dyDescent="0.25">
      <c r="A26" s="1" t="s">
        <v>22</v>
      </c>
      <c r="B26" s="1" t="s">
        <v>0</v>
      </c>
      <c r="C26" s="5">
        <v>0.57969999999999999</v>
      </c>
      <c r="D26" s="6">
        <v>463.76</v>
      </c>
      <c r="E26" t="s">
        <v>21</v>
      </c>
      <c r="F26" t="s">
        <v>41</v>
      </c>
      <c r="G26" s="3">
        <v>0.21779999999999999</v>
      </c>
      <c r="H26" s="4">
        <v>355.59000000000003</v>
      </c>
    </row>
    <row r="27" spans="1:8" x14ac:dyDescent="0.25">
      <c r="A27" s="1" t="s">
        <v>23</v>
      </c>
      <c r="B27" s="1" t="s">
        <v>0</v>
      </c>
      <c r="C27" s="5">
        <v>0.5998</v>
      </c>
      <c r="D27" s="6">
        <v>479.84</v>
      </c>
      <c r="E27" t="s">
        <v>35</v>
      </c>
      <c r="F27" t="s">
        <v>41</v>
      </c>
      <c r="G27" s="3">
        <v>0.23949999999999999</v>
      </c>
      <c r="H27" s="4">
        <v>392.94</v>
      </c>
    </row>
    <row r="28" spans="1:8" x14ac:dyDescent="0.25">
      <c r="A28" s="1" t="s">
        <v>24</v>
      </c>
      <c r="B28" s="1" t="s">
        <v>0</v>
      </c>
      <c r="C28" s="5">
        <v>0.62560000000000004</v>
      </c>
      <c r="D28" s="6">
        <v>500.48</v>
      </c>
      <c r="E28" t="s">
        <v>36</v>
      </c>
      <c r="F28" t="s">
        <v>41</v>
      </c>
      <c r="G28" s="3">
        <v>0.26150000000000001</v>
      </c>
      <c r="H28" s="4">
        <v>430.74</v>
      </c>
    </row>
    <row r="29" spans="1:8" x14ac:dyDescent="0.25">
      <c r="A29" s="1" t="s">
        <v>25</v>
      </c>
      <c r="B29" s="1" t="s">
        <v>0</v>
      </c>
      <c r="C29" s="5">
        <v>0.65100000000000002</v>
      </c>
      <c r="D29" s="6">
        <v>520.80000000000007</v>
      </c>
      <c r="E29" t="s">
        <v>37</v>
      </c>
      <c r="F29" t="s">
        <v>41</v>
      </c>
      <c r="G29" s="3">
        <v>0.28439999999999999</v>
      </c>
      <c r="H29" s="4">
        <v>475.82999999999993</v>
      </c>
    </row>
    <row r="30" spans="1:8" x14ac:dyDescent="0.25">
      <c r="A30" s="1" t="s">
        <v>26</v>
      </c>
      <c r="B30" s="1" t="s">
        <v>0</v>
      </c>
      <c r="C30" s="5">
        <v>0.67859999999999998</v>
      </c>
      <c r="D30" s="6">
        <v>542.88</v>
      </c>
      <c r="E30" t="s">
        <v>38</v>
      </c>
      <c r="F30" t="s">
        <v>41</v>
      </c>
      <c r="G30" s="3">
        <v>0.31580000000000003</v>
      </c>
      <c r="H30" s="4">
        <v>525.33000000000004</v>
      </c>
    </row>
    <row r="31" spans="1:8" x14ac:dyDescent="0.25">
      <c r="A31" t="s">
        <v>27</v>
      </c>
      <c r="B31" t="s">
        <v>0</v>
      </c>
      <c r="C31" s="3">
        <v>0.70420000000000005</v>
      </c>
      <c r="D31" s="4">
        <v>563.36</v>
      </c>
      <c r="E31" s="1" t="s">
        <v>39</v>
      </c>
      <c r="F31" s="1" t="s">
        <v>41</v>
      </c>
      <c r="G31" s="5">
        <v>0.34860000000000002</v>
      </c>
      <c r="H31" s="6">
        <v>580.32000000000005</v>
      </c>
    </row>
    <row r="32" spans="1:8" x14ac:dyDescent="0.25">
      <c r="A32" t="s">
        <v>28</v>
      </c>
      <c r="B32" t="s">
        <v>0</v>
      </c>
      <c r="C32" s="3">
        <v>0.73250000000000004</v>
      </c>
      <c r="D32" s="4">
        <v>586</v>
      </c>
      <c r="E32" s="1" t="s">
        <v>40</v>
      </c>
      <c r="F32" s="1" t="s">
        <v>41</v>
      </c>
      <c r="G32" s="5">
        <v>0.39029999999999998</v>
      </c>
      <c r="H32" s="6">
        <v>649.89</v>
      </c>
    </row>
    <row r="33" spans="1:8" x14ac:dyDescent="0.25">
      <c r="A33" t="s">
        <v>29</v>
      </c>
      <c r="B33" t="s">
        <v>0</v>
      </c>
      <c r="C33" s="3">
        <v>0.76090000000000002</v>
      </c>
      <c r="D33" s="4">
        <v>608.72</v>
      </c>
      <c r="E33" s="1" t="s">
        <v>6</v>
      </c>
      <c r="F33" s="1" t="s">
        <v>41</v>
      </c>
      <c r="G33" s="5">
        <v>0.4501</v>
      </c>
      <c r="H33" s="6">
        <v>721.35</v>
      </c>
    </row>
    <row r="34" spans="1:8" x14ac:dyDescent="0.25">
      <c r="A34" t="s">
        <v>30</v>
      </c>
      <c r="B34" t="s">
        <v>0</v>
      </c>
      <c r="C34" s="3">
        <v>0.78620000000000001</v>
      </c>
      <c r="D34" s="4">
        <v>628.96</v>
      </c>
      <c r="E34" s="1" t="s">
        <v>7</v>
      </c>
      <c r="F34" s="1" t="s">
        <v>41</v>
      </c>
      <c r="G34" s="5">
        <v>0.52849999999999997</v>
      </c>
      <c r="H34" s="6">
        <v>782.01</v>
      </c>
    </row>
    <row r="35" spans="1:8" x14ac:dyDescent="0.25">
      <c r="A35" t="s">
        <v>31</v>
      </c>
      <c r="B35" t="s">
        <v>0</v>
      </c>
      <c r="C35" s="3">
        <v>0.81520000000000004</v>
      </c>
      <c r="D35" s="4">
        <v>652.16000000000008</v>
      </c>
      <c r="E35" s="1" t="s">
        <v>8</v>
      </c>
      <c r="F35" s="1" t="s">
        <v>41</v>
      </c>
      <c r="G35" s="5">
        <f t="shared" ref="G35" si="4">G34*2-G33</f>
        <v>0.6069</v>
      </c>
      <c r="H35" s="6">
        <v>837.54</v>
      </c>
    </row>
    <row r="36" spans="1:8" x14ac:dyDescent="0.25">
      <c r="A36" t="s">
        <v>32</v>
      </c>
      <c r="B36" t="s">
        <v>0</v>
      </c>
      <c r="C36" s="3">
        <v>0.83950000000000002</v>
      </c>
      <c r="D36" s="4">
        <v>671.6</v>
      </c>
      <c r="E36" s="1" t="s">
        <v>9</v>
      </c>
      <c r="F36" s="1" t="s">
        <v>41</v>
      </c>
      <c r="G36" s="5">
        <v>0.72319999999999995</v>
      </c>
      <c r="H36" s="6">
        <v>876.06000000000006</v>
      </c>
    </row>
    <row r="37" spans="1:8" x14ac:dyDescent="0.25">
      <c r="A37" t="s">
        <v>33</v>
      </c>
      <c r="B37" t="s">
        <v>0</v>
      </c>
      <c r="C37" s="3">
        <v>0.86150000000000004</v>
      </c>
      <c r="D37" s="4">
        <v>689.2</v>
      </c>
      <c r="E37" s="1" t="s">
        <v>10</v>
      </c>
      <c r="F37" s="1" t="s">
        <v>41</v>
      </c>
      <c r="G37" s="5">
        <v>0.85089999999999999</v>
      </c>
      <c r="H37" s="6">
        <v>895.59</v>
      </c>
    </row>
    <row r="38" spans="1:8" x14ac:dyDescent="0.25">
      <c r="A38" t="s">
        <v>34</v>
      </c>
      <c r="B38" t="s">
        <v>0</v>
      </c>
      <c r="C38" s="3">
        <v>0.88500000000000001</v>
      </c>
      <c r="D38" s="4">
        <v>708</v>
      </c>
      <c r="E38" s="1" t="s">
        <v>11</v>
      </c>
      <c r="F38" s="1" t="s">
        <v>41</v>
      </c>
      <c r="G38" s="5">
        <v>0.94899999999999995</v>
      </c>
      <c r="H38" s="6">
        <v>900</v>
      </c>
    </row>
    <row r="41" spans="1:8" x14ac:dyDescent="0.25">
      <c r="A41" s="1" t="s">
        <v>22</v>
      </c>
      <c r="B41" s="1" t="s">
        <v>42</v>
      </c>
      <c r="C41" s="5">
        <v>0.32029999999999997</v>
      </c>
      <c r="D41" s="6">
        <f>C41*400</f>
        <v>128.11999999999998</v>
      </c>
      <c r="E41" t="s">
        <v>21</v>
      </c>
      <c r="F41" t="s">
        <v>1</v>
      </c>
      <c r="G41" s="3">
        <v>6.5100000000000005E-2</v>
      </c>
      <c r="H41" s="4">
        <f>G41*300</f>
        <v>19.53</v>
      </c>
    </row>
    <row r="42" spans="1:8" x14ac:dyDescent="0.25">
      <c r="A42" s="1" t="s">
        <v>23</v>
      </c>
      <c r="B42" s="1" t="s">
        <v>42</v>
      </c>
      <c r="C42" s="5">
        <v>0.34100000000000003</v>
      </c>
      <c r="D42" s="6">
        <f t="shared" ref="D42:D54" si="5">C42*400</f>
        <v>136.4</v>
      </c>
      <c r="E42" t="s">
        <v>35</v>
      </c>
      <c r="F42" t="s">
        <v>1</v>
      </c>
      <c r="G42" s="3">
        <v>7.2300000000000003E-2</v>
      </c>
      <c r="H42" s="4">
        <f t="shared" ref="H42:H54" si="6">G42*300</f>
        <v>21.69</v>
      </c>
    </row>
    <row r="43" spans="1:8" x14ac:dyDescent="0.25">
      <c r="A43" s="1" t="s">
        <v>24</v>
      </c>
      <c r="B43" s="1" t="s">
        <v>42</v>
      </c>
      <c r="C43" s="5">
        <v>0.36209999999999998</v>
      </c>
      <c r="D43" s="6">
        <f t="shared" si="5"/>
        <v>144.84</v>
      </c>
      <c r="E43" t="s">
        <v>36</v>
      </c>
      <c r="F43" t="s">
        <v>1</v>
      </c>
      <c r="G43" s="3">
        <v>8.1199999999999994E-2</v>
      </c>
      <c r="H43" s="4">
        <f t="shared" si="6"/>
        <v>24.36</v>
      </c>
    </row>
    <row r="44" spans="1:8" x14ac:dyDescent="0.25">
      <c r="A44" s="1" t="s">
        <v>25</v>
      </c>
      <c r="B44" s="1" t="s">
        <v>42</v>
      </c>
      <c r="C44" s="5">
        <v>0.38200000000000001</v>
      </c>
      <c r="D44" s="6">
        <f t="shared" si="5"/>
        <v>152.80000000000001</v>
      </c>
      <c r="E44" t="s">
        <v>37</v>
      </c>
      <c r="F44" t="s">
        <v>1</v>
      </c>
      <c r="G44" s="3">
        <v>9.1499999999999998E-2</v>
      </c>
      <c r="H44" s="4">
        <f t="shared" si="6"/>
        <v>27.45</v>
      </c>
    </row>
    <row r="45" spans="1:8" x14ac:dyDescent="0.25">
      <c r="A45" s="1" t="s">
        <v>26</v>
      </c>
      <c r="B45" s="1" t="s">
        <v>42</v>
      </c>
      <c r="C45" s="5">
        <v>0.40250000000000002</v>
      </c>
      <c r="D45" s="6">
        <f t="shared" si="5"/>
        <v>161</v>
      </c>
      <c r="E45" t="s">
        <v>38</v>
      </c>
      <c r="F45" t="s">
        <v>1</v>
      </c>
      <c r="G45" s="3">
        <v>0.1021</v>
      </c>
      <c r="H45" s="4">
        <f t="shared" si="6"/>
        <v>30.63</v>
      </c>
    </row>
    <row r="46" spans="1:8" x14ac:dyDescent="0.25">
      <c r="A46" s="1" t="s">
        <v>27</v>
      </c>
      <c r="B46" s="1" t="s">
        <v>42</v>
      </c>
      <c r="C46" s="5">
        <v>0.4214</v>
      </c>
      <c r="D46" s="6">
        <f t="shared" si="5"/>
        <v>168.56</v>
      </c>
      <c r="E46" t="s">
        <v>39</v>
      </c>
      <c r="F46" t="s">
        <v>1</v>
      </c>
      <c r="G46" s="3">
        <v>0.1173</v>
      </c>
      <c r="H46" s="4">
        <f t="shared" si="6"/>
        <v>35.19</v>
      </c>
    </row>
    <row r="47" spans="1:8" x14ac:dyDescent="0.25">
      <c r="A47" s="1" t="s">
        <v>28</v>
      </c>
      <c r="B47" s="1" t="s">
        <v>42</v>
      </c>
      <c r="C47" s="5">
        <v>0.44290000000000002</v>
      </c>
      <c r="D47" s="6">
        <f t="shared" si="5"/>
        <v>177.16</v>
      </c>
      <c r="E47" t="s">
        <v>40</v>
      </c>
      <c r="F47" t="s">
        <v>1</v>
      </c>
      <c r="G47" s="3">
        <v>0.1328</v>
      </c>
      <c r="H47" s="4">
        <f t="shared" si="6"/>
        <v>39.840000000000003</v>
      </c>
    </row>
    <row r="48" spans="1:8" x14ac:dyDescent="0.25">
      <c r="A48" s="1" t="s">
        <v>29</v>
      </c>
      <c r="B48" s="1" t="s">
        <v>42</v>
      </c>
      <c r="C48" s="5">
        <v>0.4617</v>
      </c>
      <c r="D48" s="6">
        <f t="shared" si="5"/>
        <v>184.68</v>
      </c>
      <c r="E48" t="s">
        <v>6</v>
      </c>
      <c r="F48" t="s">
        <v>1</v>
      </c>
      <c r="G48" s="3">
        <v>0.1535</v>
      </c>
      <c r="H48" s="4">
        <f t="shared" si="6"/>
        <v>46.05</v>
      </c>
    </row>
    <row r="49" spans="1:8" x14ac:dyDescent="0.25">
      <c r="A49" s="1" t="s">
        <v>30</v>
      </c>
      <c r="B49" s="1" t="s">
        <v>42</v>
      </c>
      <c r="C49" s="5">
        <v>0.48309999999999997</v>
      </c>
      <c r="D49" s="6">
        <f t="shared" si="5"/>
        <v>193.23999999999998</v>
      </c>
      <c r="E49" t="s">
        <v>7</v>
      </c>
      <c r="F49" t="s">
        <v>1</v>
      </c>
      <c r="G49" s="3">
        <v>0.17780000000000001</v>
      </c>
      <c r="H49" s="4">
        <f t="shared" si="6"/>
        <v>53.34</v>
      </c>
    </row>
    <row r="50" spans="1:8" x14ac:dyDescent="0.25">
      <c r="A50" s="1" t="s">
        <v>31</v>
      </c>
      <c r="B50" s="1" t="s">
        <v>42</v>
      </c>
      <c r="C50" s="5">
        <v>0.50649999999999995</v>
      </c>
      <c r="D50" s="6">
        <f t="shared" si="5"/>
        <v>202.59999999999997</v>
      </c>
      <c r="E50" t="s">
        <v>8</v>
      </c>
      <c r="F50" t="s">
        <v>1</v>
      </c>
      <c r="G50" s="3">
        <v>0.21940000000000001</v>
      </c>
      <c r="H50" s="4">
        <f t="shared" si="6"/>
        <v>65.820000000000007</v>
      </c>
    </row>
    <row r="51" spans="1:8" x14ac:dyDescent="0.25">
      <c r="A51" s="1" t="s">
        <v>32</v>
      </c>
      <c r="B51" s="1" t="s">
        <v>42</v>
      </c>
      <c r="C51" s="5">
        <v>0.52690000000000003</v>
      </c>
      <c r="D51" s="6">
        <f t="shared" si="5"/>
        <v>210.76000000000002</v>
      </c>
      <c r="E51" t="s">
        <v>9</v>
      </c>
      <c r="F51" t="s">
        <v>1</v>
      </c>
      <c r="G51" s="3">
        <v>0.27929999999999999</v>
      </c>
      <c r="H51" s="4">
        <f t="shared" si="6"/>
        <v>83.789999999999992</v>
      </c>
    </row>
    <row r="52" spans="1:8" x14ac:dyDescent="0.25">
      <c r="A52" s="1" t="s">
        <v>33</v>
      </c>
      <c r="B52" s="1" t="s">
        <v>42</v>
      </c>
      <c r="C52" s="5">
        <v>0.54900000000000004</v>
      </c>
      <c r="D52" s="6">
        <f t="shared" si="5"/>
        <v>219.60000000000002</v>
      </c>
      <c r="E52" t="s">
        <v>10</v>
      </c>
      <c r="F52" t="s">
        <v>1</v>
      </c>
      <c r="G52" s="3">
        <v>0.3695</v>
      </c>
      <c r="H52" s="4">
        <f t="shared" si="6"/>
        <v>110.85</v>
      </c>
    </row>
    <row r="53" spans="1:8" x14ac:dyDescent="0.25">
      <c r="A53" s="1" t="s">
        <v>34</v>
      </c>
      <c r="B53" s="1" t="s">
        <v>42</v>
      </c>
      <c r="C53" s="5">
        <v>0.56720000000000004</v>
      </c>
      <c r="D53" s="6">
        <f t="shared" si="5"/>
        <v>226.88000000000002</v>
      </c>
      <c r="E53" t="s">
        <v>11</v>
      </c>
      <c r="F53" t="s">
        <v>1</v>
      </c>
      <c r="G53" s="3">
        <v>0.5252</v>
      </c>
      <c r="H53" s="4">
        <f t="shared" si="6"/>
        <v>157.56</v>
      </c>
    </row>
    <row r="54" spans="1:8" x14ac:dyDescent="0.25">
      <c r="C54" s="3">
        <v>0.59499999999999997</v>
      </c>
      <c r="D54" s="4">
        <f t="shared" si="5"/>
        <v>238</v>
      </c>
      <c r="E54" s="1"/>
      <c r="F54" s="1"/>
      <c r="G54" s="5">
        <v>1</v>
      </c>
      <c r="H54" s="6">
        <f t="shared" si="6"/>
        <v>300</v>
      </c>
    </row>
    <row r="57" spans="1:8" x14ac:dyDescent="0.25">
      <c r="A57" t="s">
        <v>22</v>
      </c>
      <c r="B57" t="s">
        <v>42</v>
      </c>
      <c r="C57" s="3">
        <v>0.32029999999999997</v>
      </c>
      <c r="D57" s="4">
        <v>128.11999999999998</v>
      </c>
      <c r="E57" s="1" t="s">
        <v>21</v>
      </c>
      <c r="F57" s="1" t="s">
        <v>41</v>
      </c>
      <c r="G57" s="5">
        <v>0.21779999999999999</v>
      </c>
      <c r="H57" s="6">
        <f>G57*600</f>
        <v>130.68</v>
      </c>
    </row>
    <row r="58" spans="1:8" x14ac:dyDescent="0.25">
      <c r="A58" t="s">
        <v>23</v>
      </c>
      <c r="B58" t="s">
        <v>42</v>
      </c>
      <c r="C58" s="3">
        <v>0.34100000000000003</v>
      </c>
      <c r="D58" s="4">
        <v>136.4</v>
      </c>
      <c r="E58" s="1" t="s">
        <v>35</v>
      </c>
      <c r="F58" s="1" t="s">
        <v>41</v>
      </c>
      <c r="G58" s="5">
        <v>0.23949999999999999</v>
      </c>
      <c r="H58" s="6">
        <f t="shared" ref="H58:H70" si="7">G58*600</f>
        <v>143.69999999999999</v>
      </c>
    </row>
    <row r="59" spans="1:8" x14ac:dyDescent="0.25">
      <c r="A59" t="s">
        <v>24</v>
      </c>
      <c r="B59" t="s">
        <v>42</v>
      </c>
      <c r="C59" s="3">
        <v>0.36209999999999998</v>
      </c>
      <c r="D59" s="4">
        <v>144.84</v>
      </c>
      <c r="E59" s="1" t="s">
        <v>36</v>
      </c>
      <c r="F59" s="1" t="s">
        <v>41</v>
      </c>
      <c r="G59" s="5">
        <v>0.26150000000000001</v>
      </c>
      <c r="H59" s="6">
        <f t="shared" si="7"/>
        <v>156.9</v>
      </c>
    </row>
    <row r="60" spans="1:8" x14ac:dyDescent="0.25">
      <c r="A60" t="s">
        <v>25</v>
      </c>
      <c r="B60" t="s">
        <v>42</v>
      </c>
      <c r="C60" s="3">
        <v>0.38200000000000001</v>
      </c>
      <c r="D60" s="4">
        <v>152.80000000000001</v>
      </c>
      <c r="E60" s="1" t="s">
        <v>37</v>
      </c>
      <c r="F60" s="1" t="s">
        <v>41</v>
      </c>
      <c r="G60" s="5">
        <v>0.28439999999999999</v>
      </c>
      <c r="H60" s="6">
        <f t="shared" si="7"/>
        <v>170.64</v>
      </c>
    </row>
    <row r="61" spans="1:8" x14ac:dyDescent="0.25">
      <c r="A61" t="s">
        <v>26</v>
      </c>
      <c r="B61" t="s">
        <v>42</v>
      </c>
      <c r="C61" s="3">
        <v>0.40250000000000002</v>
      </c>
      <c r="D61" s="4">
        <v>161</v>
      </c>
      <c r="E61" s="1" t="s">
        <v>38</v>
      </c>
      <c r="F61" s="1" t="s">
        <v>41</v>
      </c>
      <c r="G61" s="5">
        <v>0.31580000000000003</v>
      </c>
      <c r="H61" s="6">
        <f t="shared" si="7"/>
        <v>189.48000000000002</v>
      </c>
    </row>
    <row r="62" spans="1:8" x14ac:dyDescent="0.25">
      <c r="A62" t="s">
        <v>27</v>
      </c>
      <c r="B62" t="s">
        <v>42</v>
      </c>
      <c r="C62" s="3">
        <v>0.4214</v>
      </c>
      <c r="D62" s="4">
        <v>168.56</v>
      </c>
      <c r="E62" s="1" t="s">
        <v>39</v>
      </c>
      <c r="F62" s="1" t="s">
        <v>41</v>
      </c>
      <c r="G62" s="5">
        <v>0.34860000000000002</v>
      </c>
      <c r="H62" s="6">
        <f t="shared" si="7"/>
        <v>209.16000000000003</v>
      </c>
    </row>
    <row r="63" spans="1:8" x14ac:dyDescent="0.25">
      <c r="A63" t="s">
        <v>28</v>
      </c>
      <c r="B63" t="s">
        <v>42</v>
      </c>
      <c r="C63" s="3">
        <v>0.44290000000000002</v>
      </c>
      <c r="D63" s="4">
        <v>177.16</v>
      </c>
      <c r="E63" s="1" t="s">
        <v>40</v>
      </c>
      <c r="F63" s="1" t="s">
        <v>41</v>
      </c>
      <c r="G63" s="5">
        <v>0.39029999999999998</v>
      </c>
      <c r="H63" s="6">
        <f t="shared" si="7"/>
        <v>234.17999999999998</v>
      </c>
    </row>
    <row r="64" spans="1:8" x14ac:dyDescent="0.25">
      <c r="A64" t="s">
        <v>29</v>
      </c>
      <c r="B64" t="s">
        <v>42</v>
      </c>
      <c r="C64" s="3">
        <v>0.4617</v>
      </c>
      <c r="D64" s="4">
        <v>184.68</v>
      </c>
      <c r="E64" s="1" t="s">
        <v>6</v>
      </c>
      <c r="F64" s="1" t="s">
        <v>41</v>
      </c>
      <c r="G64" s="5">
        <v>0.4501</v>
      </c>
      <c r="H64" s="6">
        <f t="shared" si="7"/>
        <v>270.06</v>
      </c>
    </row>
    <row r="65" spans="1:8" x14ac:dyDescent="0.25">
      <c r="A65" t="s">
        <v>30</v>
      </c>
      <c r="B65" t="s">
        <v>42</v>
      </c>
      <c r="C65" s="3">
        <v>0.48309999999999997</v>
      </c>
      <c r="D65" s="4">
        <v>193.23999999999998</v>
      </c>
      <c r="E65" s="1" t="s">
        <v>7</v>
      </c>
      <c r="F65" s="1" t="s">
        <v>41</v>
      </c>
      <c r="G65" s="5">
        <v>0.52849999999999997</v>
      </c>
      <c r="H65" s="6">
        <f t="shared" si="7"/>
        <v>317.09999999999997</v>
      </c>
    </row>
    <row r="66" spans="1:8" x14ac:dyDescent="0.25">
      <c r="A66" t="s">
        <v>31</v>
      </c>
      <c r="B66" t="s">
        <v>42</v>
      </c>
      <c r="C66" s="3">
        <v>0.50649999999999995</v>
      </c>
      <c r="D66" s="4">
        <v>202.59999999999997</v>
      </c>
      <c r="E66" s="1" t="s">
        <v>8</v>
      </c>
      <c r="F66" s="1" t="s">
        <v>41</v>
      </c>
      <c r="G66" s="5">
        <v>0.6069</v>
      </c>
      <c r="H66" s="6">
        <f t="shared" si="7"/>
        <v>364.14</v>
      </c>
    </row>
    <row r="67" spans="1:8" x14ac:dyDescent="0.25">
      <c r="A67" t="s">
        <v>32</v>
      </c>
      <c r="B67" t="s">
        <v>42</v>
      </c>
      <c r="C67" s="3">
        <v>0.52690000000000003</v>
      </c>
      <c r="D67" s="4">
        <v>210.76000000000002</v>
      </c>
      <c r="E67" s="1" t="s">
        <v>9</v>
      </c>
      <c r="F67" s="1" t="s">
        <v>41</v>
      </c>
      <c r="G67" s="5">
        <v>0.72319999999999995</v>
      </c>
      <c r="H67" s="6">
        <f t="shared" si="7"/>
        <v>433.91999999999996</v>
      </c>
    </row>
    <row r="68" spans="1:8" x14ac:dyDescent="0.25">
      <c r="A68" t="s">
        <v>33</v>
      </c>
      <c r="B68" t="s">
        <v>42</v>
      </c>
      <c r="C68" s="3">
        <v>0.54900000000000004</v>
      </c>
      <c r="D68" s="4">
        <v>219.60000000000002</v>
      </c>
      <c r="E68" s="1" t="s">
        <v>10</v>
      </c>
      <c r="F68" s="1" t="s">
        <v>41</v>
      </c>
      <c r="G68" s="5">
        <v>0.85089999999999999</v>
      </c>
      <c r="H68" s="6">
        <f t="shared" si="7"/>
        <v>510.54</v>
      </c>
    </row>
    <row r="69" spans="1:8" x14ac:dyDescent="0.25">
      <c r="A69" t="s">
        <v>34</v>
      </c>
      <c r="B69" t="s">
        <v>42</v>
      </c>
      <c r="C69" s="3">
        <v>0.56720000000000004</v>
      </c>
      <c r="D69" s="4">
        <v>226.88000000000002</v>
      </c>
      <c r="E69" s="1" t="s">
        <v>11</v>
      </c>
      <c r="F69" s="1" t="s">
        <v>41</v>
      </c>
      <c r="G69" s="5">
        <v>0.94899999999999995</v>
      </c>
      <c r="H69" s="6">
        <f t="shared" si="7"/>
        <v>569.4</v>
      </c>
    </row>
    <row r="70" spans="1:8" x14ac:dyDescent="0.25">
      <c r="C70" s="3">
        <v>0.59499999999999997</v>
      </c>
      <c r="D70" s="4">
        <v>238</v>
      </c>
      <c r="E70" s="1"/>
      <c r="F70" s="1"/>
      <c r="G70" s="5">
        <v>1</v>
      </c>
      <c r="H70" s="6">
        <f t="shared" si="7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Secrets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plee</cp:lastModifiedBy>
  <dcterms:created xsi:type="dcterms:W3CDTF">2018-08-18T14:32:00Z</dcterms:created>
  <dcterms:modified xsi:type="dcterms:W3CDTF">2018-08-18T16:15:10Z</dcterms:modified>
</cp:coreProperties>
</file>