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PomBot\PomBot-TraderRobot\"/>
    </mc:Choice>
  </mc:AlternateContent>
  <xr:revisionPtr revIDLastSave="0" documentId="13_ncr:1_{C0FC2FD6-3329-4FC0-BA40-8C68D6CE41F0}" xr6:coauthVersionLast="45" xr6:coauthVersionMax="45" xr10:uidLastSave="{00000000-0000-0000-0000-000000000000}"/>
  <bookViews>
    <workbookView xWindow="28680" yWindow="-14220" windowWidth="18240" windowHeight="28590" xr2:uid="{0C989F92-7D77-4499-8348-85EE8BE2D9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 s="1"/>
  <c r="F23" i="1"/>
  <c r="G24" i="1" l="1"/>
  <c r="G25" i="1" s="1"/>
  <c r="G26" i="1" s="1"/>
  <c r="H25" i="1" l="1"/>
  <c r="I25" i="1" s="1"/>
  <c r="H26" i="1"/>
  <c r="I26" i="1" s="1"/>
  <c r="H24" i="1"/>
  <c r="I24" i="1" s="1"/>
  <c r="G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3" i="1"/>
  <c r="G22" i="1" l="1"/>
  <c r="F22" i="1"/>
  <c r="H22" i="1" l="1"/>
  <c r="I22" i="1" s="1"/>
  <c r="H23" i="1"/>
  <c r="I23" i="1" s="1"/>
</calcChain>
</file>

<file path=xl/sharedStrings.xml><?xml version="1.0" encoding="utf-8"?>
<sst xmlns="http://schemas.openxmlformats.org/spreadsheetml/2006/main" count="8" uniqueCount="8">
  <si>
    <t>UPMean</t>
  </si>
  <si>
    <t>DownMean</t>
  </si>
  <si>
    <t>RS</t>
  </si>
  <si>
    <t>RSI</t>
  </si>
  <si>
    <t>Periods</t>
  </si>
  <si>
    <t>Max</t>
  </si>
  <si>
    <t>Min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</si>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</sst>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BD38-149A-4E21-B305-86DD041644A1}">
  <dimension ref="A1:I26"/>
  <sheetViews>
    <sheetView tabSelected="1" workbookViewId="0">
      <selection activeCell="B5" sqref="B5"/>
    </sheetView>
  </sheetViews>
  <sheetFormatPr defaultRowHeight="15" x14ac:dyDescent="0.25"/>
  <cols>
    <col min="6" max="6" width="8.42578125" bestFit="1" customWidth="1"/>
    <col min="7" max="7" width="11.140625" bestFit="1" customWidth="1"/>
    <col min="8" max="8" width="8" bestFit="1" customWidth="1"/>
    <col min="9" max="9" width="9.85546875" bestFit="1" customWidth="1"/>
  </cols>
  <sheetData>
    <row r="1" spans="1:9" x14ac:dyDescent="0.25">
      <c r="A1" t="s">
        <v>7</v>
      </c>
      <c r="B1" t="s">
        <v>4</v>
      </c>
      <c r="C1" t="s">
        <v>5</v>
      </c>
      <c r="D1" t="s">
        <v>6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5360</v>
      </c>
      <c r="F2" s="1"/>
      <c r="G2" s="1"/>
      <c r="H2" s="1"/>
      <c r="I2" s="1"/>
    </row>
    <row r="3" spans="1:9" x14ac:dyDescent="0.25">
      <c r="B3" s="2">
        <v>5362</v>
      </c>
      <c r="C3">
        <f>IF(B3-A2&gt;0,B3-A2,0)</f>
        <v>2</v>
      </c>
      <c r="D3">
        <v>0</v>
      </c>
      <c r="E3">
        <v>0</v>
      </c>
      <c r="F3" s="1"/>
      <c r="G3" s="1"/>
      <c r="H3" s="1"/>
      <c r="I3" s="1"/>
    </row>
    <row r="4" spans="1:9" x14ac:dyDescent="0.25">
      <c r="B4" s="2">
        <v>5364</v>
      </c>
      <c r="C4">
        <f>IF(B4-B3&gt;0,B4-B3,0)</f>
        <v>2</v>
      </c>
      <c r="D4">
        <f>IF(B4-B3&lt;0,ABS(B4-B3),0)</f>
        <v>0</v>
      </c>
      <c r="E4">
        <v>1</v>
      </c>
      <c r="F4" s="1"/>
      <c r="G4" s="1"/>
      <c r="H4" s="1"/>
      <c r="I4" s="1"/>
    </row>
    <row r="5" spans="1:9" x14ac:dyDescent="0.25">
      <c r="B5" s="2">
        <v>5360</v>
      </c>
      <c r="C5">
        <f t="shared" ref="C5:C26" si="0">IF(B5-B4&gt;0,B5-B4,0)</f>
        <v>0</v>
      </c>
      <c r="D5">
        <f t="shared" ref="D5:D26" si="1">IF(B5-B4&lt;0,ABS(B5-B4),0)</f>
        <v>4</v>
      </c>
      <c r="E5">
        <v>2</v>
      </c>
      <c r="F5" s="1"/>
      <c r="G5" s="1"/>
      <c r="H5" s="1"/>
      <c r="I5" s="1"/>
    </row>
    <row r="6" spans="1:9" x14ac:dyDescent="0.25">
      <c r="B6" s="2">
        <v>5358</v>
      </c>
      <c r="C6">
        <f t="shared" si="0"/>
        <v>0</v>
      </c>
      <c r="D6">
        <f t="shared" si="1"/>
        <v>2</v>
      </c>
      <c r="E6">
        <v>3</v>
      </c>
      <c r="F6" s="1"/>
      <c r="G6" s="1"/>
      <c r="H6" s="1"/>
      <c r="I6" s="1"/>
    </row>
    <row r="7" spans="1:9" x14ac:dyDescent="0.25">
      <c r="B7" s="2">
        <v>5356</v>
      </c>
      <c r="C7">
        <f t="shared" si="0"/>
        <v>0</v>
      </c>
      <c r="D7">
        <f t="shared" si="1"/>
        <v>2</v>
      </c>
      <c r="E7">
        <v>4</v>
      </c>
      <c r="F7" s="1"/>
      <c r="G7" s="1"/>
      <c r="H7" s="1"/>
      <c r="I7" s="1"/>
    </row>
    <row r="8" spans="1:9" x14ac:dyDescent="0.25">
      <c r="B8" s="2">
        <v>5360</v>
      </c>
      <c r="C8">
        <f t="shared" si="0"/>
        <v>4</v>
      </c>
      <c r="D8">
        <f t="shared" si="1"/>
        <v>0</v>
      </c>
      <c r="E8">
        <v>5</v>
      </c>
      <c r="F8" s="1"/>
      <c r="G8" s="1"/>
      <c r="H8" s="1"/>
      <c r="I8" s="1"/>
    </row>
    <row r="9" spans="1:9" x14ac:dyDescent="0.25">
      <c r="B9" s="2">
        <v>5362</v>
      </c>
      <c r="C9">
        <f t="shared" si="0"/>
        <v>2</v>
      </c>
      <c r="D9">
        <f t="shared" si="1"/>
        <v>0</v>
      </c>
      <c r="E9">
        <v>6</v>
      </c>
    </row>
    <row r="10" spans="1:9" x14ac:dyDescent="0.25">
      <c r="B10" s="2">
        <v>5358</v>
      </c>
      <c r="C10">
        <f t="shared" si="0"/>
        <v>0</v>
      </c>
      <c r="D10">
        <f t="shared" si="1"/>
        <v>4</v>
      </c>
      <c r="E10">
        <v>7</v>
      </c>
    </row>
    <row r="11" spans="1:9" x14ac:dyDescent="0.25">
      <c r="B11" s="2">
        <v>5356</v>
      </c>
      <c r="C11">
        <f t="shared" si="0"/>
        <v>0</v>
      </c>
      <c r="D11">
        <f t="shared" si="1"/>
        <v>2</v>
      </c>
      <c r="E11">
        <v>8</v>
      </c>
    </row>
    <row r="12" spans="1:9" x14ac:dyDescent="0.25">
      <c r="B12" s="2">
        <v>5354</v>
      </c>
      <c r="C12">
        <f t="shared" si="0"/>
        <v>0</v>
      </c>
      <c r="D12">
        <f t="shared" si="1"/>
        <v>2</v>
      </c>
      <c r="E12">
        <v>9</v>
      </c>
    </row>
    <row r="13" spans="1:9" x14ac:dyDescent="0.25">
      <c r="B13" s="2">
        <v>5352</v>
      </c>
      <c r="C13">
        <f t="shared" si="0"/>
        <v>0</v>
      </c>
      <c r="D13">
        <f t="shared" si="1"/>
        <v>2</v>
      </c>
      <c r="E13">
        <v>10</v>
      </c>
    </row>
    <row r="14" spans="1:9" x14ac:dyDescent="0.25">
      <c r="B14" s="2">
        <v>5356</v>
      </c>
      <c r="C14">
        <f t="shared" si="0"/>
        <v>4</v>
      </c>
      <c r="D14">
        <f t="shared" si="1"/>
        <v>0</v>
      </c>
      <c r="E14">
        <v>11</v>
      </c>
    </row>
    <row r="15" spans="1:9" x14ac:dyDescent="0.25">
      <c r="B15" s="2">
        <v>5358</v>
      </c>
      <c r="C15">
        <f t="shared" si="0"/>
        <v>2</v>
      </c>
      <c r="D15">
        <f t="shared" si="1"/>
        <v>0</v>
      </c>
      <c r="E15">
        <v>12</v>
      </c>
    </row>
    <row r="16" spans="1:9" x14ac:dyDescent="0.25">
      <c r="B16" s="2">
        <v>5354</v>
      </c>
      <c r="C16">
        <f t="shared" si="0"/>
        <v>0</v>
      </c>
      <c r="D16">
        <f t="shared" si="1"/>
        <v>4</v>
      </c>
      <c r="E16">
        <v>13</v>
      </c>
    </row>
    <row r="17" spans="2:9" x14ac:dyDescent="0.25">
      <c r="B17" s="2">
        <v>5352</v>
      </c>
      <c r="C17">
        <f t="shared" si="0"/>
        <v>0</v>
      </c>
      <c r="D17">
        <f t="shared" si="1"/>
        <v>2</v>
      </c>
      <c r="E17">
        <v>14</v>
      </c>
    </row>
    <row r="18" spans="2:9" x14ac:dyDescent="0.25">
      <c r="B18" s="2">
        <v>5350</v>
      </c>
      <c r="C18">
        <f t="shared" si="0"/>
        <v>0</v>
      </c>
      <c r="D18">
        <f t="shared" si="1"/>
        <v>2</v>
      </c>
      <c r="E18">
        <v>15</v>
      </c>
    </row>
    <row r="19" spans="2:9" x14ac:dyDescent="0.25">
      <c r="B19" s="2">
        <v>5348</v>
      </c>
      <c r="C19">
        <f t="shared" si="0"/>
        <v>0</v>
      </c>
      <c r="D19">
        <f t="shared" si="1"/>
        <v>2</v>
      </c>
      <c r="E19">
        <v>16</v>
      </c>
    </row>
    <row r="20" spans="2:9" x14ac:dyDescent="0.25">
      <c r="B20" s="2">
        <v>5346</v>
      </c>
      <c r="C20">
        <f t="shared" si="0"/>
        <v>0</v>
      </c>
      <c r="D20">
        <f t="shared" si="1"/>
        <v>2</v>
      </c>
      <c r="E20">
        <v>17</v>
      </c>
    </row>
    <row r="21" spans="2:9" x14ac:dyDescent="0.25">
      <c r="B21" s="2">
        <v>5344</v>
      </c>
      <c r="C21">
        <f t="shared" si="0"/>
        <v>0</v>
      </c>
      <c r="D21">
        <f t="shared" si="1"/>
        <v>2</v>
      </c>
      <c r="E21">
        <v>18</v>
      </c>
    </row>
    <row r="22" spans="2:9" x14ac:dyDescent="0.25">
      <c r="B22" s="2">
        <v>5348</v>
      </c>
      <c r="C22">
        <f t="shared" si="0"/>
        <v>4</v>
      </c>
      <c r="D22">
        <f t="shared" si="1"/>
        <v>0</v>
      </c>
      <c r="E22">
        <v>19</v>
      </c>
      <c r="F22">
        <f>SUM(C3:C22)/20</f>
        <v>1</v>
      </c>
      <c r="G22">
        <f>SUM(D3:D22)/20</f>
        <v>1.6</v>
      </c>
      <c r="H22">
        <f>F22/G22</f>
        <v>0.625</v>
      </c>
      <c r="I22">
        <f>100-100/(1+H22)</f>
        <v>38.46153846153846</v>
      </c>
    </row>
    <row r="23" spans="2:9" x14ac:dyDescent="0.25">
      <c r="B23">
        <v>5350</v>
      </c>
      <c r="C23">
        <f t="shared" si="0"/>
        <v>2</v>
      </c>
      <c r="D23">
        <f t="shared" si="1"/>
        <v>0</v>
      </c>
      <c r="E23">
        <v>20</v>
      </c>
      <c r="F23">
        <f>(F22*19/20)+(C23/20)</f>
        <v>1.05</v>
      </c>
      <c r="G23">
        <f>(G22*19+D23)/20</f>
        <v>1.52</v>
      </c>
      <c r="H23">
        <f>F23/G23</f>
        <v>0.69078947368421051</v>
      </c>
      <c r="I23">
        <f>100-(100/(1+H23))</f>
        <v>40.856031128404673</v>
      </c>
    </row>
    <row r="24" spans="2:9" x14ac:dyDescent="0.25">
      <c r="B24">
        <v>5352</v>
      </c>
      <c r="C24">
        <f t="shared" si="0"/>
        <v>2</v>
      </c>
      <c r="D24">
        <f t="shared" si="1"/>
        <v>0</v>
      </c>
      <c r="E24">
        <v>21</v>
      </c>
      <c r="F24">
        <f t="shared" ref="F24:F26" si="2">(F23*19/20)+(C24/20)</f>
        <v>1.0974999999999999</v>
      </c>
      <c r="G24">
        <f>(G23*19+D24)/20</f>
        <v>1.444</v>
      </c>
      <c r="H24">
        <f t="shared" ref="H24:H26" si="3">F24/G24</f>
        <v>0.76004155124653738</v>
      </c>
      <c r="I24">
        <f t="shared" ref="I24:I26" si="4">100-100/(1+H24)</f>
        <v>43.183159551445996</v>
      </c>
    </row>
    <row r="25" spans="2:9" x14ac:dyDescent="0.25">
      <c r="B25">
        <v>5354</v>
      </c>
      <c r="C25">
        <f t="shared" si="0"/>
        <v>2</v>
      </c>
      <c r="D25">
        <f t="shared" si="1"/>
        <v>0</v>
      </c>
      <c r="E25">
        <v>22</v>
      </c>
      <c r="F25">
        <f t="shared" si="2"/>
        <v>1.142625</v>
      </c>
      <c r="G25">
        <f t="shared" ref="G25:G26" si="5">(G24*19+D25)/20</f>
        <v>1.3717999999999999</v>
      </c>
      <c r="H25">
        <f t="shared" si="3"/>
        <v>0.8329384749963552</v>
      </c>
      <c r="I25">
        <f t="shared" si="4"/>
        <v>45.442795072432062</v>
      </c>
    </row>
    <row r="26" spans="2:9" x14ac:dyDescent="0.25">
      <c r="B26">
        <v>5356</v>
      </c>
      <c r="C26">
        <f t="shared" si="0"/>
        <v>2</v>
      </c>
      <c r="D26">
        <f t="shared" si="1"/>
        <v>0</v>
      </c>
      <c r="E26">
        <v>23</v>
      </c>
      <c r="F26">
        <f t="shared" si="2"/>
        <v>1.18549375</v>
      </c>
      <c r="G26">
        <f t="shared" si="5"/>
        <v>1.30321</v>
      </c>
      <c r="H26">
        <f t="shared" si="3"/>
        <v>0.90967207894353175</v>
      </c>
      <c r="I26">
        <f t="shared" si="4"/>
        <v>47.634988696424799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Philipe Gouveia</dc:creator>
  <cp:lastModifiedBy>Philipe Gouveia</cp:lastModifiedBy>
  <dcterms:created xsi:type="dcterms:W3CDTF">2020-05-25T20:14:00Z</dcterms:created>
  <dcterms:modified xsi:type="dcterms:W3CDTF">2020-06-18T23:41:59Z</dcterms:modified>
</cp:coreProperties>
</file>