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Desktop\"/>
    </mc:Choice>
  </mc:AlternateContent>
  <xr:revisionPtr revIDLastSave="0" documentId="13_ncr:1_{A1050205-53E1-4CC5-B918-CA1AA2FE0E40}" xr6:coauthVersionLast="46" xr6:coauthVersionMax="46" xr10:uidLastSave="{00000000-0000-0000-0000-000000000000}"/>
  <bookViews>
    <workbookView xWindow="-120" yWindow="-120" windowWidth="29040" windowHeight="15840" activeTab="7" xr2:uid="{00000000-000D-0000-FFFF-FFFF00000000}"/>
  </bookViews>
  <sheets>
    <sheet name="iam2012f" sheetId="1" r:id="rId1"/>
    <sheet name="iam2012m" sheetId="2" r:id="rId2"/>
    <sheet name="G2f" sheetId="3" r:id="rId3"/>
    <sheet name="G2m" sheetId="4" r:id="rId4"/>
    <sheet name="F" sheetId="9" r:id="rId5"/>
    <sheet name="ExampleMale55" sheetId="5" r:id="rId6"/>
    <sheet name="NonStochasticCensusCalc" sheetId="6" r:id="rId7"/>
    <sheet name="VM21F" sheetId="7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7" l="1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1" i="7"/>
  <c r="AJ125" i="6"/>
  <c r="AH125" i="6"/>
  <c r="AF125" i="6"/>
  <c r="AD125" i="6"/>
  <c r="AB125" i="6"/>
  <c r="AD121" i="6"/>
  <c r="AE121" i="6"/>
  <c r="AD120" i="6"/>
  <c r="AE120" i="6"/>
  <c r="AD119" i="6"/>
  <c r="AD118" i="6"/>
  <c r="AE118" i="6"/>
  <c r="AD117" i="6"/>
  <c r="AE117" i="6"/>
  <c r="AD116" i="6"/>
  <c r="AD115" i="6"/>
  <c r="AE115" i="6"/>
  <c r="AD114" i="6"/>
  <c r="AE114" i="6"/>
  <c r="AD113" i="6"/>
  <c r="AE113" i="6"/>
  <c r="AD112" i="6"/>
  <c r="AE112" i="6"/>
  <c r="AD111" i="6"/>
  <c r="AD110" i="6"/>
  <c r="AE110" i="6"/>
  <c r="AD109" i="6"/>
  <c r="AE109" i="6"/>
  <c r="AD108" i="6"/>
  <c r="AD107" i="6"/>
  <c r="AD106" i="6"/>
  <c r="AE106" i="6"/>
  <c r="AD105" i="6"/>
  <c r="AE105" i="6"/>
  <c r="AD104" i="6"/>
  <c r="AE104" i="6"/>
  <c r="AD103" i="6"/>
  <c r="AE103" i="6"/>
  <c r="AD102" i="6"/>
  <c r="AE102" i="6"/>
  <c r="AD101" i="6"/>
  <c r="AE101" i="6"/>
  <c r="AD100" i="6"/>
  <c r="AD99" i="6"/>
  <c r="AD98" i="6"/>
  <c r="AE98" i="6"/>
  <c r="AD97" i="6"/>
  <c r="AE97" i="6"/>
  <c r="AD96" i="6"/>
  <c r="AE96" i="6"/>
  <c r="AD95" i="6"/>
  <c r="AE95" i="6"/>
  <c r="AD94" i="6"/>
  <c r="AE94" i="6"/>
  <c r="AD93" i="6"/>
  <c r="AE93" i="6"/>
  <c r="AD92" i="6"/>
  <c r="AE92" i="6"/>
  <c r="AD91" i="6"/>
  <c r="AD90" i="6"/>
  <c r="AE90" i="6"/>
  <c r="AD89" i="6"/>
  <c r="AE89" i="6"/>
  <c r="AD88" i="6"/>
  <c r="AE88" i="6"/>
  <c r="AD87" i="6"/>
  <c r="AE87" i="6"/>
  <c r="AD86" i="6"/>
  <c r="AE86" i="6"/>
  <c r="AD85" i="6"/>
  <c r="AE85" i="6"/>
  <c r="AD84" i="6"/>
  <c r="AE84" i="6"/>
  <c r="AD83" i="6"/>
  <c r="AE83" i="6"/>
  <c r="AD82" i="6"/>
  <c r="AE82" i="6"/>
  <c r="AD81" i="6"/>
  <c r="AE81" i="6"/>
  <c r="AD80" i="6"/>
  <c r="AE80" i="6"/>
  <c r="AD79" i="6"/>
  <c r="AE79" i="6"/>
  <c r="AD78" i="6"/>
  <c r="AD77" i="6"/>
  <c r="AD76" i="6"/>
  <c r="AE76" i="6"/>
  <c r="AD75" i="6"/>
  <c r="AD74" i="6"/>
  <c r="AE74" i="6"/>
  <c r="AD73" i="6"/>
  <c r="AE73" i="6"/>
  <c r="AD72" i="6"/>
  <c r="AE72" i="6"/>
  <c r="AD71" i="6"/>
  <c r="AE71" i="6"/>
  <c r="AD70" i="6"/>
  <c r="AE70" i="6"/>
  <c r="AD69" i="6"/>
  <c r="AD68" i="6"/>
  <c r="AE68" i="6"/>
  <c r="AD67" i="6"/>
  <c r="AE67" i="6"/>
  <c r="AD66" i="6"/>
  <c r="AE66" i="6"/>
  <c r="AD65" i="6"/>
  <c r="AE65" i="6"/>
  <c r="AD64" i="6"/>
  <c r="AE64" i="6"/>
  <c r="AD63" i="6"/>
  <c r="AE63" i="6"/>
  <c r="AD62" i="6"/>
  <c r="AE62" i="6"/>
  <c r="AJ122" i="6"/>
  <c r="AK122" i="6"/>
  <c r="AJ121" i="6"/>
  <c r="AK121" i="6"/>
  <c r="AJ120" i="6"/>
  <c r="AK120" i="6"/>
  <c r="AJ119" i="6"/>
  <c r="AK119" i="6"/>
  <c r="AJ118" i="6"/>
  <c r="AK118" i="6"/>
  <c r="AJ117" i="6"/>
  <c r="AK117" i="6"/>
  <c r="AJ116" i="6"/>
  <c r="AK116" i="6"/>
  <c r="AJ115" i="6"/>
  <c r="AK115" i="6"/>
  <c r="AJ114" i="6"/>
  <c r="AK114" i="6"/>
  <c r="AJ113" i="6"/>
  <c r="AK113" i="6"/>
  <c r="AJ112" i="6"/>
  <c r="AK112" i="6"/>
  <c r="AJ111" i="6"/>
  <c r="AK111" i="6"/>
  <c r="AJ110" i="6"/>
  <c r="AK110" i="6"/>
  <c r="AJ109" i="6"/>
  <c r="AK109" i="6"/>
  <c r="AJ108" i="6"/>
  <c r="AK108" i="6"/>
  <c r="AJ107" i="6"/>
  <c r="AK107" i="6"/>
  <c r="AJ106" i="6"/>
  <c r="AK106" i="6"/>
  <c r="AJ105" i="6"/>
  <c r="AK105" i="6"/>
  <c r="AJ104" i="6"/>
  <c r="AK104" i="6"/>
  <c r="AJ103" i="6"/>
  <c r="AK103" i="6"/>
  <c r="AJ102" i="6"/>
  <c r="AK102" i="6"/>
  <c r="AJ101" i="6"/>
  <c r="AK101" i="6"/>
  <c r="AJ100" i="6"/>
  <c r="AK100" i="6"/>
  <c r="AJ99" i="6"/>
  <c r="AK99" i="6"/>
  <c r="AJ98" i="6"/>
  <c r="AK98" i="6"/>
  <c r="AJ97" i="6"/>
  <c r="AK97" i="6"/>
  <c r="AJ96" i="6"/>
  <c r="AK96" i="6"/>
  <c r="AJ95" i="6"/>
  <c r="AK95" i="6"/>
  <c r="AJ94" i="6"/>
  <c r="AK94" i="6"/>
  <c r="AJ93" i="6"/>
  <c r="AK93" i="6"/>
  <c r="AJ92" i="6"/>
  <c r="AK92" i="6"/>
  <c r="AJ91" i="6"/>
  <c r="AK91" i="6"/>
  <c r="AJ90" i="6"/>
  <c r="AK90" i="6"/>
  <c r="AJ89" i="6"/>
  <c r="AK89" i="6"/>
  <c r="AJ88" i="6"/>
  <c r="AK88" i="6"/>
  <c r="AJ87" i="6"/>
  <c r="AK87" i="6"/>
  <c r="AJ86" i="6"/>
  <c r="AK86" i="6"/>
  <c r="AJ85" i="6"/>
  <c r="AK85" i="6"/>
  <c r="AJ84" i="6"/>
  <c r="AK84" i="6"/>
  <c r="AJ83" i="6"/>
  <c r="AK83" i="6"/>
  <c r="AJ82" i="6"/>
  <c r="AK82" i="6"/>
  <c r="AJ81" i="6"/>
  <c r="AK81" i="6"/>
  <c r="AJ80" i="6"/>
  <c r="AK80" i="6"/>
  <c r="AJ79" i="6"/>
  <c r="AK79" i="6"/>
  <c r="AJ78" i="6"/>
  <c r="AK78" i="6"/>
  <c r="AH122" i="6"/>
  <c r="AI122" i="6"/>
  <c r="AH121" i="6"/>
  <c r="AI121" i="6"/>
  <c r="AH120" i="6"/>
  <c r="AI120" i="6"/>
  <c r="AH119" i="6"/>
  <c r="AI119" i="6"/>
  <c r="AH118" i="6"/>
  <c r="AI118" i="6"/>
  <c r="AH117" i="6"/>
  <c r="AI117" i="6"/>
  <c r="AH116" i="6"/>
  <c r="AI116" i="6"/>
  <c r="AH115" i="6"/>
  <c r="AI115" i="6"/>
  <c r="AH114" i="6"/>
  <c r="AI114" i="6"/>
  <c r="AH113" i="6"/>
  <c r="AI113" i="6"/>
  <c r="AH112" i="6"/>
  <c r="AI112" i="6"/>
  <c r="AH111" i="6"/>
  <c r="AI111" i="6"/>
  <c r="AH110" i="6"/>
  <c r="AI110" i="6"/>
  <c r="AH109" i="6"/>
  <c r="AI109" i="6"/>
  <c r="AH108" i="6"/>
  <c r="AI108" i="6"/>
  <c r="AH107" i="6"/>
  <c r="AI107" i="6"/>
  <c r="AH106" i="6"/>
  <c r="AI106" i="6"/>
  <c r="AH105" i="6"/>
  <c r="AI105" i="6"/>
  <c r="AH104" i="6"/>
  <c r="AI104" i="6"/>
  <c r="AH103" i="6"/>
  <c r="AI103" i="6"/>
  <c r="AH102" i="6"/>
  <c r="AI102" i="6"/>
  <c r="AH101" i="6"/>
  <c r="AI101" i="6"/>
  <c r="AH100" i="6"/>
  <c r="AI100" i="6"/>
  <c r="AH99" i="6"/>
  <c r="AI99" i="6"/>
  <c r="AH98" i="6"/>
  <c r="AI98" i="6"/>
  <c r="AH97" i="6"/>
  <c r="AI97" i="6"/>
  <c r="AH96" i="6"/>
  <c r="AI96" i="6"/>
  <c r="AH95" i="6"/>
  <c r="AI95" i="6"/>
  <c r="AH94" i="6"/>
  <c r="AI94" i="6"/>
  <c r="AH93" i="6"/>
  <c r="AI93" i="6"/>
  <c r="AH92" i="6"/>
  <c r="AI92" i="6"/>
  <c r="AH91" i="6"/>
  <c r="AI91" i="6"/>
  <c r="AH90" i="6"/>
  <c r="AI90" i="6"/>
  <c r="AH89" i="6"/>
  <c r="AI89" i="6"/>
  <c r="AH88" i="6"/>
  <c r="AI88" i="6"/>
  <c r="AH87" i="6"/>
  <c r="AI87" i="6"/>
  <c r="AH86" i="6"/>
  <c r="AI86" i="6"/>
  <c r="AH85" i="6"/>
  <c r="AI85" i="6"/>
  <c r="AH84" i="6"/>
  <c r="AI84" i="6"/>
  <c r="AH83" i="6"/>
  <c r="AI83" i="6"/>
  <c r="AH82" i="6"/>
  <c r="AI82" i="6"/>
  <c r="AH81" i="6"/>
  <c r="AI81" i="6"/>
  <c r="AH80" i="6"/>
  <c r="AI80" i="6"/>
  <c r="AH79" i="6"/>
  <c r="AI79" i="6"/>
  <c r="AH78" i="6"/>
  <c r="AI78" i="6"/>
  <c r="AH77" i="6"/>
  <c r="AI77" i="6"/>
  <c r="AH76" i="6"/>
  <c r="AI76" i="6"/>
  <c r="AH75" i="6"/>
  <c r="AI75" i="6"/>
  <c r="AH74" i="6"/>
  <c r="AI74" i="6"/>
  <c r="AH73" i="6"/>
  <c r="AI73" i="6"/>
  <c r="AF122" i="6"/>
  <c r="AG122" i="6"/>
  <c r="AF121" i="6"/>
  <c r="AG121" i="6"/>
  <c r="AF120" i="6"/>
  <c r="AG120" i="6"/>
  <c r="AF119" i="6"/>
  <c r="AG119" i="6"/>
  <c r="AF118" i="6"/>
  <c r="AG118" i="6"/>
  <c r="AF117" i="6"/>
  <c r="AG117" i="6"/>
  <c r="AF116" i="6"/>
  <c r="AG116" i="6"/>
  <c r="AF115" i="6"/>
  <c r="AG115" i="6"/>
  <c r="AF114" i="6"/>
  <c r="AG114" i="6"/>
  <c r="AF113" i="6"/>
  <c r="AG113" i="6"/>
  <c r="AF112" i="6"/>
  <c r="AG112" i="6"/>
  <c r="AF111" i="6"/>
  <c r="AG111" i="6"/>
  <c r="AF110" i="6"/>
  <c r="AG110" i="6"/>
  <c r="AF109" i="6"/>
  <c r="AG109" i="6"/>
  <c r="AF108" i="6"/>
  <c r="AG108" i="6"/>
  <c r="AF107" i="6"/>
  <c r="AG107" i="6"/>
  <c r="AF106" i="6"/>
  <c r="AG106" i="6"/>
  <c r="AF105" i="6"/>
  <c r="AG105" i="6"/>
  <c r="AF104" i="6"/>
  <c r="AG104" i="6"/>
  <c r="AF103" i="6"/>
  <c r="AG103" i="6"/>
  <c r="AF102" i="6"/>
  <c r="AG102" i="6"/>
  <c r="AF101" i="6"/>
  <c r="AG101" i="6"/>
  <c r="AF100" i="6"/>
  <c r="AG100" i="6"/>
  <c r="AF99" i="6"/>
  <c r="AG99" i="6"/>
  <c r="AF98" i="6"/>
  <c r="AG98" i="6"/>
  <c r="AF97" i="6"/>
  <c r="AG97" i="6"/>
  <c r="AF96" i="6"/>
  <c r="AG96" i="6"/>
  <c r="AF95" i="6"/>
  <c r="AG95" i="6"/>
  <c r="AF94" i="6"/>
  <c r="AG94" i="6"/>
  <c r="AF93" i="6"/>
  <c r="AG93" i="6"/>
  <c r="AF92" i="6"/>
  <c r="AG92" i="6"/>
  <c r="AF91" i="6"/>
  <c r="AG91" i="6"/>
  <c r="AF90" i="6"/>
  <c r="AG90" i="6"/>
  <c r="AF89" i="6"/>
  <c r="AG89" i="6"/>
  <c r="AF88" i="6"/>
  <c r="AG88" i="6"/>
  <c r="AF87" i="6"/>
  <c r="AG87" i="6"/>
  <c r="AF86" i="6"/>
  <c r="AG86" i="6"/>
  <c r="AF85" i="6"/>
  <c r="AG85" i="6"/>
  <c r="AF84" i="6"/>
  <c r="AG84" i="6"/>
  <c r="AF83" i="6"/>
  <c r="AG83" i="6"/>
  <c r="AF82" i="6"/>
  <c r="AG82" i="6"/>
  <c r="AF81" i="6"/>
  <c r="AG81" i="6"/>
  <c r="AF80" i="6"/>
  <c r="AG80" i="6"/>
  <c r="AF79" i="6"/>
  <c r="AG79" i="6"/>
  <c r="AF78" i="6"/>
  <c r="AG78" i="6"/>
  <c r="AF77" i="6"/>
  <c r="AG77" i="6"/>
  <c r="AF76" i="6"/>
  <c r="AG76" i="6"/>
  <c r="AF75" i="6"/>
  <c r="AG75" i="6"/>
  <c r="AF74" i="6"/>
  <c r="AG74" i="6"/>
  <c r="AF73" i="6"/>
  <c r="AG73" i="6"/>
  <c r="AF72" i="6"/>
  <c r="AG72" i="6"/>
  <c r="AF71" i="6"/>
  <c r="AG71" i="6"/>
  <c r="AF70" i="6"/>
  <c r="AG70" i="6"/>
  <c r="AF69" i="6"/>
  <c r="AG69" i="6"/>
  <c r="AF68" i="6"/>
  <c r="AG68" i="6"/>
  <c r="AD122" i="6"/>
  <c r="AE122" i="6"/>
  <c r="AE119" i="6"/>
  <c r="AE116" i="6"/>
  <c r="AE111" i="6"/>
  <c r="AE108" i="6"/>
  <c r="AE107" i="6"/>
  <c r="AE100" i="6"/>
  <c r="AE99" i="6"/>
  <c r="AE91" i="6"/>
  <c r="AE78" i="6"/>
  <c r="AE77" i="6"/>
  <c r="AE75" i="6"/>
  <c r="AE69" i="6"/>
  <c r="AB122" i="6"/>
  <c r="AC122" i="6"/>
  <c r="AB121" i="6"/>
  <c r="AC121" i="6"/>
  <c r="AB120" i="6"/>
  <c r="AC120" i="6"/>
  <c r="AB119" i="6"/>
  <c r="AC119" i="6"/>
  <c r="AB118" i="6"/>
  <c r="AC118" i="6"/>
  <c r="AB117" i="6"/>
  <c r="AC117" i="6"/>
  <c r="AB116" i="6"/>
  <c r="AC116" i="6"/>
  <c r="AB115" i="6"/>
  <c r="AC115" i="6"/>
  <c r="AB114" i="6"/>
  <c r="AC114" i="6"/>
  <c r="AB113" i="6"/>
  <c r="AC113" i="6"/>
  <c r="AB112" i="6"/>
  <c r="AC112" i="6"/>
  <c r="AB111" i="6"/>
  <c r="AC111" i="6"/>
  <c r="AB110" i="6"/>
  <c r="AC110" i="6"/>
  <c r="AB109" i="6"/>
  <c r="AC109" i="6"/>
  <c r="AB108" i="6"/>
  <c r="AC108" i="6"/>
  <c r="AB107" i="6"/>
  <c r="AC107" i="6"/>
  <c r="AB106" i="6"/>
  <c r="AC106" i="6"/>
  <c r="AB105" i="6"/>
  <c r="AC105" i="6"/>
  <c r="AB104" i="6"/>
  <c r="AC104" i="6"/>
  <c r="AB103" i="6"/>
  <c r="AC103" i="6"/>
  <c r="AB102" i="6"/>
  <c r="AC102" i="6"/>
  <c r="AB101" i="6"/>
  <c r="AC101" i="6"/>
  <c r="AB100" i="6"/>
  <c r="AC100" i="6"/>
  <c r="AB99" i="6"/>
  <c r="AC99" i="6"/>
  <c r="AB98" i="6"/>
  <c r="AC98" i="6"/>
  <c r="AB97" i="6"/>
  <c r="AC97" i="6"/>
  <c r="AB96" i="6"/>
  <c r="AC96" i="6"/>
  <c r="AB95" i="6"/>
  <c r="AC95" i="6"/>
  <c r="AB94" i="6"/>
  <c r="AC94" i="6"/>
  <c r="AB93" i="6"/>
  <c r="AC93" i="6"/>
  <c r="AB92" i="6"/>
  <c r="AC92" i="6"/>
  <c r="AB91" i="6"/>
  <c r="AC91" i="6"/>
  <c r="AB90" i="6"/>
  <c r="AC90" i="6"/>
  <c r="AB89" i="6"/>
  <c r="AC89" i="6"/>
  <c r="AB88" i="6"/>
  <c r="AC88" i="6"/>
  <c r="AB87" i="6"/>
  <c r="AC87" i="6"/>
  <c r="AB86" i="6"/>
  <c r="AC86" i="6"/>
  <c r="AB85" i="6"/>
  <c r="AC85" i="6"/>
  <c r="AB84" i="6"/>
  <c r="AC84" i="6"/>
  <c r="AB83" i="6"/>
  <c r="AC83" i="6"/>
  <c r="AB82" i="6"/>
  <c r="AC82" i="6"/>
  <c r="AB81" i="6"/>
  <c r="AC81" i="6"/>
  <c r="AB80" i="6"/>
  <c r="AC80" i="6"/>
  <c r="AB79" i="6"/>
  <c r="AC79" i="6"/>
  <c r="AB78" i="6"/>
  <c r="AC78" i="6"/>
  <c r="AB77" i="6"/>
  <c r="AC77" i="6"/>
  <c r="AB76" i="6"/>
  <c r="AC76" i="6"/>
  <c r="AB75" i="6"/>
  <c r="AC75" i="6"/>
  <c r="AB74" i="6"/>
  <c r="AC74" i="6"/>
  <c r="AB73" i="6"/>
  <c r="AC73" i="6"/>
  <c r="AB72" i="6"/>
  <c r="AC72" i="6"/>
  <c r="AB71" i="6"/>
  <c r="AC71" i="6"/>
  <c r="AB70" i="6"/>
  <c r="AC70" i="6"/>
  <c r="AB69" i="6"/>
  <c r="AC69" i="6"/>
  <c r="AB68" i="6"/>
  <c r="AC68" i="6"/>
  <c r="AB67" i="6"/>
  <c r="AC67" i="6"/>
  <c r="AB66" i="6"/>
  <c r="AC66" i="6"/>
  <c r="AB65" i="6"/>
  <c r="AC65" i="6"/>
  <c r="AB64" i="6"/>
  <c r="AC64" i="6"/>
  <c r="AB63" i="6"/>
  <c r="AC63" i="6"/>
  <c r="AB62" i="6"/>
  <c r="AC62" i="6"/>
  <c r="AB61" i="6"/>
  <c r="AC61" i="6"/>
  <c r="AB60" i="6"/>
  <c r="AC60" i="6"/>
  <c r="AB59" i="6"/>
  <c r="AC59" i="6"/>
  <c r="AB58" i="6"/>
  <c r="AC58" i="6"/>
  <c r="Z122" i="6"/>
  <c r="AA122" i="6"/>
  <c r="Z121" i="6"/>
  <c r="AA121" i="6"/>
  <c r="Z120" i="6"/>
  <c r="AA120" i="6"/>
  <c r="Z119" i="6"/>
  <c r="AA119" i="6"/>
  <c r="Z118" i="6"/>
  <c r="AA118" i="6"/>
  <c r="Z117" i="6"/>
  <c r="AA117" i="6"/>
  <c r="Z116" i="6"/>
  <c r="AA116" i="6"/>
  <c r="Z115" i="6"/>
  <c r="AA115" i="6"/>
  <c r="Z114" i="6"/>
  <c r="AA114" i="6"/>
  <c r="Z113" i="6"/>
  <c r="AA113" i="6"/>
  <c r="Z112" i="6"/>
  <c r="AA112" i="6"/>
  <c r="Z111" i="6"/>
  <c r="AA111" i="6"/>
  <c r="Z110" i="6"/>
  <c r="AA110" i="6"/>
  <c r="Z109" i="6"/>
  <c r="AA109" i="6"/>
  <c r="Z108" i="6"/>
  <c r="AA108" i="6"/>
  <c r="Z107" i="6"/>
  <c r="AA107" i="6"/>
  <c r="Z106" i="6"/>
  <c r="AA106" i="6"/>
  <c r="Z105" i="6"/>
  <c r="AA105" i="6"/>
  <c r="Z104" i="6"/>
  <c r="AA104" i="6"/>
  <c r="Z103" i="6"/>
  <c r="AA103" i="6"/>
  <c r="Z102" i="6"/>
  <c r="AA102" i="6"/>
  <c r="Z101" i="6"/>
  <c r="AA101" i="6"/>
  <c r="Z100" i="6"/>
  <c r="AA100" i="6"/>
  <c r="Z99" i="6"/>
  <c r="AA99" i="6"/>
  <c r="Z98" i="6"/>
  <c r="AA98" i="6"/>
  <c r="Z97" i="6"/>
  <c r="AA97" i="6"/>
  <c r="Z96" i="6"/>
  <c r="AA96" i="6"/>
  <c r="Z95" i="6"/>
  <c r="AA95" i="6"/>
  <c r="Z94" i="6"/>
  <c r="AA94" i="6"/>
  <c r="Z93" i="6"/>
  <c r="AA93" i="6"/>
  <c r="Z92" i="6"/>
  <c r="AA92" i="6"/>
  <c r="Z91" i="6"/>
  <c r="AA91" i="6"/>
  <c r="Z90" i="6"/>
  <c r="AA90" i="6"/>
  <c r="Z89" i="6"/>
  <c r="AA89" i="6"/>
  <c r="Z88" i="6"/>
  <c r="AA88" i="6"/>
  <c r="Z87" i="6"/>
  <c r="AA87" i="6"/>
  <c r="Z86" i="6"/>
  <c r="AA86" i="6"/>
  <c r="Z85" i="6"/>
  <c r="AA85" i="6"/>
  <c r="Z84" i="6"/>
  <c r="AA84" i="6"/>
  <c r="Z83" i="6"/>
  <c r="AA83" i="6"/>
  <c r="Z82" i="6"/>
  <c r="AA82" i="6"/>
  <c r="Z81" i="6"/>
  <c r="AA81" i="6"/>
  <c r="Z80" i="6"/>
  <c r="AA80" i="6"/>
  <c r="Z79" i="6"/>
  <c r="AA79" i="6"/>
  <c r="Z78" i="6"/>
  <c r="AA78" i="6"/>
  <c r="Z77" i="6"/>
  <c r="AA77" i="6"/>
  <c r="Z76" i="6"/>
  <c r="AA76" i="6"/>
  <c r="Z75" i="6"/>
  <c r="AA75" i="6"/>
  <c r="Z74" i="6"/>
  <c r="AA74" i="6"/>
  <c r="Z73" i="6"/>
  <c r="AA73" i="6"/>
  <c r="Z72" i="6"/>
  <c r="AA72" i="6"/>
  <c r="Z71" i="6"/>
  <c r="AA71" i="6"/>
  <c r="Z70" i="6"/>
  <c r="AA70" i="6"/>
  <c r="Z69" i="6"/>
  <c r="AA69" i="6"/>
  <c r="Z68" i="6"/>
  <c r="AA68" i="6"/>
  <c r="Z67" i="6"/>
  <c r="AA67" i="6"/>
  <c r="Z66" i="6"/>
  <c r="AA66" i="6"/>
  <c r="Z65" i="6"/>
  <c r="AA65" i="6"/>
  <c r="Z64" i="6"/>
  <c r="AA64" i="6"/>
  <c r="Z63" i="6"/>
  <c r="AA63" i="6"/>
  <c r="Z62" i="6"/>
  <c r="AA62" i="6"/>
  <c r="Z61" i="6"/>
  <c r="AA61" i="6"/>
  <c r="Z60" i="6"/>
  <c r="AA60" i="6"/>
  <c r="Z59" i="6"/>
  <c r="AA59" i="6"/>
  <c r="Z58" i="6"/>
  <c r="AA58" i="6"/>
  <c r="Z57" i="6"/>
  <c r="AA57" i="6"/>
  <c r="Z56" i="6"/>
  <c r="AA56" i="6"/>
  <c r="Z55" i="6"/>
  <c r="AA55" i="6"/>
  <c r="Z54" i="6"/>
  <c r="AA54" i="6"/>
  <c r="Z53" i="6"/>
  <c r="AA53" i="6"/>
  <c r="AJ77" i="6"/>
  <c r="AK77" i="6"/>
  <c r="AH72" i="6"/>
  <c r="AI72" i="6"/>
  <c r="AF67" i="6"/>
  <c r="AG67" i="6"/>
  <c r="AB57" i="6"/>
  <c r="AC57" i="6"/>
  <c r="Z52" i="6"/>
  <c r="AA52" i="6"/>
  <c r="P105" i="6"/>
  <c r="Q105" i="6"/>
  <c r="V122" i="6"/>
  <c r="W122" i="6"/>
  <c r="V121" i="6"/>
  <c r="W121" i="6"/>
  <c r="V120" i="6"/>
  <c r="W120" i="6"/>
  <c r="V119" i="6"/>
  <c r="W119" i="6"/>
  <c r="V118" i="6"/>
  <c r="W118" i="6"/>
  <c r="V117" i="6"/>
  <c r="W117" i="6"/>
  <c r="V116" i="6"/>
  <c r="W116" i="6"/>
  <c r="V115" i="6"/>
  <c r="W115" i="6"/>
  <c r="V114" i="6"/>
  <c r="W114" i="6"/>
  <c r="V113" i="6"/>
  <c r="W113" i="6"/>
  <c r="V112" i="6"/>
  <c r="V111" i="6"/>
  <c r="W111" i="6"/>
  <c r="V110" i="6"/>
  <c r="W110" i="6"/>
  <c r="V109" i="6"/>
  <c r="W109" i="6"/>
  <c r="V108" i="6"/>
  <c r="W108" i="6"/>
  <c r="V107" i="6"/>
  <c r="W107" i="6"/>
  <c r="V106" i="6"/>
  <c r="W106" i="6"/>
  <c r="V105" i="6"/>
  <c r="W105" i="6"/>
  <c r="V104" i="6"/>
  <c r="W104" i="6"/>
  <c r="V103" i="6"/>
  <c r="W103" i="6"/>
  <c r="V102" i="6"/>
  <c r="W102" i="6"/>
  <c r="V101" i="6"/>
  <c r="W101" i="6"/>
  <c r="V100" i="6"/>
  <c r="W100" i="6"/>
  <c r="V99" i="6"/>
  <c r="W99" i="6"/>
  <c r="V98" i="6"/>
  <c r="W98" i="6"/>
  <c r="V97" i="6"/>
  <c r="W97" i="6"/>
  <c r="V96" i="6"/>
  <c r="V95" i="6"/>
  <c r="W95" i="6"/>
  <c r="V94" i="6"/>
  <c r="W94" i="6"/>
  <c r="V93" i="6"/>
  <c r="W93" i="6"/>
  <c r="V92" i="6"/>
  <c r="W92" i="6"/>
  <c r="V91" i="6"/>
  <c r="W91" i="6"/>
  <c r="V90" i="6"/>
  <c r="W90" i="6"/>
  <c r="V89" i="6"/>
  <c r="W89" i="6"/>
  <c r="V88" i="6"/>
  <c r="W88" i="6"/>
  <c r="V87" i="6"/>
  <c r="W87" i="6"/>
  <c r="V86" i="6"/>
  <c r="W86" i="6"/>
  <c r="V85" i="6"/>
  <c r="W85" i="6"/>
  <c r="V84" i="6"/>
  <c r="W84" i="6"/>
  <c r="V83" i="6"/>
  <c r="V82" i="6"/>
  <c r="W82" i="6"/>
  <c r="V81" i="6"/>
  <c r="W81" i="6"/>
  <c r="V80" i="6"/>
  <c r="W80" i="6"/>
  <c r="V79" i="6"/>
  <c r="W79" i="6"/>
  <c r="V78" i="6"/>
  <c r="W78" i="6"/>
  <c r="V77" i="6"/>
  <c r="W77" i="6"/>
  <c r="V76" i="6"/>
  <c r="W76" i="6"/>
  <c r="V75" i="6"/>
  <c r="W75" i="6"/>
  <c r="V74" i="6"/>
  <c r="W74" i="6"/>
  <c r="V73" i="6"/>
  <c r="W73" i="6"/>
  <c r="V72" i="6"/>
  <c r="W72" i="6"/>
  <c r="X122" i="6"/>
  <c r="Y122" i="6"/>
  <c r="X121" i="6"/>
  <c r="Y121" i="6"/>
  <c r="X120" i="6"/>
  <c r="Y120" i="6"/>
  <c r="X119" i="6"/>
  <c r="Y119" i="6"/>
  <c r="X118" i="6"/>
  <c r="Y118" i="6"/>
  <c r="X117" i="6"/>
  <c r="Y117" i="6"/>
  <c r="X116" i="6"/>
  <c r="Y116" i="6"/>
  <c r="X115" i="6"/>
  <c r="Y115" i="6"/>
  <c r="X114" i="6"/>
  <c r="Y114" i="6"/>
  <c r="X113" i="6"/>
  <c r="Y113" i="6"/>
  <c r="X112" i="6"/>
  <c r="Y112" i="6"/>
  <c r="X111" i="6"/>
  <c r="Y111" i="6"/>
  <c r="X110" i="6"/>
  <c r="Y110" i="6"/>
  <c r="X109" i="6"/>
  <c r="Y109" i="6"/>
  <c r="X108" i="6"/>
  <c r="Y108" i="6"/>
  <c r="X107" i="6"/>
  <c r="Y107" i="6"/>
  <c r="X106" i="6"/>
  <c r="Y106" i="6"/>
  <c r="X105" i="6"/>
  <c r="Y105" i="6"/>
  <c r="X104" i="6"/>
  <c r="Y104" i="6"/>
  <c r="X103" i="6"/>
  <c r="Y103" i="6"/>
  <c r="X102" i="6"/>
  <c r="Y102" i="6"/>
  <c r="X101" i="6"/>
  <c r="Y101" i="6"/>
  <c r="X100" i="6"/>
  <c r="Y100" i="6"/>
  <c r="X99" i="6"/>
  <c r="Y99" i="6"/>
  <c r="X98" i="6"/>
  <c r="Y98" i="6"/>
  <c r="X97" i="6"/>
  <c r="Y97" i="6"/>
  <c r="X96" i="6"/>
  <c r="Y96" i="6"/>
  <c r="X95" i="6"/>
  <c r="Y95" i="6"/>
  <c r="X94" i="6"/>
  <c r="Y94" i="6"/>
  <c r="X93" i="6"/>
  <c r="Y93" i="6"/>
  <c r="X92" i="6"/>
  <c r="Y92" i="6"/>
  <c r="X91" i="6"/>
  <c r="Y91" i="6"/>
  <c r="X90" i="6"/>
  <c r="Y90" i="6"/>
  <c r="X89" i="6"/>
  <c r="Y89" i="6"/>
  <c r="X88" i="6"/>
  <c r="Y88" i="6"/>
  <c r="X87" i="6"/>
  <c r="Y87" i="6"/>
  <c r="X86" i="6"/>
  <c r="Y86" i="6"/>
  <c r="X85" i="6"/>
  <c r="Y85" i="6"/>
  <c r="X84" i="6"/>
  <c r="Y84" i="6"/>
  <c r="X83" i="6"/>
  <c r="Y83" i="6"/>
  <c r="X82" i="6"/>
  <c r="Y82" i="6"/>
  <c r="X81" i="6"/>
  <c r="Y81" i="6"/>
  <c r="X80" i="6"/>
  <c r="Y80" i="6"/>
  <c r="X79" i="6"/>
  <c r="Y79" i="6"/>
  <c r="X78" i="6"/>
  <c r="Y78" i="6"/>
  <c r="X77" i="6"/>
  <c r="Y77" i="6"/>
  <c r="W112" i="6"/>
  <c r="W96" i="6"/>
  <c r="W83" i="6"/>
  <c r="T122" i="6"/>
  <c r="U122" i="6"/>
  <c r="T121" i="6"/>
  <c r="U121" i="6"/>
  <c r="T120" i="6"/>
  <c r="U120" i="6"/>
  <c r="T119" i="6"/>
  <c r="U119" i="6"/>
  <c r="T118" i="6"/>
  <c r="U118" i="6"/>
  <c r="T117" i="6"/>
  <c r="U117" i="6"/>
  <c r="T116" i="6"/>
  <c r="U116" i="6"/>
  <c r="T115" i="6"/>
  <c r="U115" i="6"/>
  <c r="T114" i="6"/>
  <c r="U114" i="6"/>
  <c r="T113" i="6"/>
  <c r="U113" i="6"/>
  <c r="T112" i="6"/>
  <c r="U112" i="6"/>
  <c r="T111" i="6"/>
  <c r="U111" i="6"/>
  <c r="T110" i="6"/>
  <c r="U110" i="6"/>
  <c r="T109" i="6"/>
  <c r="U109" i="6"/>
  <c r="T108" i="6"/>
  <c r="U108" i="6"/>
  <c r="T107" i="6"/>
  <c r="U107" i="6"/>
  <c r="T106" i="6"/>
  <c r="U106" i="6"/>
  <c r="T105" i="6"/>
  <c r="U105" i="6"/>
  <c r="T104" i="6"/>
  <c r="U104" i="6"/>
  <c r="T103" i="6"/>
  <c r="U103" i="6"/>
  <c r="T102" i="6"/>
  <c r="U102" i="6"/>
  <c r="T101" i="6"/>
  <c r="U101" i="6"/>
  <c r="T100" i="6"/>
  <c r="U100" i="6"/>
  <c r="T99" i="6"/>
  <c r="U99" i="6"/>
  <c r="T98" i="6"/>
  <c r="U98" i="6"/>
  <c r="T97" i="6"/>
  <c r="U97" i="6"/>
  <c r="T96" i="6"/>
  <c r="U96" i="6"/>
  <c r="T95" i="6"/>
  <c r="U95" i="6"/>
  <c r="T94" i="6"/>
  <c r="U94" i="6"/>
  <c r="T93" i="6"/>
  <c r="U93" i="6"/>
  <c r="T92" i="6"/>
  <c r="U92" i="6"/>
  <c r="T91" i="6"/>
  <c r="U91" i="6"/>
  <c r="T90" i="6"/>
  <c r="U90" i="6"/>
  <c r="T89" i="6"/>
  <c r="U89" i="6"/>
  <c r="T88" i="6"/>
  <c r="U88" i="6"/>
  <c r="T87" i="6"/>
  <c r="U87" i="6"/>
  <c r="T86" i="6"/>
  <c r="U86" i="6"/>
  <c r="T85" i="6"/>
  <c r="U85" i="6"/>
  <c r="T84" i="6"/>
  <c r="U84" i="6"/>
  <c r="T83" i="6"/>
  <c r="U83" i="6"/>
  <c r="T82" i="6"/>
  <c r="U82" i="6"/>
  <c r="T81" i="6"/>
  <c r="U81" i="6"/>
  <c r="T80" i="6"/>
  <c r="U80" i="6"/>
  <c r="T79" i="6"/>
  <c r="U79" i="6"/>
  <c r="T78" i="6"/>
  <c r="U78" i="6"/>
  <c r="T77" i="6"/>
  <c r="U77" i="6"/>
  <c r="T76" i="6"/>
  <c r="U76" i="6"/>
  <c r="T75" i="6"/>
  <c r="U75" i="6"/>
  <c r="T74" i="6"/>
  <c r="U74" i="6"/>
  <c r="T73" i="6"/>
  <c r="U73" i="6"/>
  <c r="T72" i="6"/>
  <c r="U72" i="6"/>
  <c r="T71" i="6"/>
  <c r="U71" i="6"/>
  <c r="T70" i="6"/>
  <c r="U70" i="6"/>
  <c r="T69" i="6"/>
  <c r="U69" i="6"/>
  <c r="T68" i="6"/>
  <c r="U68" i="6"/>
  <c r="T67" i="6"/>
  <c r="U67" i="6"/>
  <c r="R122" i="6"/>
  <c r="S122" i="6"/>
  <c r="R121" i="6"/>
  <c r="S121" i="6"/>
  <c r="R120" i="6"/>
  <c r="S120" i="6"/>
  <c r="R119" i="6"/>
  <c r="S119" i="6"/>
  <c r="R118" i="6"/>
  <c r="S118" i="6"/>
  <c r="R117" i="6"/>
  <c r="S117" i="6"/>
  <c r="R116" i="6"/>
  <c r="S116" i="6"/>
  <c r="R115" i="6"/>
  <c r="S115" i="6"/>
  <c r="R114" i="6"/>
  <c r="S114" i="6"/>
  <c r="R113" i="6"/>
  <c r="S113" i="6"/>
  <c r="R112" i="6"/>
  <c r="S112" i="6"/>
  <c r="R111" i="6"/>
  <c r="S111" i="6"/>
  <c r="R110" i="6"/>
  <c r="S110" i="6"/>
  <c r="R109" i="6"/>
  <c r="S109" i="6"/>
  <c r="R108" i="6"/>
  <c r="S108" i="6"/>
  <c r="R107" i="6"/>
  <c r="S107" i="6"/>
  <c r="R106" i="6"/>
  <c r="S106" i="6"/>
  <c r="R105" i="6"/>
  <c r="S105" i="6"/>
  <c r="R104" i="6"/>
  <c r="S104" i="6"/>
  <c r="R103" i="6"/>
  <c r="S103" i="6"/>
  <c r="R102" i="6"/>
  <c r="S102" i="6"/>
  <c r="R101" i="6"/>
  <c r="S101" i="6"/>
  <c r="R100" i="6"/>
  <c r="S100" i="6"/>
  <c r="R99" i="6"/>
  <c r="S99" i="6"/>
  <c r="R98" i="6"/>
  <c r="S98" i="6"/>
  <c r="R97" i="6"/>
  <c r="S97" i="6"/>
  <c r="R96" i="6"/>
  <c r="S96" i="6"/>
  <c r="R95" i="6"/>
  <c r="S95" i="6"/>
  <c r="R94" i="6"/>
  <c r="S94" i="6"/>
  <c r="R93" i="6"/>
  <c r="S93" i="6"/>
  <c r="R92" i="6"/>
  <c r="S92" i="6"/>
  <c r="R91" i="6"/>
  <c r="S91" i="6"/>
  <c r="R90" i="6"/>
  <c r="S90" i="6"/>
  <c r="R89" i="6"/>
  <c r="S89" i="6"/>
  <c r="R88" i="6"/>
  <c r="S88" i="6"/>
  <c r="R87" i="6"/>
  <c r="S87" i="6"/>
  <c r="R86" i="6"/>
  <c r="S86" i="6"/>
  <c r="R85" i="6"/>
  <c r="S85" i="6"/>
  <c r="R84" i="6"/>
  <c r="S84" i="6"/>
  <c r="R83" i="6"/>
  <c r="S83" i="6"/>
  <c r="R82" i="6"/>
  <c r="S82" i="6"/>
  <c r="R81" i="6"/>
  <c r="S81" i="6"/>
  <c r="R80" i="6"/>
  <c r="S80" i="6"/>
  <c r="R79" i="6"/>
  <c r="S79" i="6"/>
  <c r="R78" i="6"/>
  <c r="S78" i="6"/>
  <c r="R77" i="6"/>
  <c r="S77" i="6"/>
  <c r="R76" i="6"/>
  <c r="S76" i="6"/>
  <c r="R75" i="6"/>
  <c r="S75" i="6"/>
  <c r="R74" i="6"/>
  <c r="S74" i="6"/>
  <c r="R73" i="6"/>
  <c r="S73" i="6"/>
  <c r="R72" i="6"/>
  <c r="S72" i="6"/>
  <c r="R71" i="6"/>
  <c r="S71" i="6"/>
  <c r="R70" i="6"/>
  <c r="S70" i="6"/>
  <c r="R69" i="6"/>
  <c r="S69" i="6"/>
  <c r="R68" i="6"/>
  <c r="S68" i="6"/>
  <c r="R67" i="6"/>
  <c r="S67" i="6"/>
  <c r="R66" i="6"/>
  <c r="S66" i="6"/>
  <c r="R65" i="6"/>
  <c r="S65" i="6"/>
  <c r="R64" i="6"/>
  <c r="S64" i="6"/>
  <c r="R63" i="6"/>
  <c r="S63" i="6"/>
  <c r="R62" i="6"/>
  <c r="S62" i="6"/>
  <c r="P122" i="6"/>
  <c r="Q122" i="6"/>
  <c r="P121" i="6"/>
  <c r="Q121" i="6"/>
  <c r="P120" i="6"/>
  <c r="Q120" i="6"/>
  <c r="P119" i="6"/>
  <c r="Q119" i="6"/>
  <c r="P118" i="6"/>
  <c r="Q118" i="6"/>
  <c r="P117" i="6"/>
  <c r="Q117" i="6"/>
  <c r="P116" i="6"/>
  <c r="Q116" i="6"/>
  <c r="P115" i="6"/>
  <c r="Q115" i="6"/>
  <c r="P114" i="6"/>
  <c r="Q114" i="6"/>
  <c r="P113" i="6"/>
  <c r="Q113" i="6"/>
  <c r="P112" i="6"/>
  <c r="Q112" i="6"/>
  <c r="P111" i="6"/>
  <c r="Q111" i="6"/>
  <c r="P110" i="6"/>
  <c r="Q110" i="6"/>
  <c r="P109" i="6"/>
  <c r="Q109" i="6"/>
  <c r="P108" i="6"/>
  <c r="Q108" i="6"/>
  <c r="P107" i="6"/>
  <c r="Q107" i="6"/>
  <c r="P106" i="6"/>
  <c r="Q106" i="6"/>
  <c r="P104" i="6"/>
  <c r="Q104" i="6"/>
  <c r="P103" i="6"/>
  <c r="Q103" i="6"/>
  <c r="P102" i="6"/>
  <c r="Q102" i="6"/>
  <c r="P101" i="6"/>
  <c r="Q101" i="6"/>
  <c r="P100" i="6"/>
  <c r="Q100" i="6"/>
  <c r="P99" i="6"/>
  <c r="Q99" i="6"/>
  <c r="P98" i="6"/>
  <c r="Q98" i="6"/>
  <c r="P97" i="6"/>
  <c r="Q97" i="6"/>
  <c r="P96" i="6"/>
  <c r="Q96" i="6"/>
  <c r="P95" i="6"/>
  <c r="Q95" i="6"/>
  <c r="P94" i="6"/>
  <c r="Q94" i="6"/>
  <c r="P93" i="6"/>
  <c r="Q93" i="6"/>
  <c r="P92" i="6"/>
  <c r="Q92" i="6"/>
  <c r="P91" i="6"/>
  <c r="Q91" i="6"/>
  <c r="P90" i="6"/>
  <c r="Q90" i="6"/>
  <c r="P89" i="6"/>
  <c r="Q89" i="6"/>
  <c r="P88" i="6"/>
  <c r="Q88" i="6"/>
  <c r="P87" i="6"/>
  <c r="Q87" i="6"/>
  <c r="P86" i="6"/>
  <c r="Q86" i="6"/>
  <c r="P85" i="6"/>
  <c r="Q85" i="6"/>
  <c r="P84" i="6"/>
  <c r="Q84" i="6"/>
  <c r="P83" i="6"/>
  <c r="Q83" i="6"/>
  <c r="P82" i="6"/>
  <c r="Q82" i="6"/>
  <c r="P81" i="6"/>
  <c r="Q81" i="6"/>
  <c r="P80" i="6"/>
  <c r="Q80" i="6"/>
  <c r="P79" i="6"/>
  <c r="Q79" i="6"/>
  <c r="P78" i="6"/>
  <c r="Q78" i="6"/>
  <c r="P77" i="6"/>
  <c r="Q77" i="6"/>
  <c r="P76" i="6"/>
  <c r="Q76" i="6"/>
  <c r="P75" i="6"/>
  <c r="Q75" i="6"/>
  <c r="P74" i="6"/>
  <c r="Q74" i="6"/>
  <c r="P73" i="6"/>
  <c r="Q73" i="6"/>
  <c r="P72" i="6"/>
  <c r="Q72" i="6"/>
  <c r="P71" i="6"/>
  <c r="Q71" i="6"/>
  <c r="P70" i="6"/>
  <c r="Q70" i="6"/>
  <c r="P69" i="6"/>
  <c r="Q69" i="6"/>
  <c r="P68" i="6"/>
  <c r="Q68" i="6"/>
  <c r="P67" i="6"/>
  <c r="Q67" i="6"/>
  <c r="P66" i="6"/>
  <c r="Q66" i="6"/>
  <c r="P65" i="6"/>
  <c r="Q65" i="6"/>
  <c r="P64" i="6"/>
  <c r="Q64" i="6"/>
  <c r="P63" i="6"/>
  <c r="Q63" i="6"/>
  <c r="P62" i="6"/>
  <c r="Q62" i="6"/>
  <c r="P61" i="6"/>
  <c r="Q61" i="6"/>
  <c r="P60" i="6"/>
  <c r="Q60" i="6"/>
  <c r="P59" i="6"/>
  <c r="Q59" i="6"/>
  <c r="P58" i="6"/>
  <c r="Q58" i="6"/>
  <c r="P57" i="6"/>
  <c r="Q57" i="6"/>
  <c r="N122" i="6"/>
  <c r="O122" i="6"/>
  <c r="N121" i="6"/>
  <c r="O121" i="6"/>
  <c r="N120" i="6"/>
  <c r="O120" i="6"/>
  <c r="N119" i="6"/>
  <c r="O119" i="6"/>
  <c r="N118" i="6"/>
  <c r="O118" i="6"/>
  <c r="N117" i="6"/>
  <c r="O117" i="6"/>
  <c r="N116" i="6"/>
  <c r="O116" i="6"/>
  <c r="N115" i="6"/>
  <c r="O115" i="6"/>
  <c r="N114" i="6"/>
  <c r="O114" i="6"/>
  <c r="N113" i="6"/>
  <c r="O113" i="6"/>
  <c r="N112" i="6"/>
  <c r="O112" i="6"/>
  <c r="N111" i="6"/>
  <c r="O111" i="6"/>
  <c r="N110" i="6"/>
  <c r="O110" i="6"/>
  <c r="N109" i="6"/>
  <c r="O109" i="6"/>
  <c r="N108" i="6"/>
  <c r="O108" i="6"/>
  <c r="N107" i="6"/>
  <c r="O107" i="6"/>
  <c r="N106" i="6"/>
  <c r="O106" i="6"/>
  <c r="N105" i="6"/>
  <c r="O105" i="6"/>
  <c r="N104" i="6"/>
  <c r="O104" i="6"/>
  <c r="N103" i="6"/>
  <c r="O103" i="6"/>
  <c r="N102" i="6"/>
  <c r="O102" i="6"/>
  <c r="N101" i="6"/>
  <c r="O101" i="6"/>
  <c r="N100" i="6"/>
  <c r="O100" i="6"/>
  <c r="N99" i="6"/>
  <c r="O99" i="6"/>
  <c r="N98" i="6"/>
  <c r="O98" i="6"/>
  <c r="N97" i="6"/>
  <c r="O97" i="6"/>
  <c r="N96" i="6"/>
  <c r="O96" i="6"/>
  <c r="N95" i="6"/>
  <c r="O95" i="6"/>
  <c r="N94" i="6"/>
  <c r="O94" i="6"/>
  <c r="N93" i="6"/>
  <c r="O93" i="6"/>
  <c r="N92" i="6"/>
  <c r="O92" i="6"/>
  <c r="N91" i="6"/>
  <c r="O91" i="6"/>
  <c r="N90" i="6"/>
  <c r="O90" i="6"/>
  <c r="N89" i="6"/>
  <c r="O89" i="6"/>
  <c r="N88" i="6"/>
  <c r="O88" i="6"/>
  <c r="N87" i="6"/>
  <c r="O87" i="6"/>
  <c r="N86" i="6"/>
  <c r="O86" i="6"/>
  <c r="N85" i="6"/>
  <c r="O85" i="6"/>
  <c r="N84" i="6"/>
  <c r="O84" i="6"/>
  <c r="N83" i="6"/>
  <c r="O83" i="6"/>
  <c r="N82" i="6"/>
  <c r="O82" i="6"/>
  <c r="N81" i="6"/>
  <c r="O81" i="6"/>
  <c r="N80" i="6"/>
  <c r="O80" i="6"/>
  <c r="N79" i="6"/>
  <c r="O79" i="6"/>
  <c r="N78" i="6"/>
  <c r="O78" i="6"/>
  <c r="N77" i="6"/>
  <c r="O77" i="6"/>
  <c r="N76" i="6"/>
  <c r="O76" i="6"/>
  <c r="N75" i="6"/>
  <c r="O75" i="6"/>
  <c r="N74" i="6"/>
  <c r="O74" i="6"/>
  <c r="N73" i="6"/>
  <c r="O73" i="6"/>
  <c r="N72" i="6"/>
  <c r="O72" i="6"/>
  <c r="N71" i="6"/>
  <c r="O71" i="6"/>
  <c r="N70" i="6"/>
  <c r="O70" i="6"/>
  <c r="N69" i="6"/>
  <c r="O69" i="6"/>
  <c r="N68" i="6"/>
  <c r="O68" i="6"/>
  <c r="N67" i="6"/>
  <c r="O67" i="6"/>
  <c r="N66" i="6"/>
  <c r="O66" i="6"/>
  <c r="N65" i="6"/>
  <c r="O65" i="6"/>
  <c r="N64" i="6"/>
  <c r="O64" i="6"/>
  <c r="N63" i="6"/>
  <c r="O63" i="6"/>
  <c r="N62" i="6"/>
  <c r="O62" i="6"/>
  <c r="N61" i="6"/>
  <c r="O61" i="6"/>
  <c r="N60" i="6"/>
  <c r="O60" i="6"/>
  <c r="N59" i="6"/>
  <c r="O59" i="6"/>
  <c r="N58" i="6"/>
  <c r="O58" i="6"/>
  <c r="N57" i="6"/>
  <c r="O57" i="6"/>
  <c r="N56" i="6"/>
  <c r="O56" i="6"/>
  <c r="N55" i="6"/>
  <c r="O55" i="6"/>
  <c r="N54" i="6"/>
  <c r="O54" i="6"/>
  <c r="N53" i="6"/>
  <c r="O53" i="6"/>
  <c r="N52" i="6"/>
  <c r="O52" i="6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5" i="5"/>
  <c r="C6" i="5"/>
  <c r="C7" i="5"/>
  <c r="C8" i="5"/>
  <c r="C9" i="5"/>
  <c r="F9" i="5"/>
  <c r="H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5" i="5"/>
  <c r="F54" i="5"/>
  <c r="H54" i="5"/>
  <c r="I54" i="5"/>
  <c r="D9" i="5"/>
  <c r="D10" i="5"/>
  <c r="D11" i="5"/>
  <c r="D12" i="5"/>
  <c r="D13" i="5"/>
  <c r="D14" i="5"/>
  <c r="F14" i="5"/>
  <c r="H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F61" i="5"/>
  <c r="H61" i="5"/>
  <c r="I61" i="5"/>
  <c r="D62" i="5"/>
  <c r="D63" i="5"/>
  <c r="D64" i="5"/>
  <c r="D65" i="5"/>
  <c r="D66" i="5"/>
  <c r="D67" i="5"/>
  <c r="F68" i="5"/>
  <c r="H68" i="5"/>
  <c r="I68" i="5"/>
  <c r="D68" i="5"/>
  <c r="D69" i="5"/>
  <c r="D70" i="5"/>
  <c r="D8" i="5"/>
  <c r="D7" i="5"/>
  <c r="F7" i="5"/>
  <c r="H7" i="5"/>
  <c r="D6" i="5"/>
  <c r="F6" i="5"/>
  <c r="H6" i="5"/>
  <c r="D5" i="5"/>
  <c r="F66" i="5"/>
  <c r="H66" i="5"/>
  <c r="I66" i="5"/>
  <c r="F50" i="5"/>
  <c r="H50" i="5"/>
  <c r="I50" i="5"/>
  <c r="F42" i="5"/>
  <c r="H42" i="5"/>
  <c r="I42" i="5"/>
  <c r="F34" i="5"/>
  <c r="H34" i="5"/>
  <c r="I34" i="5"/>
  <c r="F26" i="5"/>
  <c r="H26" i="5"/>
  <c r="I26" i="5"/>
  <c r="F18" i="5"/>
  <c r="H18" i="5"/>
  <c r="F64" i="5"/>
  <c r="H64" i="5"/>
  <c r="I64" i="5"/>
  <c r="F56" i="5"/>
  <c r="H56" i="5"/>
  <c r="I56" i="5"/>
  <c r="F40" i="5"/>
  <c r="H40" i="5"/>
  <c r="I40" i="5"/>
  <c r="F32" i="5"/>
  <c r="H32" i="5"/>
  <c r="I32" i="5"/>
  <c r="F24" i="5"/>
  <c r="H24" i="5"/>
  <c r="F16" i="5"/>
  <c r="H16" i="5"/>
  <c r="F8" i="5"/>
  <c r="H8" i="5"/>
  <c r="F48" i="5"/>
  <c r="H48" i="5"/>
  <c r="I48" i="5"/>
  <c r="F10" i="5"/>
  <c r="H10" i="5"/>
  <c r="F25" i="5"/>
  <c r="H25" i="5"/>
  <c r="I25" i="5"/>
  <c r="F58" i="5"/>
  <c r="H58" i="5"/>
  <c r="I58" i="5"/>
  <c r="F70" i="5"/>
  <c r="H70" i="5"/>
  <c r="I70" i="5"/>
  <c r="F62" i="5"/>
  <c r="H62" i="5"/>
  <c r="I62" i="5"/>
  <c r="F46" i="5"/>
  <c r="H46" i="5"/>
  <c r="I46" i="5"/>
  <c r="F30" i="5"/>
  <c r="H30" i="5"/>
  <c r="I30" i="5"/>
  <c r="F41" i="5"/>
  <c r="H41" i="5"/>
  <c r="I41" i="5"/>
  <c r="F35" i="5"/>
  <c r="H35" i="5"/>
  <c r="I35" i="5"/>
  <c r="F38" i="5"/>
  <c r="H38" i="5"/>
  <c r="I38" i="5"/>
  <c r="F13" i="5"/>
  <c r="H13" i="5"/>
  <c r="F22" i="5"/>
  <c r="H22" i="5"/>
  <c r="F45" i="5"/>
  <c r="H45" i="5"/>
  <c r="I45" i="5"/>
  <c r="F60" i="5"/>
  <c r="H60" i="5"/>
  <c r="I60" i="5"/>
  <c r="F52" i="5"/>
  <c r="H52" i="5"/>
  <c r="I52" i="5"/>
  <c r="F44" i="5"/>
  <c r="H44" i="5"/>
  <c r="I44" i="5"/>
  <c r="F36" i="5"/>
  <c r="H36" i="5"/>
  <c r="I36" i="5"/>
  <c r="F28" i="5"/>
  <c r="H28" i="5"/>
  <c r="I28" i="5"/>
  <c r="F20" i="5"/>
  <c r="H20" i="5"/>
  <c r="F12" i="5"/>
  <c r="H12" i="5"/>
  <c r="F5" i="5"/>
  <c r="H5" i="5"/>
  <c r="F51" i="5"/>
  <c r="H51" i="5"/>
  <c r="I51" i="5"/>
  <c r="F39" i="5"/>
  <c r="H39" i="5"/>
  <c r="I39" i="5"/>
  <c r="F55" i="5"/>
  <c r="H55" i="5"/>
  <c r="I55" i="5"/>
  <c r="F69" i="5"/>
  <c r="H69" i="5"/>
  <c r="I69" i="5"/>
  <c r="F53" i="5"/>
  <c r="H53" i="5"/>
  <c r="I53" i="5"/>
  <c r="F31" i="5"/>
  <c r="H31" i="5"/>
  <c r="I31" i="5"/>
  <c r="F67" i="5"/>
  <c r="H67" i="5"/>
  <c r="I67" i="5"/>
  <c r="F57" i="5"/>
  <c r="H57" i="5"/>
  <c r="I57" i="5"/>
  <c r="F29" i="5"/>
  <c r="H29" i="5"/>
  <c r="I29" i="5"/>
  <c r="F15" i="5"/>
  <c r="H15" i="5"/>
  <c r="F23" i="5"/>
  <c r="H23" i="5"/>
  <c r="F19" i="5"/>
  <c r="H19" i="5"/>
  <c r="F37" i="5"/>
  <c r="H37" i="5"/>
  <c r="I37" i="5"/>
  <c r="F21" i="5"/>
  <c r="H21" i="5"/>
  <c r="F59" i="5"/>
  <c r="H59" i="5"/>
  <c r="I59" i="5"/>
  <c r="F43" i="5"/>
  <c r="H43" i="5"/>
  <c r="I43" i="5"/>
  <c r="F27" i="5"/>
  <c r="H27" i="5"/>
  <c r="I27" i="5"/>
  <c r="F11" i="5"/>
  <c r="H11" i="5"/>
  <c r="F65" i="5"/>
  <c r="H65" i="5"/>
  <c r="I65" i="5"/>
  <c r="F49" i="5"/>
  <c r="H49" i="5"/>
  <c r="I49" i="5"/>
  <c r="F33" i="5"/>
  <c r="H33" i="5"/>
  <c r="I33" i="5"/>
  <c r="F17" i="5"/>
  <c r="H17" i="5"/>
  <c r="F63" i="5"/>
  <c r="H63" i="5"/>
  <c r="I63" i="5"/>
  <c r="F47" i="5"/>
  <c r="H47" i="5"/>
  <c r="I47" i="5"/>
  <c r="J50" i="5"/>
  <c r="J25" i="5"/>
  <c r="K25" i="5"/>
  <c r="AI123" i="6"/>
  <c r="AI125" i="6"/>
  <c r="AI127" i="6"/>
  <c r="AK123" i="6"/>
  <c r="AK125" i="6"/>
  <c r="AK127" i="6"/>
  <c r="Y123" i="6"/>
  <c r="Y125" i="6"/>
  <c r="Y127" i="6"/>
  <c r="W123" i="6"/>
  <c r="W125" i="6"/>
  <c r="W127" i="6"/>
  <c r="AG123" i="6"/>
  <c r="AG125" i="6"/>
  <c r="AG127" i="6"/>
  <c r="U123" i="6"/>
  <c r="U125" i="6"/>
  <c r="U127" i="6"/>
  <c r="O123" i="6"/>
  <c r="O125" i="6"/>
  <c r="O127" i="6"/>
  <c r="S123" i="6"/>
  <c r="S125" i="6"/>
  <c r="S127" i="6"/>
  <c r="AA123" i="6"/>
  <c r="AA125" i="6"/>
  <c r="AA127" i="6"/>
  <c r="AC123" i="6"/>
  <c r="AC125" i="6"/>
  <c r="AC127" i="6"/>
  <c r="Q123" i="6"/>
  <c r="Q125" i="6"/>
  <c r="Q127" i="6"/>
  <c r="AE123" i="6"/>
  <c r="AE125" i="6"/>
  <c r="AE127" i="6"/>
  <c r="M127" i="6"/>
</calcChain>
</file>

<file path=xl/sharedStrings.xml><?xml version="1.0" encoding="utf-8"?>
<sst xmlns="http://schemas.openxmlformats.org/spreadsheetml/2006/main" count="61" uniqueCount="52">
  <si>
    <t>Year</t>
  </si>
  <si>
    <t>qx</t>
  </si>
  <si>
    <t>Age</t>
  </si>
  <si>
    <t>G2x</t>
  </si>
  <si>
    <t>n</t>
  </si>
  <si>
    <t>qx-applicable</t>
  </si>
  <si>
    <t>qx-adjusted</t>
  </si>
  <si>
    <t>Fx</t>
  </si>
  <si>
    <t>Femaleq</t>
  </si>
  <si>
    <t>FemaleG2</t>
  </si>
  <si>
    <t>Male q</t>
  </si>
  <si>
    <t>Male g2</t>
  </si>
  <si>
    <t>F</t>
  </si>
  <si>
    <t>55n</t>
  </si>
  <si>
    <t>60n</t>
  </si>
  <si>
    <t>50n</t>
  </si>
  <si>
    <t>65n</t>
  </si>
  <si>
    <t>70n</t>
  </si>
  <si>
    <t>75n</t>
  </si>
  <si>
    <t>F50q</t>
  </si>
  <si>
    <t>F50p</t>
  </si>
  <si>
    <t>F55q</t>
  </si>
  <si>
    <t>F55p</t>
  </si>
  <si>
    <t>F60q</t>
  </si>
  <si>
    <t>F60p</t>
  </si>
  <si>
    <t>F65q</t>
  </si>
  <si>
    <t>F65p</t>
  </si>
  <si>
    <t>F70q</t>
  </si>
  <si>
    <t>F70p</t>
  </si>
  <si>
    <t>F75q</t>
  </si>
  <si>
    <t>F75p</t>
  </si>
  <si>
    <t>M50q</t>
  </si>
  <si>
    <t>M50p</t>
  </si>
  <si>
    <t>M55q</t>
  </si>
  <si>
    <t>M55p</t>
  </si>
  <si>
    <t>M60q</t>
  </si>
  <si>
    <t>M60p</t>
  </si>
  <si>
    <t>m65q</t>
  </si>
  <si>
    <t>M65p</t>
  </si>
  <si>
    <t>M70q</t>
  </si>
  <si>
    <t>M70p</t>
  </si>
  <si>
    <t>M75q</t>
  </si>
  <si>
    <t>M75p</t>
  </si>
  <si>
    <t>Lapse rate</t>
  </si>
  <si>
    <t>Expected survivors</t>
  </si>
  <si>
    <t>Probability of surviving to 120</t>
  </si>
  <si>
    <t>Number in trial</t>
  </si>
  <si>
    <t>Number if no-one lapsed</t>
  </si>
  <si>
    <t>&lt;=65</t>
  </si>
  <si>
    <t>&gt;=105</t>
  </si>
  <si>
    <t>q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</si>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</sst>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99999"/>
      </left>
      <right/>
      <top/>
      <bottom/>
      <diagonal/>
    </border>
    <border>
      <left/>
      <right style="medium">
        <color rgb="FF999999"/>
      </right>
      <top/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vertical="center" wrapText="1"/>
    </xf>
    <xf numFmtId="0" fontId="18" fillId="34" borderId="11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34" borderId="11" xfId="0" applyFont="1" applyFill="1" applyBorder="1" applyAlignment="1">
      <alignment vertical="center" wrapText="1"/>
    </xf>
    <xf numFmtId="11" fontId="19" fillId="33" borderId="11" xfId="0" applyNumberFormat="1" applyFont="1" applyFill="1" applyBorder="1" applyAlignment="1">
      <alignment vertical="center" wrapText="1"/>
    </xf>
    <xf numFmtId="11" fontId="19" fillId="34" borderId="11" xfId="0" applyNumberFormat="1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0" fontId="19" fillId="33" borderId="13" xfId="0" applyFont="1" applyFill="1" applyBorder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2"/>
  <sheetViews>
    <sheetView workbookViewId="0"/>
  </sheetViews>
  <sheetFormatPr defaultRowHeight="15" x14ac:dyDescent="0.25"/>
  <sheetData>
    <row r="1" spans="1:2" x14ac:dyDescent="0.25">
      <c r="A1" t="s">
        <v>2</v>
      </c>
      <c r="B1" t="s">
        <v>50</v>
      </c>
    </row>
    <row r="2" spans="1:2" x14ac:dyDescent="0.25">
      <c r="A2" s="7">
        <v>0</v>
      </c>
      <c r="B2" s="8">
        <v>1.8010000000000001E-3</v>
      </c>
    </row>
    <row r="3" spans="1:2" x14ac:dyDescent="0.25">
      <c r="A3" s="9">
        <v>1</v>
      </c>
      <c r="B3" s="10">
        <v>4.4999999999999999E-4</v>
      </c>
    </row>
    <row r="4" spans="1:2" x14ac:dyDescent="0.25">
      <c r="A4" s="7">
        <v>2</v>
      </c>
      <c r="B4" s="8">
        <v>2.8699999999999998E-4</v>
      </c>
    </row>
    <row r="5" spans="1:2" x14ac:dyDescent="0.25">
      <c r="A5" s="9">
        <v>3</v>
      </c>
      <c r="B5" s="10">
        <v>1.9900000000000001E-4</v>
      </c>
    </row>
    <row r="6" spans="1:2" x14ac:dyDescent="0.25">
      <c r="A6" s="7">
        <v>4</v>
      </c>
      <c r="B6" s="8">
        <v>1.5200000000000001E-4</v>
      </c>
    </row>
    <row r="7" spans="1:2" x14ac:dyDescent="0.25">
      <c r="A7" s="9">
        <v>5</v>
      </c>
      <c r="B7" s="10">
        <v>1.3899999999999999E-4</v>
      </c>
    </row>
    <row r="8" spans="1:2" x14ac:dyDescent="0.25">
      <c r="A8" s="7">
        <v>6</v>
      </c>
      <c r="B8" s="8">
        <v>1.2999999999999999E-4</v>
      </c>
    </row>
    <row r="9" spans="1:2" x14ac:dyDescent="0.25">
      <c r="A9" s="9">
        <v>7</v>
      </c>
      <c r="B9" s="10">
        <v>1.22E-4</v>
      </c>
    </row>
    <row r="10" spans="1:2" x14ac:dyDescent="0.25">
      <c r="A10" s="7">
        <v>8</v>
      </c>
      <c r="B10" s="8">
        <v>1.05E-4</v>
      </c>
    </row>
    <row r="11" spans="1:2" x14ac:dyDescent="0.25">
      <c r="A11" s="9">
        <v>9</v>
      </c>
      <c r="B11" s="12">
        <v>9.7999999999999997E-5</v>
      </c>
    </row>
    <row r="12" spans="1:2" x14ac:dyDescent="0.25">
      <c r="A12" s="7">
        <v>10</v>
      </c>
      <c r="B12" s="11">
        <v>9.3999999999999994E-5</v>
      </c>
    </row>
    <row r="13" spans="1:2" x14ac:dyDescent="0.25">
      <c r="A13" s="9">
        <v>11</v>
      </c>
      <c r="B13" s="12">
        <v>9.6000000000000002E-5</v>
      </c>
    </row>
    <row r="14" spans="1:2" x14ac:dyDescent="0.25">
      <c r="A14" s="7">
        <v>12</v>
      </c>
      <c r="B14" s="8">
        <v>1.05E-4</v>
      </c>
    </row>
    <row r="15" spans="1:2" x14ac:dyDescent="0.25">
      <c r="A15" s="9">
        <v>13</v>
      </c>
      <c r="B15" s="10">
        <v>1.2E-4</v>
      </c>
    </row>
    <row r="16" spans="1:2" x14ac:dyDescent="0.25">
      <c r="A16" s="7">
        <v>14</v>
      </c>
      <c r="B16" s="8">
        <v>1.46E-4</v>
      </c>
    </row>
    <row r="17" spans="1:2" x14ac:dyDescent="0.25">
      <c r="A17" s="9">
        <v>15</v>
      </c>
      <c r="B17" s="10">
        <v>1.74E-4</v>
      </c>
    </row>
    <row r="18" spans="1:2" x14ac:dyDescent="0.25">
      <c r="A18" s="7">
        <v>16</v>
      </c>
      <c r="B18" s="8">
        <v>1.9900000000000001E-4</v>
      </c>
    </row>
    <row r="19" spans="1:2" x14ac:dyDescent="0.25">
      <c r="A19" s="9">
        <v>17</v>
      </c>
      <c r="B19" s="10">
        <v>2.2000000000000001E-4</v>
      </c>
    </row>
    <row r="20" spans="1:2" x14ac:dyDescent="0.25">
      <c r="A20" s="7">
        <v>18</v>
      </c>
      <c r="B20" s="8">
        <v>2.34E-4</v>
      </c>
    </row>
    <row r="21" spans="1:2" x14ac:dyDescent="0.25">
      <c r="A21" s="9">
        <v>19</v>
      </c>
      <c r="B21" s="10">
        <v>2.4499999999999999E-4</v>
      </c>
    </row>
    <row r="22" spans="1:2" x14ac:dyDescent="0.25">
      <c r="A22" s="7">
        <v>20</v>
      </c>
      <c r="B22" s="8">
        <v>2.5300000000000002E-4</v>
      </c>
    </row>
    <row r="23" spans="1:2" x14ac:dyDescent="0.25">
      <c r="A23" s="9">
        <v>21</v>
      </c>
      <c r="B23" s="10">
        <v>2.5999999999999998E-4</v>
      </c>
    </row>
    <row r="24" spans="1:2" x14ac:dyDescent="0.25">
      <c r="A24" s="7">
        <v>22</v>
      </c>
      <c r="B24" s="8">
        <v>2.6600000000000001E-4</v>
      </c>
    </row>
    <row r="25" spans="1:2" x14ac:dyDescent="0.25">
      <c r="A25" s="9">
        <v>23</v>
      </c>
      <c r="B25" s="10">
        <v>2.72E-4</v>
      </c>
    </row>
    <row r="26" spans="1:2" x14ac:dyDescent="0.25">
      <c r="A26" s="7">
        <v>24</v>
      </c>
      <c r="B26" s="8">
        <v>2.7500000000000002E-4</v>
      </c>
    </row>
    <row r="27" spans="1:2" x14ac:dyDescent="0.25">
      <c r="A27" s="9">
        <v>25</v>
      </c>
      <c r="B27" s="10">
        <v>2.7700000000000001E-4</v>
      </c>
    </row>
    <row r="28" spans="1:2" x14ac:dyDescent="0.25">
      <c r="A28" s="7">
        <v>26</v>
      </c>
      <c r="B28" s="8">
        <v>2.8400000000000002E-4</v>
      </c>
    </row>
    <row r="29" spans="1:2" x14ac:dyDescent="0.25">
      <c r="A29" s="9">
        <v>27</v>
      </c>
      <c r="B29" s="10">
        <v>2.9E-4</v>
      </c>
    </row>
    <row r="30" spans="1:2" x14ac:dyDescent="0.25">
      <c r="A30" s="7">
        <v>28</v>
      </c>
      <c r="B30" s="8">
        <v>2.9999999999999997E-4</v>
      </c>
    </row>
    <row r="31" spans="1:2" x14ac:dyDescent="0.25">
      <c r="A31" s="9">
        <v>29</v>
      </c>
      <c r="B31" s="10">
        <v>3.1300000000000002E-4</v>
      </c>
    </row>
    <row r="32" spans="1:2" x14ac:dyDescent="0.25">
      <c r="A32" s="7">
        <v>30</v>
      </c>
      <c r="B32" s="8">
        <v>3.3300000000000002E-4</v>
      </c>
    </row>
    <row r="33" spans="1:2" x14ac:dyDescent="0.25">
      <c r="A33" s="9">
        <v>31</v>
      </c>
      <c r="B33" s="10">
        <v>3.57E-4</v>
      </c>
    </row>
    <row r="34" spans="1:2" x14ac:dyDescent="0.25">
      <c r="A34" s="7">
        <v>32</v>
      </c>
      <c r="B34" s="8">
        <v>3.7500000000000001E-4</v>
      </c>
    </row>
    <row r="35" spans="1:2" x14ac:dyDescent="0.25">
      <c r="A35" s="9">
        <v>33</v>
      </c>
      <c r="B35" s="10">
        <v>3.8999999999999999E-4</v>
      </c>
    </row>
    <row r="36" spans="1:2" x14ac:dyDescent="0.25">
      <c r="A36" s="7">
        <v>34</v>
      </c>
      <c r="B36" s="8">
        <v>4.0499999999999998E-4</v>
      </c>
    </row>
    <row r="37" spans="1:2" x14ac:dyDescent="0.25">
      <c r="A37" s="9">
        <v>35</v>
      </c>
      <c r="B37" s="10">
        <v>4.2400000000000001E-4</v>
      </c>
    </row>
    <row r="38" spans="1:2" x14ac:dyDescent="0.25">
      <c r="A38" s="7">
        <v>36</v>
      </c>
      <c r="B38" s="8">
        <v>4.4700000000000002E-4</v>
      </c>
    </row>
    <row r="39" spans="1:2" x14ac:dyDescent="0.25">
      <c r="A39" s="9">
        <v>37</v>
      </c>
      <c r="B39" s="10">
        <v>4.7600000000000002E-4</v>
      </c>
    </row>
    <row r="40" spans="1:2" x14ac:dyDescent="0.25">
      <c r="A40" s="7">
        <v>38</v>
      </c>
      <c r="B40" s="8">
        <v>5.1400000000000003E-4</v>
      </c>
    </row>
    <row r="41" spans="1:2" x14ac:dyDescent="0.25">
      <c r="A41" s="9">
        <v>39</v>
      </c>
      <c r="B41" s="10">
        <v>5.5999999999999995E-4</v>
      </c>
    </row>
    <row r="42" spans="1:2" x14ac:dyDescent="0.25">
      <c r="A42" s="7">
        <v>40</v>
      </c>
      <c r="B42" s="8">
        <v>6.1300000000000005E-4</v>
      </c>
    </row>
    <row r="43" spans="1:2" x14ac:dyDescent="0.25">
      <c r="A43" s="9">
        <v>41</v>
      </c>
      <c r="B43" s="10">
        <v>6.6699999999999995E-4</v>
      </c>
    </row>
    <row r="44" spans="1:2" x14ac:dyDescent="0.25">
      <c r="A44" s="7">
        <v>42</v>
      </c>
      <c r="B44" s="8">
        <v>7.2300000000000001E-4</v>
      </c>
    </row>
    <row r="45" spans="1:2" x14ac:dyDescent="0.25">
      <c r="A45" s="9">
        <v>43</v>
      </c>
      <c r="B45" s="10">
        <v>7.7399999999999995E-4</v>
      </c>
    </row>
    <row r="46" spans="1:2" x14ac:dyDescent="0.25">
      <c r="A46" s="7">
        <v>44</v>
      </c>
      <c r="B46" s="8">
        <v>8.2299999999999995E-4</v>
      </c>
    </row>
    <row r="47" spans="1:2" x14ac:dyDescent="0.25">
      <c r="A47" s="9">
        <v>45</v>
      </c>
      <c r="B47" s="10">
        <v>8.6600000000000002E-4</v>
      </c>
    </row>
    <row r="48" spans="1:2" x14ac:dyDescent="0.25">
      <c r="A48" s="7">
        <v>46</v>
      </c>
      <c r="B48" s="8">
        <v>9.1699999999999995E-4</v>
      </c>
    </row>
    <row r="49" spans="1:2" x14ac:dyDescent="0.25">
      <c r="A49" s="9">
        <v>47</v>
      </c>
      <c r="B49" s="10">
        <v>9.8299999999999993E-4</v>
      </c>
    </row>
    <row r="50" spans="1:2" x14ac:dyDescent="0.25">
      <c r="A50" s="7">
        <v>48</v>
      </c>
      <c r="B50" s="8">
        <v>1.072E-3</v>
      </c>
    </row>
    <row r="51" spans="1:2" x14ac:dyDescent="0.25">
      <c r="A51" s="9">
        <v>49</v>
      </c>
      <c r="B51" s="10">
        <v>1.168E-3</v>
      </c>
    </row>
    <row r="52" spans="1:2" x14ac:dyDescent="0.25">
      <c r="A52" s="7">
        <v>50</v>
      </c>
      <c r="B52" s="8">
        <v>1.2899999999999999E-3</v>
      </c>
    </row>
    <row r="53" spans="1:2" x14ac:dyDescent="0.25">
      <c r="A53" s="9">
        <v>51</v>
      </c>
      <c r="B53" s="10">
        <v>1.4530000000000001E-3</v>
      </c>
    </row>
    <row r="54" spans="1:2" x14ac:dyDescent="0.25">
      <c r="A54" s="7">
        <v>52</v>
      </c>
      <c r="B54" s="8">
        <v>1.622E-3</v>
      </c>
    </row>
    <row r="55" spans="1:2" x14ac:dyDescent="0.25">
      <c r="A55" s="9">
        <v>53</v>
      </c>
      <c r="B55" s="10">
        <v>1.792E-3</v>
      </c>
    </row>
    <row r="56" spans="1:2" x14ac:dyDescent="0.25">
      <c r="A56" s="7">
        <v>54</v>
      </c>
      <c r="B56" s="8">
        <v>1.9719999999999998E-3</v>
      </c>
    </row>
    <row r="57" spans="1:2" x14ac:dyDescent="0.25">
      <c r="A57" s="9">
        <v>55</v>
      </c>
      <c r="B57" s="10">
        <v>2.166E-3</v>
      </c>
    </row>
    <row r="58" spans="1:2" x14ac:dyDescent="0.25">
      <c r="A58" s="7">
        <v>56</v>
      </c>
      <c r="B58" s="8">
        <v>2.3930000000000002E-3</v>
      </c>
    </row>
    <row r="59" spans="1:2" x14ac:dyDescent="0.25">
      <c r="A59" s="9">
        <v>57</v>
      </c>
      <c r="B59" s="10">
        <v>2.666E-3</v>
      </c>
    </row>
    <row r="60" spans="1:2" x14ac:dyDescent="0.25">
      <c r="A60" s="7">
        <v>58</v>
      </c>
      <c r="B60" s="8">
        <v>3.0000000000000001E-3</v>
      </c>
    </row>
    <row r="61" spans="1:2" x14ac:dyDescent="0.25">
      <c r="A61" s="9">
        <v>59</v>
      </c>
      <c r="B61" s="10">
        <v>3.3930000000000002E-3</v>
      </c>
    </row>
    <row r="62" spans="1:2" x14ac:dyDescent="0.25">
      <c r="A62" s="7">
        <v>60</v>
      </c>
      <c r="B62" s="8">
        <v>3.8440000000000002E-3</v>
      </c>
    </row>
    <row r="63" spans="1:2" x14ac:dyDescent="0.25">
      <c r="A63" s="9">
        <v>61</v>
      </c>
      <c r="B63" s="10">
        <v>4.352E-3</v>
      </c>
    </row>
    <row r="64" spans="1:2" x14ac:dyDescent="0.25">
      <c r="A64" s="7">
        <v>62</v>
      </c>
      <c r="B64" s="8">
        <v>4.8989999999999997E-3</v>
      </c>
    </row>
    <row r="65" spans="1:2" x14ac:dyDescent="0.25">
      <c r="A65" s="9">
        <v>63</v>
      </c>
      <c r="B65" s="10">
        <v>5.4819999999999999E-3</v>
      </c>
    </row>
    <row r="66" spans="1:2" x14ac:dyDescent="0.25">
      <c r="A66" s="7">
        <v>64</v>
      </c>
      <c r="B66" s="8">
        <v>6.1180000000000002E-3</v>
      </c>
    </row>
    <row r="67" spans="1:2" x14ac:dyDescent="0.25">
      <c r="A67" s="9">
        <v>65</v>
      </c>
      <c r="B67" s="10">
        <v>6.829E-3</v>
      </c>
    </row>
    <row r="68" spans="1:2" x14ac:dyDescent="0.25">
      <c r="A68" s="7">
        <v>66</v>
      </c>
      <c r="B68" s="8">
        <v>7.2789999999999999E-3</v>
      </c>
    </row>
    <row r="69" spans="1:2" x14ac:dyDescent="0.25">
      <c r="A69" s="9">
        <v>67</v>
      </c>
      <c r="B69" s="10">
        <v>7.8209999999999998E-3</v>
      </c>
    </row>
    <row r="70" spans="1:2" x14ac:dyDescent="0.25">
      <c r="A70" s="7">
        <v>68</v>
      </c>
      <c r="B70" s="8">
        <v>8.4749999999999999E-3</v>
      </c>
    </row>
    <row r="71" spans="1:2" x14ac:dyDescent="0.25">
      <c r="A71" s="9">
        <v>69</v>
      </c>
      <c r="B71" s="10">
        <v>9.2339999999999992E-3</v>
      </c>
    </row>
    <row r="72" spans="1:2" x14ac:dyDescent="0.25">
      <c r="A72" s="7">
        <v>70</v>
      </c>
      <c r="B72" s="8">
        <v>1.0083E-2</v>
      </c>
    </row>
    <row r="73" spans="1:2" x14ac:dyDescent="0.25">
      <c r="A73" s="9">
        <v>71</v>
      </c>
      <c r="B73" s="10">
        <v>1.1011E-2</v>
      </c>
    </row>
    <row r="74" spans="1:2" x14ac:dyDescent="0.25">
      <c r="A74" s="7">
        <v>72</v>
      </c>
      <c r="B74" s="8">
        <v>1.2030000000000001E-2</v>
      </c>
    </row>
    <row r="75" spans="1:2" x14ac:dyDescent="0.25">
      <c r="A75" s="9">
        <v>73</v>
      </c>
      <c r="B75" s="10">
        <v>1.3154000000000001E-2</v>
      </c>
    </row>
    <row r="76" spans="1:2" x14ac:dyDescent="0.25">
      <c r="A76" s="7">
        <v>74</v>
      </c>
      <c r="B76" s="8">
        <v>1.4415000000000001E-2</v>
      </c>
    </row>
    <row r="77" spans="1:2" x14ac:dyDescent="0.25">
      <c r="A77" s="9">
        <v>75</v>
      </c>
      <c r="B77" s="10">
        <v>1.5869000000000001E-2</v>
      </c>
    </row>
    <row r="78" spans="1:2" x14ac:dyDescent="0.25">
      <c r="A78" s="7">
        <v>76</v>
      </c>
      <c r="B78" s="8">
        <v>1.7555000000000001E-2</v>
      </c>
    </row>
    <row r="79" spans="1:2" x14ac:dyDescent="0.25">
      <c r="A79" s="9">
        <v>77</v>
      </c>
      <c r="B79" s="10">
        <v>1.95E-2</v>
      </c>
    </row>
    <row r="80" spans="1:2" x14ac:dyDescent="0.25">
      <c r="A80" s="7">
        <v>78</v>
      </c>
      <c r="B80" s="8">
        <v>2.1758E-2</v>
      </c>
    </row>
    <row r="81" spans="1:2" x14ac:dyDescent="0.25">
      <c r="A81" s="9">
        <v>79</v>
      </c>
      <c r="B81" s="10">
        <v>2.4412E-2</v>
      </c>
    </row>
    <row r="82" spans="1:2" x14ac:dyDescent="0.25">
      <c r="A82" s="7">
        <v>80</v>
      </c>
      <c r="B82" s="8">
        <v>2.7578999999999999E-2</v>
      </c>
    </row>
    <row r="83" spans="1:2" x14ac:dyDescent="0.25">
      <c r="A83" s="9">
        <v>81</v>
      </c>
      <c r="B83" s="10">
        <v>3.1501000000000001E-2</v>
      </c>
    </row>
    <row r="84" spans="1:2" x14ac:dyDescent="0.25">
      <c r="A84" s="7">
        <v>82</v>
      </c>
      <c r="B84" s="8">
        <v>3.6122000000000001E-2</v>
      </c>
    </row>
    <row r="85" spans="1:2" x14ac:dyDescent="0.25">
      <c r="A85" s="9">
        <v>83</v>
      </c>
      <c r="B85" s="10">
        <v>4.1477E-2</v>
      </c>
    </row>
    <row r="86" spans="1:2" x14ac:dyDescent="0.25">
      <c r="A86" s="7">
        <v>84</v>
      </c>
      <c r="B86" s="8">
        <v>4.7588999999999999E-2</v>
      </c>
    </row>
    <row r="87" spans="1:2" x14ac:dyDescent="0.25">
      <c r="A87" s="9">
        <v>85</v>
      </c>
      <c r="B87" s="10">
        <v>5.4441000000000003E-2</v>
      </c>
    </row>
    <row r="88" spans="1:2" x14ac:dyDescent="0.25">
      <c r="A88" s="7">
        <v>86</v>
      </c>
      <c r="B88" s="8">
        <v>6.1971999999999999E-2</v>
      </c>
    </row>
    <row r="89" spans="1:2" x14ac:dyDescent="0.25">
      <c r="A89" s="9">
        <v>87</v>
      </c>
      <c r="B89" s="10">
        <v>7.0154999999999995E-2</v>
      </c>
    </row>
    <row r="90" spans="1:2" x14ac:dyDescent="0.25">
      <c r="A90" s="7">
        <v>88</v>
      </c>
      <c r="B90" s="8">
        <v>7.8963000000000005E-2</v>
      </c>
    </row>
    <row r="91" spans="1:2" x14ac:dyDescent="0.25">
      <c r="A91" s="9">
        <v>89</v>
      </c>
      <c r="B91" s="10">
        <v>8.8335999999999998E-2</v>
      </c>
    </row>
    <row r="92" spans="1:2" x14ac:dyDescent="0.25">
      <c r="A92" s="7">
        <v>90</v>
      </c>
      <c r="B92" s="8">
        <v>9.8197000000000007E-2</v>
      </c>
    </row>
    <row r="93" spans="1:2" x14ac:dyDescent="0.25">
      <c r="A93" s="9">
        <v>91</v>
      </c>
      <c r="B93" s="10">
        <v>0.108323</v>
      </c>
    </row>
    <row r="94" spans="1:2" x14ac:dyDescent="0.25">
      <c r="A94" s="7">
        <v>92</v>
      </c>
      <c r="B94" s="8">
        <v>0.119188</v>
      </c>
    </row>
    <row r="95" spans="1:2" x14ac:dyDescent="0.25">
      <c r="A95" s="9">
        <v>93</v>
      </c>
      <c r="B95" s="10">
        <v>0.13133400000000001</v>
      </c>
    </row>
    <row r="96" spans="1:2" x14ac:dyDescent="0.25">
      <c r="A96" s="7">
        <v>94</v>
      </c>
      <c r="B96" s="8">
        <v>0.14552100000000001</v>
      </c>
    </row>
    <row r="97" spans="1:2" x14ac:dyDescent="0.25">
      <c r="A97" s="9">
        <v>95</v>
      </c>
      <c r="B97" s="10">
        <v>0.16272200000000001</v>
      </c>
    </row>
    <row r="98" spans="1:2" x14ac:dyDescent="0.25">
      <c r="A98" s="7">
        <v>96</v>
      </c>
      <c r="B98" s="8">
        <v>0.18212</v>
      </c>
    </row>
    <row r="99" spans="1:2" x14ac:dyDescent="0.25">
      <c r="A99" s="9">
        <v>97</v>
      </c>
      <c r="B99" s="10">
        <v>0.19966100000000001</v>
      </c>
    </row>
    <row r="100" spans="1:2" x14ac:dyDescent="0.25">
      <c r="A100" s="7">
        <v>98</v>
      </c>
      <c r="B100" s="8">
        <v>0.217946</v>
      </c>
    </row>
    <row r="101" spans="1:2" x14ac:dyDescent="0.25">
      <c r="A101" s="9">
        <v>99</v>
      </c>
      <c r="B101" s="10">
        <v>0.23683399999999999</v>
      </c>
    </row>
    <row r="102" spans="1:2" x14ac:dyDescent="0.25">
      <c r="A102" s="7">
        <v>100</v>
      </c>
      <c r="B102" s="8">
        <v>0.256357</v>
      </c>
    </row>
    <row r="103" spans="1:2" x14ac:dyDescent="0.25">
      <c r="A103" s="9">
        <v>101</v>
      </c>
      <c r="B103" s="10">
        <v>0.283802</v>
      </c>
    </row>
    <row r="104" spans="1:2" x14ac:dyDescent="0.25">
      <c r="A104" s="7">
        <v>102</v>
      </c>
      <c r="B104" s="8">
        <v>0.30471599999999999</v>
      </c>
    </row>
    <row r="105" spans="1:2" x14ac:dyDescent="0.25">
      <c r="A105" s="9">
        <v>103</v>
      </c>
      <c r="B105" s="10">
        <v>0.32581900000000003</v>
      </c>
    </row>
    <row r="106" spans="1:2" x14ac:dyDescent="0.25">
      <c r="A106" s="7">
        <v>104</v>
      </c>
      <c r="B106" s="8">
        <v>0.34693600000000002</v>
      </c>
    </row>
    <row r="107" spans="1:2" x14ac:dyDescent="0.25">
      <c r="A107" s="9">
        <v>105</v>
      </c>
      <c r="B107" s="10">
        <v>0.367898</v>
      </c>
    </row>
    <row r="108" spans="1:2" x14ac:dyDescent="0.25">
      <c r="A108" s="7">
        <v>106</v>
      </c>
      <c r="B108" s="8">
        <v>0.38760699999999998</v>
      </c>
    </row>
    <row r="109" spans="1:2" x14ac:dyDescent="0.25">
      <c r="A109" s="9">
        <v>107</v>
      </c>
      <c r="B109" s="10">
        <v>0.4</v>
      </c>
    </row>
    <row r="110" spans="1:2" x14ac:dyDescent="0.25">
      <c r="A110" s="7">
        <v>108</v>
      </c>
      <c r="B110" s="8">
        <v>0.4</v>
      </c>
    </row>
    <row r="111" spans="1:2" x14ac:dyDescent="0.25">
      <c r="A111" s="9">
        <v>109</v>
      </c>
      <c r="B111" s="10">
        <v>0.4</v>
      </c>
    </row>
    <row r="112" spans="1:2" x14ac:dyDescent="0.25">
      <c r="A112" s="7">
        <v>110</v>
      </c>
      <c r="B112" s="8">
        <v>0.4</v>
      </c>
    </row>
    <row r="113" spans="1:2" x14ac:dyDescent="0.25">
      <c r="A113" s="9">
        <v>111</v>
      </c>
      <c r="B113" s="10">
        <v>0.4</v>
      </c>
    </row>
    <row r="114" spans="1:2" x14ac:dyDescent="0.25">
      <c r="A114" s="7">
        <v>112</v>
      </c>
      <c r="B114" s="8">
        <v>0.4</v>
      </c>
    </row>
    <row r="115" spans="1:2" x14ac:dyDescent="0.25">
      <c r="A115" s="9">
        <v>113</v>
      </c>
      <c r="B115" s="10">
        <v>0.4</v>
      </c>
    </row>
    <row r="116" spans="1:2" x14ac:dyDescent="0.25">
      <c r="A116" s="7">
        <v>114</v>
      </c>
      <c r="B116" s="8">
        <v>0.4</v>
      </c>
    </row>
    <row r="117" spans="1:2" x14ac:dyDescent="0.25">
      <c r="A117" s="9">
        <v>115</v>
      </c>
      <c r="B117" s="10">
        <v>0.4</v>
      </c>
    </row>
    <row r="118" spans="1:2" x14ac:dyDescent="0.25">
      <c r="A118" s="7">
        <v>116</v>
      </c>
      <c r="B118" s="8">
        <v>0.4</v>
      </c>
    </row>
    <row r="119" spans="1:2" x14ac:dyDescent="0.25">
      <c r="A119" s="9">
        <v>117</v>
      </c>
      <c r="B119" s="10">
        <v>0.4</v>
      </c>
    </row>
    <row r="120" spans="1:2" x14ac:dyDescent="0.25">
      <c r="A120" s="7">
        <v>118</v>
      </c>
      <c r="B120" s="8">
        <v>0.4</v>
      </c>
    </row>
    <row r="121" spans="1:2" x14ac:dyDescent="0.25">
      <c r="A121" s="9">
        <v>119</v>
      </c>
      <c r="B121" s="10">
        <v>0.4</v>
      </c>
    </row>
    <row r="122" spans="1:2" ht="15.75" thickBot="1" x14ac:dyDescent="0.3">
      <c r="A122" s="13">
        <v>120</v>
      </c>
      <c r="B122" s="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2"/>
  <sheetViews>
    <sheetView topLeftCell="A103" workbookViewId="0">
      <selection activeCell="B122" sqref="B122"/>
    </sheetView>
  </sheetViews>
  <sheetFormatPr defaultRowHeight="15" x14ac:dyDescent="0.25"/>
  <sheetData>
    <row r="1" spans="1:2" x14ac:dyDescent="0.25">
      <c r="A1" t="s">
        <v>2</v>
      </c>
      <c r="B1" t="s">
        <v>50</v>
      </c>
    </row>
    <row r="2" spans="1:2" x14ac:dyDescent="0.25">
      <c r="A2" s="1">
        <v>0</v>
      </c>
      <c r="B2" s="2">
        <v>1.7830000000000001E-3</v>
      </c>
    </row>
    <row r="3" spans="1:2" x14ac:dyDescent="0.25">
      <c r="A3" s="3">
        <v>1</v>
      </c>
      <c r="B3" s="4">
        <v>4.46E-4</v>
      </c>
    </row>
    <row r="4" spans="1:2" x14ac:dyDescent="0.25">
      <c r="A4" s="1">
        <v>2</v>
      </c>
      <c r="B4" s="2">
        <v>3.0600000000000001E-4</v>
      </c>
    </row>
    <row r="5" spans="1:2" x14ac:dyDescent="0.25">
      <c r="A5" s="3">
        <v>3</v>
      </c>
      <c r="B5" s="4">
        <v>2.5399999999999999E-4</v>
      </c>
    </row>
    <row r="6" spans="1:2" x14ac:dyDescent="0.25">
      <c r="A6" s="1">
        <v>4</v>
      </c>
      <c r="B6" s="2">
        <v>1.93E-4</v>
      </c>
    </row>
    <row r="7" spans="1:2" x14ac:dyDescent="0.25">
      <c r="A7" s="3">
        <v>5</v>
      </c>
      <c r="B7" s="4">
        <v>1.8599999999999999E-4</v>
      </c>
    </row>
    <row r="8" spans="1:2" x14ac:dyDescent="0.25">
      <c r="A8" s="1">
        <v>6</v>
      </c>
      <c r="B8" s="2">
        <v>1.84E-4</v>
      </c>
    </row>
    <row r="9" spans="1:2" x14ac:dyDescent="0.25">
      <c r="A9" s="3">
        <v>7</v>
      </c>
      <c r="B9" s="4">
        <v>1.7699999999999999E-4</v>
      </c>
    </row>
    <row r="10" spans="1:2" x14ac:dyDescent="0.25">
      <c r="A10" s="1">
        <v>8</v>
      </c>
      <c r="B10" s="2">
        <v>1.5899999999999999E-4</v>
      </c>
    </row>
    <row r="11" spans="1:2" x14ac:dyDescent="0.25">
      <c r="A11" s="3">
        <v>9</v>
      </c>
      <c r="B11" s="4">
        <v>1.4300000000000001E-4</v>
      </c>
    </row>
    <row r="12" spans="1:2" x14ac:dyDescent="0.25">
      <c r="A12" s="1">
        <v>10</v>
      </c>
      <c r="B12" s="2">
        <v>1.26E-4</v>
      </c>
    </row>
    <row r="13" spans="1:2" x14ac:dyDescent="0.25">
      <c r="A13" s="3">
        <v>11</v>
      </c>
      <c r="B13" s="4">
        <v>1.2300000000000001E-4</v>
      </c>
    </row>
    <row r="14" spans="1:2" x14ac:dyDescent="0.25">
      <c r="A14" s="1">
        <v>12</v>
      </c>
      <c r="B14" s="2">
        <v>1.47E-4</v>
      </c>
    </row>
    <row r="15" spans="1:2" x14ac:dyDescent="0.25">
      <c r="A15" s="3">
        <v>13</v>
      </c>
      <c r="B15" s="4">
        <v>1.8799999999999999E-4</v>
      </c>
    </row>
    <row r="16" spans="1:2" x14ac:dyDescent="0.25">
      <c r="A16" s="1">
        <v>14</v>
      </c>
      <c r="B16" s="2">
        <v>2.3599999999999999E-4</v>
      </c>
    </row>
    <row r="17" spans="1:2" x14ac:dyDescent="0.25">
      <c r="A17" s="3">
        <v>15</v>
      </c>
      <c r="B17" s="4">
        <v>2.8200000000000002E-4</v>
      </c>
    </row>
    <row r="18" spans="1:2" x14ac:dyDescent="0.25">
      <c r="A18" s="1">
        <v>16</v>
      </c>
      <c r="B18" s="2">
        <v>3.2499999999999999E-4</v>
      </c>
    </row>
    <row r="19" spans="1:2" x14ac:dyDescent="0.25">
      <c r="A19" s="3">
        <v>17</v>
      </c>
      <c r="B19" s="4">
        <v>3.6400000000000001E-4</v>
      </c>
    </row>
    <row r="20" spans="1:2" x14ac:dyDescent="0.25">
      <c r="A20" s="1">
        <v>18</v>
      </c>
      <c r="B20" s="2">
        <v>3.9899999999999999E-4</v>
      </c>
    </row>
    <row r="21" spans="1:2" x14ac:dyDescent="0.25">
      <c r="A21" s="3">
        <v>19</v>
      </c>
      <c r="B21" s="4">
        <v>4.2999999999999999E-4</v>
      </c>
    </row>
    <row r="22" spans="1:2" x14ac:dyDescent="0.25">
      <c r="A22" s="1">
        <v>20</v>
      </c>
      <c r="B22" s="2">
        <v>4.5899999999999999E-4</v>
      </c>
    </row>
    <row r="23" spans="1:2" x14ac:dyDescent="0.25">
      <c r="A23" s="3">
        <v>21</v>
      </c>
      <c r="B23" s="4">
        <v>4.9200000000000003E-4</v>
      </c>
    </row>
    <row r="24" spans="1:2" x14ac:dyDescent="0.25">
      <c r="A24" s="1">
        <v>22</v>
      </c>
      <c r="B24" s="2">
        <v>5.2599999999999999E-4</v>
      </c>
    </row>
    <row r="25" spans="1:2" x14ac:dyDescent="0.25">
      <c r="A25" s="3">
        <v>23</v>
      </c>
      <c r="B25" s="4">
        <v>5.6899999999999995E-4</v>
      </c>
    </row>
    <row r="26" spans="1:2" x14ac:dyDescent="0.25">
      <c r="A26" s="1">
        <v>24</v>
      </c>
      <c r="B26" s="2">
        <v>6.1600000000000001E-4</v>
      </c>
    </row>
    <row r="27" spans="1:2" x14ac:dyDescent="0.25">
      <c r="A27" s="3">
        <v>25</v>
      </c>
      <c r="B27" s="4">
        <v>6.69E-4</v>
      </c>
    </row>
    <row r="28" spans="1:2" x14ac:dyDescent="0.25">
      <c r="A28" s="1">
        <v>26</v>
      </c>
      <c r="B28" s="2">
        <v>7.2800000000000002E-4</v>
      </c>
    </row>
    <row r="29" spans="1:2" x14ac:dyDescent="0.25">
      <c r="A29" s="3">
        <v>27</v>
      </c>
      <c r="B29" s="4">
        <v>7.6400000000000003E-4</v>
      </c>
    </row>
    <row r="30" spans="1:2" x14ac:dyDescent="0.25">
      <c r="A30" s="1">
        <v>28</v>
      </c>
      <c r="B30" s="2">
        <v>7.8899999999999999E-4</v>
      </c>
    </row>
    <row r="31" spans="1:2" x14ac:dyDescent="0.25">
      <c r="A31" s="3">
        <v>29</v>
      </c>
      <c r="B31" s="4">
        <v>8.0800000000000002E-4</v>
      </c>
    </row>
    <row r="32" spans="1:2" x14ac:dyDescent="0.25">
      <c r="A32" s="1">
        <v>30</v>
      </c>
      <c r="B32" s="2">
        <v>8.2399999999999997E-4</v>
      </c>
    </row>
    <row r="33" spans="1:2" x14ac:dyDescent="0.25">
      <c r="A33" s="3">
        <v>31</v>
      </c>
      <c r="B33" s="4">
        <v>8.34E-4</v>
      </c>
    </row>
    <row r="34" spans="1:2" x14ac:dyDescent="0.25">
      <c r="A34" s="1">
        <v>32</v>
      </c>
      <c r="B34" s="2">
        <v>8.3799999999999999E-4</v>
      </c>
    </row>
    <row r="35" spans="1:2" x14ac:dyDescent="0.25">
      <c r="A35" s="3">
        <v>33</v>
      </c>
      <c r="B35" s="4">
        <v>8.2799999999999996E-4</v>
      </c>
    </row>
    <row r="36" spans="1:2" x14ac:dyDescent="0.25">
      <c r="A36" s="1">
        <v>34</v>
      </c>
      <c r="B36" s="2">
        <v>8.0800000000000002E-4</v>
      </c>
    </row>
    <row r="37" spans="1:2" x14ac:dyDescent="0.25">
      <c r="A37" s="3">
        <v>35</v>
      </c>
      <c r="B37" s="4">
        <v>7.8899999999999999E-4</v>
      </c>
    </row>
    <row r="38" spans="1:2" x14ac:dyDescent="0.25">
      <c r="A38" s="1">
        <v>36</v>
      </c>
      <c r="B38" s="2">
        <v>7.8299999999999995E-4</v>
      </c>
    </row>
    <row r="39" spans="1:2" x14ac:dyDescent="0.25">
      <c r="A39" s="3">
        <v>37</v>
      </c>
      <c r="B39" s="4">
        <v>8.0000000000000004E-4</v>
      </c>
    </row>
    <row r="40" spans="1:2" x14ac:dyDescent="0.25">
      <c r="A40" s="1">
        <v>38</v>
      </c>
      <c r="B40" s="2">
        <v>8.3699999999999996E-4</v>
      </c>
    </row>
    <row r="41" spans="1:2" x14ac:dyDescent="0.25">
      <c r="A41" s="3">
        <v>39</v>
      </c>
      <c r="B41" s="4">
        <v>8.8900000000000003E-4</v>
      </c>
    </row>
    <row r="42" spans="1:2" x14ac:dyDescent="0.25">
      <c r="A42" s="1">
        <v>40</v>
      </c>
      <c r="B42" s="2">
        <v>9.5500000000000001E-4</v>
      </c>
    </row>
    <row r="43" spans="1:2" x14ac:dyDescent="0.25">
      <c r="A43" s="3">
        <v>41</v>
      </c>
      <c r="B43" s="4">
        <v>1.029E-3</v>
      </c>
    </row>
    <row r="44" spans="1:2" x14ac:dyDescent="0.25">
      <c r="A44" s="1">
        <v>42</v>
      </c>
      <c r="B44" s="2">
        <v>1.1100000000000001E-3</v>
      </c>
    </row>
    <row r="45" spans="1:2" x14ac:dyDescent="0.25">
      <c r="A45" s="3">
        <v>43</v>
      </c>
      <c r="B45" s="4">
        <v>1.188E-3</v>
      </c>
    </row>
    <row r="46" spans="1:2" x14ac:dyDescent="0.25">
      <c r="A46" s="1">
        <v>44</v>
      </c>
      <c r="B46" s="2">
        <v>1.268E-3</v>
      </c>
    </row>
    <row r="47" spans="1:2" x14ac:dyDescent="0.25">
      <c r="A47" s="3">
        <v>45</v>
      </c>
      <c r="B47" s="4">
        <v>1.3550000000000001E-3</v>
      </c>
    </row>
    <row r="48" spans="1:2" x14ac:dyDescent="0.25">
      <c r="A48" s="1">
        <v>46</v>
      </c>
      <c r="B48" s="2">
        <v>1.464E-3</v>
      </c>
    </row>
    <row r="49" spans="1:2" x14ac:dyDescent="0.25">
      <c r="A49" s="3">
        <v>47</v>
      </c>
      <c r="B49" s="4">
        <v>1.6149999999999999E-3</v>
      </c>
    </row>
    <row r="50" spans="1:2" x14ac:dyDescent="0.25">
      <c r="A50" s="1">
        <v>48</v>
      </c>
      <c r="B50" s="2">
        <v>1.8079999999999999E-3</v>
      </c>
    </row>
    <row r="51" spans="1:2" x14ac:dyDescent="0.25">
      <c r="A51" s="3">
        <v>49</v>
      </c>
      <c r="B51" s="4">
        <v>2.032E-3</v>
      </c>
    </row>
    <row r="52" spans="1:2" x14ac:dyDescent="0.25">
      <c r="A52" s="1">
        <v>50</v>
      </c>
      <c r="B52" s="2">
        <v>2.2850000000000001E-3</v>
      </c>
    </row>
    <row r="53" spans="1:2" x14ac:dyDescent="0.25">
      <c r="A53" s="3">
        <v>51</v>
      </c>
      <c r="B53" s="4">
        <v>2.5569999999999998E-3</v>
      </c>
    </row>
    <row r="54" spans="1:2" x14ac:dyDescent="0.25">
      <c r="A54" s="1">
        <v>52</v>
      </c>
      <c r="B54" s="2">
        <v>2.8279999999999998E-3</v>
      </c>
    </row>
    <row r="55" spans="1:2" x14ac:dyDescent="0.25">
      <c r="A55" s="3">
        <v>53</v>
      </c>
      <c r="B55" s="4">
        <v>3.088E-3</v>
      </c>
    </row>
    <row r="56" spans="1:2" x14ac:dyDescent="0.25">
      <c r="A56" s="1">
        <v>54</v>
      </c>
      <c r="B56" s="2">
        <v>3.3449999999999999E-3</v>
      </c>
    </row>
    <row r="57" spans="1:2" x14ac:dyDescent="0.25">
      <c r="A57" s="3">
        <v>55</v>
      </c>
      <c r="B57" s="4">
        <v>3.6159999999999999E-3</v>
      </c>
    </row>
    <row r="58" spans="1:2" x14ac:dyDescent="0.25">
      <c r="A58" s="1">
        <v>56</v>
      </c>
      <c r="B58" s="2">
        <v>3.9220000000000001E-3</v>
      </c>
    </row>
    <row r="59" spans="1:2" x14ac:dyDescent="0.25">
      <c r="A59" s="3">
        <v>57</v>
      </c>
      <c r="B59" s="4">
        <v>4.2719999999999998E-3</v>
      </c>
    </row>
    <row r="60" spans="1:2" x14ac:dyDescent="0.25">
      <c r="A60" s="1">
        <v>58</v>
      </c>
      <c r="B60" s="2">
        <v>4.6810000000000003E-3</v>
      </c>
    </row>
    <row r="61" spans="1:2" x14ac:dyDescent="0.25">
      <c r="A61" s="3">
        <v>59</v>
      </c>
      <c r="B61" s="4">
        <v>5.1460000000000004E-3</v>
      </c>
    </row>
    <row r="62" spans="1:2" x14ac:dyDescent="0.25">
      <c r="A62" s="1">
        <v>60</v>
      </c>
      <c r="B62" s="2">
        <v>5.6620000000000004E-3</v>
      </c>
    </row>
    <row r="63" spans="1:2" x14ac:dyDescent="0.25">
      <c r="A63" s="3">
        <v>61</v>
      </c>
      <c r="B63" s="4">
        <v>6.2370000000000004E-3</v>
      </c>
    </row>
    <row r="64" spans="1:2" x14ac:dyDescent="0.25">
      <c r="A64" s="1">
        <v>62</v>
      </c>
      <c r="B64" s="2">
        <v>6.8539999999999998E-3</v>
      </c>
    </row>
    <row r="65" spans="1:2" x14ac:dyDescent="0.25">
      <c r="A65" s="3">
        <v>63</v>
      </c>
      <c r="B65" s="4">
        <v>7.5100000000000002E-3</v>
      </c>
    </row>
    <row r="66" spans="1:2" x14ac:dyDescent="0.25">
      <c r="A66" s="1">
        <v>64</v>
      </c>
      <c r="B66" s="2">
        <v>8.2199999999999999E-3</v>
      </c>
    </row>
    <row r="67" spans="1:2" x14ac:dyDescent="0.25">
      <c r="A67" s="3">
        <v>65</v>
      </c>
      <c r="B67" s="4">
        <v>9.0069999999999994E-3</v>
      </c>
    </row>
    <row r="68" spans="1:2" x14ac:dyDescent="0.25">
      <c r="A68" s="1">
        <v>66</v>
      </c>
      <c r="B68" s="2">
        <v>9.4970000000000002E-3</v>
      </c>
    </row>
    <row r="69" spans="1:2" x14ac:dyDescent="0.25">
      <c r="A69" s="3">
        <v>67</v>
      </c>
      <c r="B69" s="4">
        <v>1.0085E-2</v>
      </c>
    </row>
    <row r="70" spans="1:2" x14ac:dyDescent="0.25">
      <c r="A70" s="1">
        <v>68</v>
      </c>
      <c r="B70" s="2">
        <v>1.0787E-2</v>
      </c>
    </row>
    <row r="71" spans="1:2" x14ac:dyDescent="0.25">
      <c r="A71" s="3">
        <v>69</v>
      </c>
      <c r="B71" s="4">
        <v>1.1625E-2</v>
      </c>
    </row>
    <row r="72" spans="1:2" x14ac:dyDescent="0.25">
      <c r="A72" s="1">
        <v>70</v>
      </c>
      <c r="B72" s="2">
        <v>1.2619E-2</v>
      </c>
    </row>
    <row r="73" spans="1:2" x14ac:dyDescent="0.25">
      <c r="A73" s="3">
        <v>71</v>
      </c>
      <c r="B73" s="4">
        <v>1.3798E-2</v>
      </c>
    </row>
    <row r="74" spans="1:2" x14ac:dyDescent="0.25">
      <c r="A74" s="1">
        <v>72</v>
      </c>
      <c r="B74" s="2">
        <v>1.5195E-2</v>
      </c>
    </row>
    <row r="75" spans="1:2" x14ac:dyDescent="0.25">
      <c r="A75" s="3">
        <v>73</v>
      </c>
      <c r="B75" s="4">
        <v>1.6833999999999998E-2</v>
      </c>
    </row>
    <row r="76" spans="1:2" x14ac:dyDescent="0.25">
      <c r="A76" s="1">
        <v>74</v>
      </c>
      <c r="B76" s="2">
        <v>1.8733E-2</v>
      </c>
    </row>
    <row r="77" spans="1:2" x14ac:dyDescent="0.25">
      <c r="A77" s="3">
        <v>75</v>
      </c>
      <c r="B77" s="4">
        <v>2.0905E-2</v>
      </c>
    </row>
    <row r="78" spans="1:2" x14ac:dyDescent="0.25">
      <c r="A78" s="1">
        <v>76</v>
      </c>
      <c r="B78" s="2">
        <v>2.3366999999999999E-2</v>
      </c>
    </row>
    <row r="79" spans="1:2" x14ac:dyDescent="0.25">
      <c r="A79" s="3">
        <v>77</v>
      </c>
      <c r="B79" s="4">
        <v>2.6155000000000001E-2</v>
      </c>
    </row>
    <row r="80" spans="1:2" x14ac:dyDescent="0.25">
      <c r="A80" s="1">
        <v>78</v>
      </c>
      <c r="B80" s="2">
        <v>2.9305999999999999E-2</v>
      </c>
    </row>
    <row r="81" spans="1:2" x14ac:dyDescent="0.25">
      <c r="A81" s="3">
        <v>79</v>
      </c>
      <c r="B81" s="4">
        <v>3.2857999999999998E-2</v>
      </c>
    </row>
    <row r="82" spans="1:2" x14ac:dyDescent="0.25">
      <c r="A82" s="1">
        <v>80</v>
      </c>
      <c r="B82" s="2">
        <v>3.6927000000000001E-2</v>
      </c>
    </row>
    <row r="83" spans="1:2" x14ac:dyDescent="0.25">
      <c r="A83" s="3">
        <v>81</v>
      </c>
      <c r="B83" s="4">
        <v>4.1702999999999997E-2</v>
      </c>
    </row>
    <row r="84" spans="1:2" x14ac:dyDescent="0.25">
      <c r="A84" s="1">
        <v>82</v>
      </c>
      <c r="B84" s="2">
        <v>4.6956999999999999E-2</v>
      </c>
    </row>
    <row r="85" spans="1:2" x14ac:dyDescent="0.25">
      <c r="A85" s="3">
        <v>83</v>
      </c>
      <c r="B85" s="4">
        <v>5.2713000000000003E-2</v>
      </c>
    </row>
    <row r="86" spans="1:2" x14ac:dyDescent="0.25">
      <c r="A86" s="1">
        <v>84</v>
      </c>
      <c r="B86" s="2">
        <v>5.9147999999999999E-2</v>
      </c>
    </row>
    <row r="87" spans="1:2" x14ac:dyDescent="0.25">
      <c r="A87" s="3">
        <v>85</v>
      </c>
      <c r="B87" s="4">
        <v>6.6504999999999995E-2</v>
      </c>
    </row>
    <row r="88" spans="1:2" x14ac:dyDescent="0.25">
      <c r="A88" s="1">
        <v>86</v>
      </c>
      <c r="B88" s="2">
        <v>7.5014999999999998E-2</v>
      </c>
    </row>
    <row r="89" spans="1:2" x14ac:dyDescent="0.25">
      <c r="A89" s="3">
        <v>87</v>
      </c>
      <c r="B89" s="4">
        <v>8.4822999999999996E-2</v>
      </c>
    </row>
    <row r="90" spans="1:2" x14ac:dyDescent="0.25">
      <c r="A90" s="1">
        <v>88</v>
      </c>
      <c r="B90" s="2">
        <v>9.5987000000000003E-2</v>
      </c>
    </row>
    <row r="91" spans="1:2" x14ac:dyDescent="0.25">
      <c r="A91" s="3">
        <v>89</v>
      </c>
      <c r="B91" s="4">
        <v>0.108482</v>
      </c>
    </row>
    <row r="92" spans="1:2" x14ac:dyDescent="0.25">
      <c r="A92" s="1">
        <v>90</v>
      </c>
      <c r="B92" s="2">
        <v>0.122214</v>
      </c>
    </row>
    <row r="93" spans="1:2" x14ac:dyDescent="0.25">
      <c r="A93" s="3">
        <v>91</v>
      </c>
      <c r="B93" s="4">
        <v>0.136799</v>
      </c>
    </row>
    <row r="94" spans="1:2" x14ac:dyDescent="0.25">
      <c r="A94" s="1">
        <v>92</v>
      </c>
      <c r="B94" s="2">
        <v>0.15240899999999999</v>
      </c>
    </row>
    <row r="95" spans="1:2" x14ac:dyDescent="0.25">
      <c r="A95" s="3">
        <v>93</v>
      </c>
      <c r="B95" s="4">
        <v>0.16907800000000001</v>
      </c>
    </row>
    <row r="96" spans="1:2" x14ac:dyDescent="0.25">
      <c r="A96" s="1">
        <v>94</v>
      </c>
      <c r="B96" s="2">
        <v>0.18688199999999999</v>
      </c>
    </row>
    <row r="97" spans="1:2" x14ac:dyDescent="0.25">
      <c r="A97" s="3">
        <v>95</v>
      </c>
      <c r="B97" s="4">
        <v>0.205844</v>
      </c>
    </row>
    <row r="98" spans="1:2" x14ac:dyDescent="0.25">
      <c r="A98" s="1">
        <v>96</v>
      </c>
      <c r="B98" s="2">
        <v>0.219247</v>
      </c>
    </row>
    <row r="99" spans="1:2" x14ac:dyDescent="0.25">
      <c r="A99" s="3">
        <v>97</v>
      </c>
      <c r="B99" s="4">
        <v>0.23861199999999999</v>
      </c>
    </row>
    <row r="100" spans="1:2" x14ac:dyDescent="0.25">
      <c r="A100" s="1">
        <v>98</v>
      </c>
      <c r="B100" s="2">
        <v>0.25834099999999999</v>
      </c>
    </row>
    <row r="101" spans="1:2" x14ac:dyDescent="0.25">
      <c r="A101" s="3">
        <v>99</v>
      </c>
      <c r="B101" s="4">
        <v>0.27821899999999999</v>
      </c>
    </row>
    <row r="102" spans="1:2" x14ac:dyDescent="0.25">
      <c r="A102" s="1">
        <v>100</v>
      </c>
      <c r="B102" s="2">
        <v>0.298452</v>
      </c>
    </row>
    <row r="103" spans="1:2" x14ac:dyDescent="0.25">
      <c r="A103" s="3">
        <v>101</v>
      </c>
      <c r="B103" s="4">
        <v>0.32361000000000001</v>
      </c>
    </row>
    <row r="104" spans="1:2" x14ac:dyDescent="0.25">
      <c r="A104" s="1">
        <v>102</v>
      </c>
      <c r="B104" s="2">
        <v>0.34419100000000002</v>
      </c>
    </row>
    <row r="105" spans="1:2" x14ac:dyDescent="0.25">
      <c r="A105" s="3">
        <v>103</v>
      </c>
      <c r="B105" s="4">
        <v>0.36463299999999998</v>
      </c>
    </row>
    <row r="106" spans="1:2" x14ac:dyDescent="0.25">
      <c r="A106" s="1">
        <v>104</v>
      </c>
      <c r="B106" s="2">
        <v>0.38478299999999999</v>
      </c>
    </row>
    <row r="107" spans="1:2" x14ac:dyDescent="0.25">
      <c r="A107" s="3">
        <v>105</v>
      </c>
      <c r="B107" s="4">
        <v>0.4</v>
      </c>
    </row>
    <row r="108" spans="1:2" x14ac:dyDescent="0.25">
      <c r="A108" s="1">
        <v>106</v>
      </c>
      <c r="B108" s="2">
        <v>0.4</v>
      </c>
    </row>
    <row r="109" spans="1:2" x14ac:dyDescent="0.25">
      <c r="A109" s="3">
        <v>107</v>
      </c>
      <c r="B109" s="4">
        <v>0.4</v>
      </c>
    </row>
    <row r="110" spans="1:2" x14ac:dyDescent="0.25">
      <c r="A110" s="1">
        <v>108</v>
      </c>
      <c r="B110" s="2">
        <v>0.4</v>
      </c>
    </row>
    <row r="111" spans="1:2" x14ac:dyDescent="0.25">
      <c r="A111" s="3">
        <v>109</v>
      </c>
      <c r="B111" s="4">
        <v>0.4</v>
      </c>
    </row>
    <row r="112" spans="1:2" x14ac:dyDescent="0.25">
      <c r="A112" s="1">
        <v>110</v>
      </c>
      <c r="B112" s="2">
        <v>0.4</v>
      </c>
    </row>
    <row r="113" spans="1:2" x14ac:dyDescent="0.25">
      <c r="A113" s="3">
        <v>111</v>
      </c>
      <c r="B113" s="4">
        <v>0.4</v>
      </c>
    </row>
    <row r="114" spans="1:2" x14ac:dyDescent="0.25">
      <c r="A114" s="1">
        <v>112</v>
      </c>
      <c r="B114" s="2">
        <v>0.4</v>
      </c>
    </row>
    <row r="115" spans="1:2" x14ac:dyDescent="0.25">
      <c r="A115" s="3">
        <v>113</v>
      </c>
      <c r="B115" s="4">
        <v>0.4</v>
      </c>
    </row>
    <row r="116" spans="1:2" x14ac:dyDescent="0.25">
      <c r="A116" s="1">
        <v>114</v>
      </c>
      <c r="B116" s="2">
        <v>0.4</v>
      </c>
    </row>
    <row r="117" spans="1:2" x14ac:dyDescent="0.25">
      <c r="A117" s="3">
        <v>115</v>
      </c>
      <c r="B117" s="4">
        <v>0.4</v>
      </c>
    </row>
    <row r="118" spans="1:2" x14ac:dyDescent="0.25">
      <c r="A118" s="1">
        <v>116</v>
      </c>
      <c r="B118" s="2">
        <v>0.4</v>
      </c>
    </row>
    <row r="119" spans="1:2" x14ac:dyDescent="0.25">
      <c r="A119" s="3">
        <v>117</v>
      </c>
      <c r="B119" s="4">
        <v>0.4</v>
      </c>
    </row>
    <row r="120" spans="1:2" x14ac:dyDescent="0.25">
      <c r="A120" s="1">
        <v>118</v>
      </c>
      <c r="B120" s="2">
        <v>0.4</v>
      </c>
    </row>
    <row r="121" spans="1:2" x14ac:dyDescent="0.25">
      <c r="A121" s="3">
        <v>119</v>
      </c>
      <c r="B121" s="4">
        <v>0.4</v>
      </c>
    </row>
    <row r="122" spans="1:2" ht="15.75" thickBot="1" x14ac:dyDescent="0.3">
      <c r="A122" s="5">
        <v>120</v>
      </c>
      <c r="B12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2"/>
  <sheetViews>
    <sheetView topLeftCell="A103" workbookViewId="0">
      <selection activeCell="B122" sqref="B122"/>
    </sheetView>
  </sheetViews>
  <sheetFormatPr defaultRowHeight="15" x14ac:dyDescent="0.25"/>
  <sheetData>
    <row r="1" spans="1:2" x14ac:dyDescent="0.25">
      <c r="A1" t="s">
        <v>2</v>
      </c>
      <c r="B1" t="s">
        <v>51</v>
      </c>
    </row>
    <row r="2" spans="1:2" x14ac:dyDescent="0.25">
      <c r="A2">
        <v>0</v>
      </c>
      <c r="B2">
        <v>0.01</v>
      </c>
    </row>
    <row r="3" spans="1:2" x14ac:dyDescent="0.25">
      <c r="A3">
        <v>1</v>
      </c>
      <c r="B3">
        <v>0.01</v>
      </c>
    </row>
    <row r="4" spans="1:2" x14ac:dyDescent="0.25">
      <c r="A4">
        <v>2</v>
      </c>
      <c r="B4">
        <v>0.01</v>
      </c>
    </row>
    <row r="5" spans="1:2" x14ac:dyDescent="0.25">
      <c r="A5">
        <v>3</v>
      </c>
      <c r="B5">
        <v>0.01</v>
      </c>
    </row>
    <row r="6" spans="1:2" x14ac:dyDescent="0.25">
      <c r="A6">
        <v>4</v>
      </c>
      <c r="B6">
        <v>0.01</v>
      </c>
    </row>
    <row r="7" spans="1:2" x14ac:dyDescent="0.25">
      <c r="A7">
        <v>5</v>
      </c>
      <c r="B7">
        <v>0.01</v>
      </c>
    </row>
    <row r="8" spans="1:2" x14ac:dyDescent="0.25">
      <c r="A8">
        <v>6</v>
      </c>
      <c r="B8">
        <v>0.01</v>
      </c>
    </row>
    <row r="9" spans="1:2" x14ac:dyDescent="0.25">
      <c r="A9">
        <v>7</v>
      </c>
      <c r="B9">
        <v>0.01</v>
      </c>
    </row>
    <row r="10" spans="1:2" x14ac:dyDescent="0.25">
      <c r="A10">
        <v>8</v>
      </c>
      <c r="B10">
        <v>0.01</v>
      </c>
    </row>
    <row r="11" spans="1:2" x14ac:dyDescent="0.25">
      <c r="A11">
        <v>9</v>
      </c>
      <c r="B11">
        <v>0.01</v>
      </c>
    </row>
    <row r="12" spans="1:2" x14ac:dyDescent="0.25">
      <c r="A12">
        <v>10</v>
      </c>
      <c r="B12">
        <v>0.01</v>
      </c>
    </row>
    <row r="13" spans="1:2" x14ac:dyDescent="0.25">
      <c r="A13">
        <v>11</v>
      </c>
      <c r="B13">
        <v>0.01</v>
      </c>
    </row>
    <row r="14" spans="1:2" x14ac:dyDescent="0.25">
      <c r="A14">
        <v>12</v>
      </c>
      <c r="B14">
        <v>0.01</v>
      </c>
    </row>
    <row r="15" spans="1:2" x14ac:dyDescent="0.25">
      <c r="A15">
        <v>13</v>
      </c>
      <c r="B15">
        <v>0.01</v>
      </c>
    </row>
    <row r="16" spans="1:2" x14ac:dyDescent="0.25">
      <c r="A16">
        <v>14</v>
      </c>
      <c r="B16">
        <v>0.01</v>
      </c>
    </row>
    <row r="17" spans="1:2" x14ac:dyDescent="0.25">
      <c r="A17">
        <v>15</v>
      </c>
      <c r="B17">
        <v>0.01</v>
      </c>
    </row>
    <row r="18" spans="1:2" x14ac:dyDescent="0.25">
      <c r="A18">
        <v>16</v>
      </c>
      <c r="B18">
        <v>0.01</v>
      </c>
    </row>
    <row r="19" spans="1:2" x14ac:dyDescent="0.25">
      <c r="A19">
        <v>17</v>
      </c>
      <c r="B19">
        <v>0.01</v>
      </c>
    </row>
    <row r="20" spans="1:2" x14ac:dyDescent="0.25">
      <c r="A20">
        <v>18</v>
      </c>
      <c r="B20">
        <v>0.01</v>
      </c>
    </row>
    <row r="21" spans="1:2" x14ac:dyDescent="0.25">
      <c r="A21">
        <v>19</v>
      </c>
      <c r="B21">
        <v>0.01</v>
      </c>
    </row>
    <row r="22" spans="1:2" x14ac:dyDescent="0.25">
      <c r="A22">
        <v>20</v>
      </c>
      <c r="B22">
        <v>0.01</v>
      </c>
    </row>
    <row r="23" spans="1:2" x14ac:dyDescent="0.25">
      <c r="A23">
        <v>21</v>
      </c>
      <c r="B23">
        <v>0.01</v>
      </c>
    </row>
    <row r="24" spans="1:2" x14ac:dyDescent="0.25">
      <c r="A24">
        <v>22</v>
      </c>
      <c r="B24">
        <v>0.01</v>
      </c>
    </row>
    <row r="25" spans="1:2" x14ac:dyDescent="0.25">
      <c r="A25">
        <v>23</v>
      </c>
      <c r="B25">
        <v>0.01</v>
      </c>
    </row>
    <row r="26" spans="1:2" x14ac:dyDescent="0.25">
      <c r="A26">
        <v>24</v>
      </c>
      <c r="B26">
        <v>0.01</v>
      </c>
    </row>
    <row r="27" spans="1:2" x14ac:dyDescent="0.25">
      <c r="A27">
        <v>25</v>
      </c>
      <c r="B27">
        <v>0.01</v>
      </c>
    </row>
    <row r="28" spans="1:2" x14ac:dyDescent="0.25">
      <c r="A28">
        <v>26</v>
      </c>
      <c r="B28">
        <v>0.01</v>
      </c>
    </row>
    <row r="29" spans="1:2" x14ac:dyDescent="0.25">
      <c r="A29">
        <v>27</v>
      </c>
      <c r="B29">
        <v>0.01</v>
      </c>
    </row>
    <row r="30" spans="1:2" x14ac:dyDescent="0.25">
      <c r="A30">
        <v>28</v>
      </c>
      <c r="B30">
        <v>0.01</v>
      </c>
    </row>
    <row r="31" spans="1:2" x14ac:dyDescent="0.25">
      <c r="A31">
        <v>29</v>
      </c>
      <c r="B31">
        <v>0.01</v>
      </c>
    </row>
    <row r="32" spans="1:2" x14ac:dyDescent="0.25">
      <c r="A32">
        <v>30</v>
      </c>
      <c r="B32">
        <v>0.01</v>
      </c>
    </row>
    <row r="33" spans="1:2" x14ac:dyDescent="0.25">
      <c r="A33">
        <v>31</v>
      </c>
      <c r="B33">
        <v>0.01</v>
      </c>
    </row>
    <row r="34" spans="1:2" x14ac:dyDescent="0.25">
      <c r="A34">
        <v>32</v>
      </c>
      <c r="B34">
        <v>0.01</v>
      </c>
    </row>
    <row r="35" spans="1:2" x14ac:dyDescent="0.25">
      <c r="A35">
        <v>33</v>
      </c>
      <c r="B35">
        <v>0.01</v>
      </c>
    </row>
    <row r="36" spans="1:2" x14ac:dyDescent="0.25">
      <c r="A36">
        <v>34</v>
      </c>
      <c r="B36">
        <v>0.01</v>
      </c>
    </row>
    <row r="37" spans="1:2" x14ac:dyDescent="0.25">
      <c r="A37">
        <v>35</v>
      </c>
      <c r="B37">
        <v>0.01</v>
      </c>
    </row>
    <row r="38" spans="1:2" x14ac:dyDescent="0.25">
      <c r="A38">
        <v>36</v>
      </c>
      <c r="B38">
        <v>0.01</v>
      </c>
    </row>
    <row r="39" spans="1:2" x14ac:dyDescent="0.25">
      <c r="A39">
        <v>37</v>
      </c>
      <c r="B39">
        <v>0.01</v>
      </c>
    </row>
    <row r="40" spans="1:2" x14ac:dyDescent="0.25">
      <c r="A40">
        <v>38</v>
      </c>
      <c r="B40">
        <v>0.01</v>
      </c>
    </row>
    <row r="41" spans="1:2" x14ac:dyDescent="0.25">
      <c r="A41">
        <v>39</v>
      </c>
      <c r="B41">
        <v>0.01</v>
      </c>
    </row>
    <row r="42" spans="1:2" x14ac:dyDescent="0.25">
      <c r="A42">
        <v>40</v>
      </c>
      <c r="B42">
        <v>0.01</v>
      </c>
    </row>
    <row r="43" spans="1:2" x14ac:dyDescent="0.25">
      <c r="A43">
        <v>41</v>
      </c>
      <c r="B43">
        <v>0.01</v>
      </c>
    </row>
    <row r="44" spans="1:2" x14ac:dyDescent="0.25">
      <c r="A44">
        <v>42</v>
      </c>
      <c r="B44">
        <v>0.01</v>
      </c>
    </row>
    <row r="45" spans="1:2" x14ac:dyDescent="0.25">
      <c r="A45">
        <v>43</v>
      </c>
      <c r="B45">
        <v>0.01</v>
      </c>
    </row>
    <row r="46" spans="1:2" x14ac:dyDescent="0.25">
      <c r="A46">
        <v>44</v>
      </c>
      <c r="B46">
        <v>0.01</v>
      </c>
    </row>
    <row r="47" spans="1:2" x14ac:dyDescent="0.25">
      <c r="A47">
        <v>45</v>
      </c>
      <c r="B47">
        <v>0.01</v>
      </c>
    </row>
    <row r="48" spans="1:2" x14ac:dyDescent="0.25">
      <c r="A48">
        <v>46</v>
      </c>
      <c r="B48">
        <v>0.01</v>
      </c>
    </row>
    <row r="49" spans="1:2" x14ac:dyDescent="0.25">
      <c r="A49">
        <v>47</v>
      </c>
      <c r="B49">
        <v>0.01</v>
      </c>
    </row>
    <row r="50" spans="1:2" x14ac:dyDescent="0.25">
      <c r="A50">
        <v>48</v>
      </c>
      <c r="B50">
        <v>0.01</v>
      </c>
    </row>
    <row r="51" spans="1:2" x14ac:dyDescent="0.25">
      <c r="A51">
        <v>49</v>
      </c>
      <c r="B51">
        <v>0.01</v>
      </c>
    </row>
    <row r="52" spans="1:2" x14ac:dyDescent="0.25">
      <c r="A52">
        <v>50</v>
      </c>
      <c r="B52">
        <v>0.01</v>
      </c>
    </row>
    <row r="53" spans="1:2" x14ac:dyDescent="0.25">
      <c r="A53">
        <v>51</v>
      </c>
      <c r="B53">
        <v>0.01</v>
      </c>
    </row>
    <row r="54" spans="1:2" x14ac:dyDescent="0.25">
      <c r="A54">
        <v>52</v>
      </c>
      <c r="B54">
        <v>1.0999999999999999E-2</v>
      </c>
    </row>
    <row r="55" spans="1:2" x14ac:dyDescent="0.25">
      <c r="A55">
        <v>53</v>
      </c>
      <c r="B55">
        <v>1.0999999999999999E-2</v>
      </c>
    </row>
    <row r="56" spans="1:2" x14ac:dyDescent="0.25">
      <c r="A56">
        <v>54</v>
      </c>
      <c r="B56">
        <v>1.0999999999999999E-2</v>
      </c>
    </row>
    <row r="57" spans="1:2" x14ac:dyDescent="0.25">
      <c r="A57">
        <v>55</v>
      </c>
      <c r="B57">
        <v>1.2E-2</v>
      </c>
    </row>
    <row r="58" spans="1:2" x14ac:dyDescent="0.25">
      <c r="A58">
        <v>56</v>
      </c>
      <c r="B58">
        <v>1.2E-2</v>
      </c>
    </row>
    <row r="59" spans="1:2" x14ac:dyDescent="0.25">
      <c r="A59">
        <v>57</v>
      </c>
      <c r="B59">
        <v>1.2E-2</v>
      </c>
    </row>
    <row r="60" spans="1:2" x14ac:dyDescent="0.25">
      <c r="A60">
        <v>58</v>
      </c>
      <c r="B60">
        <v>1.2E-2</v>
      </c>
    </row>
    <row r="61" spans="1:2" x14ac:dyDescent="0.25">
      <c r="A61">
        <v>59</v>
      </c>
      <c r="B61">
        <v>1.2999999999999999E-2</v>
      </c>
    </row>
    <row r="62" spans="1:2" x14ac:dyDescent="0.25">
      <c r="A62">
        <v>60</v>
      </c>
      <c r="B62">
        <v>1.2999999999999999E-2</v>
      </c>
    </row>
    <row r="63" spans="1:2" x14ac:dyDescent="0.25">
      <c r="A63">
        <v>61</v>
      </c>
      <c r="B63">
        <v>1.2999999999999999E-2</v>
      </c>
    </row>
    <row r="64" spans="1:2" x14ac:dyDescent="0.25">
      <c r="A64">
        <v>62</v>
      </c>
      <c r="B64">
        <v>1.2999999999999999E-2</v>
      </c>
    </row>
    <row r="65" spans="1:2" x14ac:dyDescent="0.25">
      <c r="A65">
        <v>63</v>
      </c>
      <c r="B65">
        <v>1.2999999999999999E-2</v>
      </c>
    </row>
    <row r="66" spans="1:2" x14ac:dyDescent="0.25">
      <c r="A66">
        <v>64</v>
      </c>
      <c r="B66">
        <v>1.2999999999999999E-2</v>
      </c>
    </row>
    <row r="67" spans="1:2" x14ac:dyDescent="0.25">
      <c r="A67">
        <v>65</v>
      </c>
      <c r="B67">
        <v>1.2999999999999999E-2</v>
      </c>
    </row>
    <row r="68" spans="1:2" x14ac:dyDescent="0.25">
      <c r="A68">
        <v>66</v>
      </c>
      <c r="B68">
        <v>1.2999999999999999E-2</v>
      </c>
    </row>
    <row r="69" spans="1:2" x14ac:dyDescent="0.25">
      <c r="A69">
        <v>67</v>
      </c>
      <c r="B69">
        <v>1.2999999999999999E-2</v>
      </c>
    </row>
    <row r="70" spans="1:2" x14ac:dyDescent="0.25">
      <c r="A70">
        <v>68</v>
      </c>
      <c r="B70">
        <v>1.2999999999999999E-2</v>
      </c>
    </row>
    <row r="71" spans="1:2" x14ac:dyDescent="0.25">
      <c r="A71">
        <v>69</v>
      </c>
      <c r="B71">
        <v>1.2999999999999999E-2</v>
      </c>
    </row>
    <row r="72" spans="1:2" x14ac:dyDescent="0.25">
      <c r="A72">
        <v>70</v>
      </c>
      <c r="B72">
        <v>1.2999999999999999E-2</v>
      </c>
    </row>
    <row r="73" spans="1:2" x14ac:dyDescent="0.25">
      <c r="A73">
        <v>71</v>
      </c>
      <c r="B73">
        <v>1.2999999999999999E-2</v>
      </c>
    </row>
    <row r="74" spans="1:2" x14ac:dyDescent="0.25">
      <c r="A74">
        <v>72</v>
      </c>
      <c r="B74">
        <v>1.2999999999999999E-2</v>
      </c>
    </row>
    <row r="75" spans="1:2" x14ac:dyDescent="0.25">
      <c r="A75">
        <v>73</v>
      </c>
      <c r="B75">
        <v>1.2999999999999999E-2</v>
      </c>
    </row>
    <row r="76" spans="1:2" x14ac:dyDescent="0.25">
      <c r="A76">
        <v>74</v>
      </c>
      <c r="B76">
        <v>1.2999999999999999E-2</v>
      </c>
    </row>
    <row r="77" spans="1:2" x14ac:dyDescent="0.25">
      <c r="A77">
        <v>75</v>
      </c>
      <c r="B77">
        <v>1.2999999999999999E-2</v>
      </c>
    </row>
    <row r="78" spans="1:2" x14ac:dyDescent="0.25">
      <c r="A78">
        <v>76</v>
      </c>
      <c r="B78">
        <v>1.2999999999999999E-2</v>
      </c>
    </row>
    <row r="79" spans="1:2" x14ac:dyDescent="0.25">
      <c r="A79">
        <v>77</v>
      </c>
      <c r="B79">
        <v>1.2999999999999999E-2</v>
      </c>
    </row>
    <row r="80" spans="1:2" x14ac:dyDescent="0.25">
      <c r="A80">
        <v>78</v>
      </c>
      <c r="B80">
        <v>1.2999999999999999E-2</v>
      </c>
    </row>
    <row r="81" spans="1:2" x14ac:dyDescent="0.25">
      <c r="A81">
        <v>79</v>
      </c>
      <c r="B81">
        <v>1.2999999999999999E-2</v>
      </c>
    </row>
    <row r="82" spans="1:2" x14ac:dyDescent="0.25">
      <c r="A82">
        <v>80</v>
      </c>
      <c r="B82">
        <v>1.2999999999999999E-2</v>
      </c>
    </row>
    <row r="83" spans="1:2" x14ac:dyDescent="0.25">
      <c r="A83">
        <v>81</v>
      </c>
      <c r="B83">
        <v>1.2E-2</v>
      </c>
    </row>
    <row r="84" spans="1:2" x14ac:dyDescent="0.25">
      <c r="A84">
        <v>82</v>
      </c>
      <c r="B84">
        <v>1.2E-2</v>
      </c>
    </row>
    <row r="85" spans="1:2" x14ac:dyDescent="0.25">
      <c r="A85">
        <v>83</v>
      </c>
      <c r="B85">
        <v>1.0999999999999999E-2</v>
      </c>
    </row>
    <row r="86" spans="1:2" x14ac:dyDescent="0.25">
      <c r="A86">
        <v>84</v>
      </c>
      <c r="B86">
        <v>0.01</v>
      </c>
    </row>
    <row r="87" spans="1:2" x14ac:dyDescent="0.25">
      <c r="A87">
        <v>85</v>
      </c>
      <c r="B87">
        <v>0.01</v>
      </c>
    </row>
    <row r="88" spans="1:2" x14ac:dyDescent="0.25">
      <c r="A88">
        <v>86</v>
      </c>
      <c r="B88">
        <v>8.9999999999999993E-3</v>
      </c>
    </row>
    <row r="89" spans="1:2" x14ac:dyDescent="0.25">
      <c r="A89">
        <v>87</v>
      </c>
      <c r="B89">
        <v>8.0000000000000002E-3</v>
      </c>
    </row>
    <row r="90" spans="1:2" x14ac:dyDescent="0.25">
      <c r="A90">
        <v>88</v>
      </c>
      <c r="B90">
        <v>7.0000000000000001E-3</v>
      </c>
    </row>
    <row r="91" spans="1:2" x14ac:dyDescent="0.25">
      <c r="A91">
        <v>89</v>
      </c>
      <c r="B91">
        <v>7.0000000000000001E-3</v>
      </c>
    </row>
    <row r="92" spans="1:2" x14ac:dyDescent="0.25">
      <c r="A92">
        <v>90</v>
      </c>
      <c r="B92">
        <v>6.0000000000000001E-3</v>
      </c>
    </row>
    <row r="93" spans="1:2" x14ac:dyDescent="0.25">
      <c r="A93">
        <v>91</v>
      </c>
      <c r="B93">
        <v>6.0000000000000001E-3</v>
      </c>
    </row>
    <row r="94" spans="1:2" x14ac:dyDescent="0.25">
      <c r="A94">
        <v>92</v>
      </c>
      <c r="B94">
        <v>5.0000000000000001E-3</v>
      </c>
    </row>
    <row r="95" spans="1:2" x14ac:dyDescent="0.25">
      <c r="A95">
        <v>93</v>
      </c>
      <c r="B95">
        <v>5.0000000000000001E-3</v>
      </c>
    </row>
    <row r="96" spans="1:2" x14ac:dyDescent="0.25">
      <c r="A96">
        <v>94</v>
      </c>
      <c r="B96">
        <v>4.0000000000000001E-3</v>
      </c>
    </row>
    <row r="97" spans="1:2" x14ac:dyDescent="0.25">
      <c r="A97">
        <v>95</v>
      </c>
      <c r="B97">
        <v>4.0000000000000001E-3</v>
      </c>
    </row>
    <row r="98" spans="1:2" x14ac:dyDescent="0.25">
      <c r="A98">
        <v>96</v>
      </c>
      <c r="B98">
        <v>4.0000000000000001E-3</v>
      </c>
    </row>
    <row r="99" spans="1:2" x14ac:dyDescent="0.25">
      <c r="A99">
        <v>97</v>
      </c>
      <c r="B99">
        <v>3.0000000000000001E-3</v>
      </c>
    </row>
    <row r="100" spans="1:2" x14ac:dyDescent="0.25">
      <c r="A100">
        <v>98</v>
      </c>
      <c r="B100">
        <v>3.0000000000000001E-3</v>
      </c>
    </row>
    <row r="101" spans="1:2" x14ac:dyDescent="0.25">
      <c r="A101">
        <v>99</v>
      </c>
      <c r="B101">
        <v>2E-3</v>
      </c>
    </row>
    <row r="102" spans="1:2" x14ac:dyDescent="0.25">
      <c r="A102">
        <v>100</v>
      </c>
      <c r="B102">
        <v>2E-3</v>
      </c>
    </row>
    <row r="103" spans="1:2" x14ac:dyDescent="0.25">
      <c r="A103">
        <v>101</v>
      </c>
      <c r="B103">
        <v>2E-3</v>
      </c>
    </row>
    <row r="104" spans="1:2" x14ac:dyDescent="0.25">
      <c r="A104">
        <v>102</v>
      </c>
      <c r="B104">
        <v>1E-3</v>
      </c>
    </row>
    <row r="105" spans="1:2" x14ac:dyDescent="0.25">
      <c r="A105">
        <v>103</v>
      </c>
      <c r="B105">
        <v>1E-3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2"/>
  <sheetViews>
    <sheetView topLeftCell="A103" workbookViewId="0">
      <selection activeCell="B122" sqref="B122"/>
    </sheetView>
  </sheetViews>
  <sheetFormatPr defaultRowHeight="15" x14ac:dyDescent="0.25"/>
  <sheetData>
    <row r="1" spans="1:2" x14ac:dyDescent="0.25">
      <c r="A1" t="s">
        <v>2</v>
      </c>
      <c r="B1" t="s">
        <v>51</v>
      </c>
    </row>
    <row r="2" spans="1:2" x14ac:dyDescent="0.25">
      <c r="A2">
        <v>0</v>
      </c>
      <c r="B2">
        <v>0.01</v>
      </c>
    </row>
    <row r="3" spans="1:2" x14ac:dyDescent="0.25">
      <c r="A3">
        <v>1</v>
      </c>
      <c r="B3">
        <v>0.01</v>
      </c>
    </row>
    <row r="4" spans="1:2" x14ac:dyDescent="0.25">
      <c r="A4">
        <v>2</v>
      </c>
      <c r="B4">
        <v>0.01</v>
      </c>
    </row>
    <row r="5" spans="1:2" x14ac:dyDescent="0.25">
      <c r="A5">
        <v>3</v>
      </c>
      <c r="B5">
        <v>0.01</v>
      </c>
    </row>
    <row r="6" spans="1:2" x14ac:dyDescent="0.25">
      <c r="A6">
        <v>4</v>
      </c>
      <c r="B6">
        <v>0.01</v>
      </c>
    </row>
    <row r="7" spans="1:2" x14ac:dyDescent="0.25">
      <c r="A7">
        <v>5</v>
      </c>
      <c r="B7">
        <v>0.01</v>
      </c>
    </row>
    <row r="8" spans="1:2" x14ac:dyDescent="0.25">
      <c r="A8">
        <v>6</v>
      </c>
      <c r="B8">
        <v>0.01</v>
      </c>
    </row>
    <row r="9" spans="1:2" x14ac:dyDescent="0.25">
      <c r="A9">
        <v>7</v>
      </c>
      <c r="B9">
        <v>0.01</v>
      </c>
    </row>
    <row r="10" spans="1:2" x14ac:dyDescent="0.25">
      <c r="A10">
        <v>8</v>
      </c>
      <c r="B10">
        <v>0.01</v>
      </c>
    </row>
    <row r="11" spans="1:2" x14ac:dyDescent="0.25">
      <c r="A11">
        <v>9</v>
      </c>
      <c r="B11">
        <v>0.01</v>
      </c>
    </row>
    <row r="12" spans="1:2" x14ac:dyDescent="0.25">
      <c r="A12">
        <v>10</v>
      </c>
      <c r="B12">
        <v>0.01</v>
      </c>
    </row>
    <row r="13" spans="1:2" x14ac:dyDescent="0.25">
      <c r="A13">
        <v>11</v>
      </c>
      <c r="B13">
        <v>0.01</v>
      </c>
    </row>
    <row r="14" spans="1:2" x14ac:dyDescent="0.25">
      <c r="A14">
        <v>12</v>
      </c>
      <c r="B14">
        <v>0.01</v>
      </c>
    </row>
    <row r="15" spans="1:2" x14ac:dyDescent="0.25">
      <c r="A15">
        <v>13</v>
      </c>
      <c r="B15">
        <v>0.01</v>
      </c>
    </row>
    <row r="16" spans="1:2" x14ac:dyDescent="0.25">
      <c r="A16">
        <v>14</v>
      </c>
      <c r="B16">
        <v>0.01</v>
      </c>
    </row>
    <row r="17" spans="1:2" x14ac:dyDescent="0.25">
      <c r="A17">
        <v>15</v>
      </c>
      <c r="B17">
        <v>0.01</v>
      </c>
    </row>
    <row r="18" spans="1:2" x14ac:dyDescent="0.25">
      <c r="A18">
        <v>16</v>
      </c>
      <c r="B18">
        <v>0.01</v>
      </c>
    </row>
    <row r="19" spans="1:2" x14ac:dyDescent="0.25">
      <c r="A19">
        <v>17</v>
      </c>
      <c r="B19">
        <v>0.01</v>
      </c>
    </row>
    <row r="20" spans="1:2" x14ac:dyDescent="0.25">
      <c r="A20">
        <v>18</v>
      </c>
      <c r="B20">
        <v>0.01</v>
      </c>
    </row>
    <row r="21" spans="1:2" x14ac:dyDescent="0.25">
      <c r="A21">
        <v>19</v>
      </c>
      <c r="B21">
        <v>0.01</v>
      </c>
    </row>
    <row r="22" spans="1:2" x14ac:dyDescent="0.25">
      <c r="A22">
        <v>20</v>
      </c>
      <c r="B22">
        <v>0.01</v>
      </c>
    </row>
    <row r="23" spans="1:2" x14ac:dyDescent="0.25">
      <c r="A23">
        <v>21</v>
      </c>
      <c r="B23">
        <v>0.01</v>
      </c>
    </row>
    <row r="24" spans="1:2" x14ac:dyDescent="0.25">
      <c r="A24">
        <v>22</v>
      </c>
      <c r="B24">
        <v>0.01</v>
      </c>
    </row>
    <row r="25" spans="1:2" x14ac:dyDescent="0.25">
      <c r="A25">
        <v>23</v>
      </c>
      <c r="B25">
        <v>0.01</v>
      </c>
    </row>
    <row r="26" spans="1:2" x14ac:dyDescent="0.25">
      <c r="A26">
        <v>24</v>
      </c>
      <c r="B26">
        <v>0.01</v>
      </c>
    </row>
    <row r="27" spans="1:2" x14ac:dyDescent="0.25">
      <c r="A27">
        <v>25</v>
      </c>
      <c r="B27">
        <v>0.01</v>
      </c>
    </row>
    <row r="28" spans="1:2" x14ac:dyDescent="0.25">
      <c r="A28">
        <v>26</v>
      </c>
      <c r="B28">
        <v>0.01</v>
      </c>
    </row>
    <row r="29" spans="1:2" x14ac:dyDescent="0.25">
      <c r="A29">
        <v>27</v>
      </c>
      <c r="B29">
        <v>0.01</v>
      </c>
    </row>
    <row r="30" spans="1:2" x14ac:dyDescent="0.25">
      <c r="A30">
        <v>28</v>
      </c>
      <c r="B30">
        <v>0.01</v>
      </c>
    </row>
    <row r="31" spans="1:2" x14ac:dyDescent="0.25">
      <c r="A31">
        <v>29</v>
      </c>
      <c r="B31">
        <v>0.01</v>
      </c>
    </row>
    <row r="32" spans="1:2" x14ac:dyDescent="0.25">
      <c r="A32">
        <v>30</v>
      </c>
      <c r="B32">
        <v>0.01</v>
      </c>
    </row>
    <row r="33" spans="1:2" x14ac:dyDescent="0.25">
      <c r="A33">
        <v>31</v>
      </c>
      <c r="B33">
        <v>0.01</v>
      </c>
    </row>
    <row r="34" spans="1:2" x14ac:dyDescent="0.25">
      <c r="A34">
        <v>32</v>
      </c>
      <c r="B34">
        <v>0.01</v>
      </c>
    </row>
    <row r="35" spans="1:2" x14ac:dyDescent="0.25">
      <c r="A35">
        <v>33</v>
      </c>
      <c r="B35">
        <v>0.01</v>
      </c>
    </row>
    <row r="36" spans="1:2" x14ac:dyDescent="0.25">
      <c r="A36">
        <v>34</v>
      </c>
      <c r="B36">
        <v>0.01</v>
      </c>
    </row>
    <row r="37" spans="1:2" x14ac:dyDescent="0.25">
      <c r="A37">
        <v>35</v>
      </c>
      <c r="B37">
        <v>0.01</v>
      </c>
    </row>
    <row r="38" spans="1:2" x14ac:dyDescent="0.25">
      <c r="A38">
        <v>36</v>
      </c>
      <c r="B38">
        <v>0.01</v>
      </c>
    </row>
    <row r="39" spans="1:2" x14ac:dyDescent="0.25">
      <c r="A39">
        <v>37</v>
      </c>
      <c r="B39">
        <v>0.01</v>
      </c>
    </row>
    <row r="40" spans="1:2" x14ac:dyDescent="0.25">
      <c r="A40">
        <v>38</v>
      </c>
      <c r="B40">
        <v>0.01</v>
      </c>
    </row>
    <row r="41" spans="1:2" x14ac:dyDescent="0.25">
      <c r="A41">
        <v>39</v>
      </c>
      <c r="B41">
        <v>0.01</v>
      </c>
    </row>
    <row r="42" spans="1:2" x14ac:dyDescent="0.25">
      <c r="A42">
        <v>40</v>
      </c>
      <c r="B42">
        <v>0.01</v>
      </c>
    </row>
    <row r="43" spans="1:2" x14ac:dyDescent="0.25">
      <c r="A43">
        <v>41</v>
      </c>
      <c r="B43">
        <v>0.01</v>
      </c>
    </row>
    <row r="44" spans="1:2" x14ac:dyDescent="0.25">
      <c r="A44">
        <v>42</v>
      </c>
      <c r="B44">
        <v>0.01</v>
      </c>
    </row>
    <row r="45" spans="1:2" x14ac:dyDescent="0.25">
      <c r="A45">
        <v>43</v>
      </c>
      <c r="B45">
        <v>0.01</v>
      </c>
    </row>
    <row r="46" spans="1:2" x14ac:dyDescent="0.25">
      <c r="A46">
        <v>44</v>
      </c>
      <c r="B46">
        <v>0.01</v>
      </c>
    </row>
    <row r="47" spans="1:2" x14ac:dyDescent="0.25">
      <c r="A47">
        <v>45</v>
      </c>
      <c r="B47">
        <v>0.01</v>
      </c>
    </row>
    <row r="48" spans="1:2" x14ac:dyDescent="0.25">
      <c r="A48">
        <v>46</v>
      </c>
      <c r="B48">
        <v>0.01</v>
      </c>
    </row>
    <row r="49" spans="1:2" x14ac:dyDescent="0.25">
      <c r="A49">
        <v>47</v>
      </c>
      <c r="B49">
        <v>0.01</v>
      </c>
    </row>
    <row r="50" spans="1:2" x14ac:dyDescent="0.25">
      <c r="A50">
        <v>48</v>
      </c>
      <c r="B50">
        <v>0.01</v>
      </c>
    </row>
    <row r="51" spans="1:2" x14ac:dyDescent="0.25">
      <c r="A51">
        <v>49</v>
      </c>
      <c r="B51">
        <v>0.01</v>
      </c>
    </row>
    <row r="52" spans="1:2" x14ac:dyDescent="0.25">
      <c r="A52">
        <v>50</v>
      </c>
      <c r="B52">
        <v>0.01</v>
      </c>
    </row>
    <row r="53" spans="1:2" x14ac:dyDescent="0.25">
      <c r="A53">
        <v>51</v>
      </c>
      <c r="B53">
        <v>1.0999999999999999E-2</v>
      </c>
    </row>
    <row r="54" spans="1:2" x14ac:dyDescent="0.25">
      <c r="A54">
        <v>52</v>
      </c>
      <c r="B54">
        <v>1.0999999999999999E-2</v>
      </c>
    </row>
    <row r="55" spans="1:2" x14ac:dyDescent="0.25">
      <c r="A55">
        <v>53</v>
      </c>
      <c r="B55">
        <v>1.2E-2</v>
      </c>
    </row>
    <row r="56" spans="1:2" x14ac:dyDescent="0.25">
      <c r="A56">
        <v>54</v>
      </c>
      <c r="B56">
        <v>1.2E-2</v>
      </c>
    </row>
    <row r="57" spans="1:2" x14ac:dyDescent="0.25">
      <c r="A57">
        <v>55</v>
      </c>
      <c r="B57">
        <v>1.2999999999999999E-2</v>
      </c>
    </row>
    <row r="58" spans="1:2" x14ac:dyDescent="0.25">
      <c r="A58">
        <v>56</v>
      </c>
      <c r="B58">
        <v>1.2999999999999999E-2</v>
      </c>
    </row>
    <row r="59" spans="1:2" x14ac:dyDescent="0.25">
      <c r="A59">
        <v>57</v>
      </c>
      <c r="B59">
        <v>1.4E-2</v>
      </c>
    </row>
    <row r="60" spans="1:2" x14ac:dyDescent="0.25">
      <c r="A60">
        <v>58</v>
      </c>
      <c r="B60">
        <v>1.4E-2</v>
      </c>
    </row>
    <row r="61" spans="1:2" x14ac:dyDescent="0.25">
      <c r="A61">
        <v>59</v>
      </c>
      <c r="B61">
        <v>1.4999999999999999E-2</v>
      </c>
    </row>
    <row r="62" spans="1:2" x14ac:dyDescent="0.25">
      <c r="A62">
        <v>60</v>
      </c>
      <c r="B62">
        <v>1.4999999999999999E-2</v>
      </c>
    </row>
    <row r="63" spans="1:2" x14ac:dyDescent="0.25">
      <c r="A63">
        <v>61</v>
      </c>
      <c r="B63">
        <v>1.4999999999999999E-2</v>
      </c>
    </row>
    <row r="64" spans="1:2" x14ac:dyDescent="0.25">
      <c r="A64">
        <v>62</v>
      </c>
      <c r="B64">
        <v>1.4999999999999999E-2</v>
      </c>
    </row>
    <row r="65" spans="1:2" x14ac:dyDescent="0.25">
      <c r="A65">
        <v>63</v>
      </c>
      <c r="B65">
        <v>1.4999999999999999E-2</v>
      </c>
    </row>
    <row r="66" spans="1:2" x14ac:dyDescent="0.25">
      <c r="A66">
        <v>64</v>
      </c>
      <c r="B66">
        <v>1.4999999999999999E-2</v>
      </c>
    </row>
    <row r="67" spans="1:2" x14ac:dyDescent="0.25">
      <c r="A67">
        <v>65</v>
      </c>
      <c r="B67">
        <v>1.4999999999999999E-2</v>
      </c>
    </row>
    <row r="68" spans="1:2" x14ac:dyDescent="0.25">
      <c r="A68">
        <v>66</v>
      </c>
      <c r="B68">
        <v>1.4999999999999999E-2</v>
      </c>
    </row>
    <row r="69" spans="1:2" x14ac:dyDescent="0.25">
      <c r="A69">
        <v>67</v>
      </c>
      <c r="B69">
        <v>1.4999999999999999E-2</v>
      </c>
    </row>
    <row r="70" spans="1:2" x14ac:dyDescent="0.25">
      <c r="A70">
        <v>68</v>
      </c>
      <c r="B70">
        <v>1.4999999999999999E-2</v>
      </c>
    </row>
    <row r="71" spans="1:2" x14ac:dyDescent="0.25">
      <c r="A71">
        <v>69</v>
      </c>
      <c r="B71">
        <v>1.4999999999999999E-2</v>
      </c>
    </row>
    <row r="72" spans="1:2" x14ac:dyDescent="0.25">
      <c r="A72">
        <v>70</v>
      </c>
      <c r="B72">
        <v>1.4999999999999999E-2</v>
      </c>
    </row>
    <row r="73" spans="1:2" x14ac:dyDescent="0.25">
      <c r="A73">
        <v>71</v>
      </c>
      <c r="B73">
        <v>1.4999999999999999E-2</v>
      </c>
    </row>
    <row r="74" spans="1:2" x14ac:dyDescent="0.25">
      <c r="A74">
        <v>72</v>
      </c>
      <c r="B74">
        <v>1.4999999999999999E-2</v>
      </c>
    </row>
    <row r="75" spans="1:2" x14ac:dyDescent="0.25">
      <c r="A75">
        <v>73</v>
      </c>
      <c r="B75">
        <v>1.4999999999999999E-2</v>
      </c>
    </row>
    <row r="76" spans="1:2" x14ac:dyDescent="0.25">
      <c r="A76">
        <v>74</v>
      </c>
      <c r="B76">
        <v>1.4999999999999999E-2</v>
      </c>
    </row>
    <row r="77" spans="1:2" x14ac:dyDescent="0.25">
      <c r="A77">
        <v>75</v>
      </c>
      <c r="B77">
        <v>1.4999999999999999E-2</v>
      </c>
    </row>
    <row r="78" spans="1:2" x14ac:dyDescent="0.25">
      <c r="A78">
        <v>76</v>
      </c>
      <c r="B78">
        <v>1.4999999999999999E-2</v>
      </c>
    </row>
    <row r="79" spans="1:2" x14ac:dyDescent="0.25">
      <c r="A79">
        <v>77</v>
      </c>
      <c r="B79">
        <v>1.4999999999999999E-2</v>
      </c>
    </row>
    <row r="80" spans="1:2" x14ac:dyDescent="0.25">
      <c r="A80">
        <v>78</v>
      </c>
      <c r="B80">
        <v>1.4999999999999999E-2</v>
      </c>
    </row>
    <row r="81" spans="1:2" x14ac:dyDescent="0.25">
      <c r="A81">
        <v>79</v>
      </c>
      <c r="B81">
        <v>1.4999999999999999E-2</v>
      </c>
    </row>
    <row r="82" spans="1:2" x14ac:dyDescent="0.25">
      <c r="A82">
        <v>80</v>
      </c>
      <c r="B82">
        <v>1.4999999999999999E-2</v>
      </c>
    </row>
    <row r="83" spans="1:2" x14ac:dyDescent="0.25">
      <c r="A83">
        <v>81</v>
      </c>
      <c r="B83">
        <v>1.4E-2</v>
      </c>
    </row>
    <row r="84" spans="1:2" x14ac:dyDescent="0.25">
      <c r="A84">
        <v>82</v>
      </c>
      <c r="B84">
        <v>1.2999999999999999E-2</v>
      </c>
    </row>
    <row r="85" spans="1:2" x14ac:dyDescent="0.25">
      <c r="A85">
        <v>83</v>
      </c>
      <c r="B85">
        <v>1.2999999999999999E-2</v>
      </c>
    </row>
    <row r="86" spans="1:2" x14ac:dyDescent="0.25">
      <c r="A86">
        <v>84</v>
      </c>
      <c r="B86">
        <v>1.2E-2</v>
      </c>
    </row>
    <row r="87" spans="1:2" x14ac:dyDescent="0.25">
      <c r="A87">
        <v>85</v>
      </c>
      <c r="B87">
        <v>1.0999999999999999E-2</v>
      </c>
    </row>
    <row r="88" spans="1:2" x14ac:dyDescent="0.25">
      <c r="A88">
        <v>86</v>
      </c>
      <c r="B88">
        <v>0.01</v>
      </c>
    </row>
    <row r="89" spans="1:2" x14ac:dyDescent="0.25">
      <c r="A89">
        <v>87</v>
      </c>
      <c r="B89">
        <v>8.9999999999999993E-3</v>
      </c>
    </row>
    <row r="90" spans="1:2" x14ac:dyDescent="0.25">
      <c r="A90">
        <v>88</v>
      </c>
      <c r="B90">
        <v>8.9999999999999993E-3</v>
      </c>
    </row>
    <row r="91" spans="1:2" x14ac:dyDescent="0.25">
      <c r="A91">
        <v>89</v>
      </c>
      <c r="B91">
        <v>8.0000000000000002E-3</v>
      </c>
    </row>
    <row r="92" spans="1:2" x14ac:dyDescent="0.25">
      <c r="A92">
        <v>90</v>
      </c>
      <c r="B92">
        <v>7.0000000000000001E-3</v>
      </c>
    </row>
    <row r="93" spans="1:2" x14ac:dyDescent="0.25">
      <c r="A93">
        <v>91</v>
      </c>
      <c r="B93">
        <v>7.0000000000000001E-3</v>
      </c>
    </row>
    <row r="94" spans="1:2" x14ac:dyDescent="0.25">
      <c r="A94">
        <v>92</v>
      </c>
      <c r="B94">
        <v>6.0000000000000001E-3</v>
      </c>
    </row>
    <row r="95" spans="1:2" x14ac:dyDescent="0.25">
      <c r="A95">
        <v>93</v>
      </c>
      <c r="B95">
        <v>5.0000000000000001E-3</v>
      </c>
    </row>
    <row r="96" spans="1:2" x14ac:dyDescent="0.25">
      <c r="A96">
        <v>94</v>
      </c>
      <c r="B96">
        <v>5.0000000000000001E-3</v>
      </c>
    </row>
    <row r="97" spans="1:2" x14ac:dyDescent="0.25">
      <c r="A97">
        <v>95</v>
      </c>
      <c r="B97">
        <v>4.0000000000000001E-3</v>
      </c>
    </row>
    <row r="98" spans="1:2" x14ac:dyDescent="0.25">
      <c r="A98">
        <v>96</v>
      </c>
      <c r="B98">
        <v>4.0000000000000001E-3</v>
      </c>
    </row>
    <row r="99" spans="1:2" x14ac:dyDescent="0.25">
      <c r="A99">
        <v>97</v>
      </c>
      <c r="B99">
        <v>3.0000000000000001E-3</v>
      </c>
    </row>
    <row r="100" spans="1:2" x14ac:dyDescent="0.25">
      <c r="A100">
        <v>98</v>
      </c>
      <c r="B100">
        <v>3.0000000000000001E-3</v>
      </c>
    </row>
    <row r="101" spans="1:2" x14ac:dyDescent="0.25">
      <c r="A101">
        <v>99</v>
      </c>
      <c r="B101">
        <v>2E-3</v>
      </c>
    </row>
    <row r="102" spans="1:2" x14ac:dyDescent="0.25">
      <c r="A102">
        <v>100</v>
      </c>
      <c r="B102">
        <v>2E-3</v>
      </c>
    </row>
    <row r="103" spans="1:2" x14ac:dyDescent="0.25">
      <c r="A103">
        <v>101</v>
      </c>
      <c r="B103">
        <v>2E-3</v>
      </c>
    </row>
    <row r="104" spans="1:2" x14ac:dyDescent="0.25">
      <c r="A104">
        <v>102</v>
      </c>
      <c r="B104">
        <v>1E-3</v>
      </c>
    </row>
    <row r="105" spans="1:2" x14ac:dyDescent="0.25">
      <c r="A105">
        <v>103</v>
      </c>
      <c r="B105">
        <v>1E-3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1334-2AED-4233-AAA4-2D7A863C56B4}">
  <dimension ref="A1:B122"/>
  <sheetViews>
    <sheetView topLeftCell="A90" workbookViewId="0">
      <selection activeCell="B2" sqref="B2:B122"/>
    </sheetView>
  </sheetViews>
  <sheetFormatPr defaultRowHeight="15" x14ac:dyDescent="0.25"/>
  <cols>
    <col min="2" max="2" width="9.140625" style="17"/>
  </cols>
  <sheetData>
    <row r="1" spans="1:2" x14ac:dyDescent="0.25">
      <c r="A1" t="s">
        <v>2</v>
      </c>
      <c r="B1" s="17" t="s">
        <v>12</v>
      </c>
    </row>
    <row r="2" spans="1:2" x14ac:dyDescent="0.25">
      <c r="A2">
        <v>0</v>
      </c>
      <c r="B2" s="17">
        <v>0.8</v>
      </c>
    </row>
    <row r="3" spans="1:2" x14ac:dyDescent="0.25">
      <c r="A3">
        <v>1</v>
      </c>
      <c r="B3" s="17">
        <v>0.8</v>
      </c>
    </row>
    <row r="4" spans="1:2" x14ac:dyDescent="0.25">
      <c r="A4">
        <v>2</v>
      </c>
      <c r="B4" s="17">
        <v>0.8</v>
      </c>
    </row>
    <row r="5" spans="1:2" x14ac:dyDescent="0.25">
      <c r="A5">
        <v>3</v>
      </c>
      <c r="B5" s="17">
        <v>0.8</v>
      </c>
    </row>
    <row r="6" spans="1:2" x14ac:dyDescent="0.25">
      <c r="A6">
        <v>4</v>
      </c>
      <c r="B6" s="17">
        <v>0.8</v>
      </c>
    </row>
    <row r="7" spans="1:2" x14ac:dyDescent="0.25">
      <c r="A7">
        <v>5</v>
      </c>
      <c r="B7" s="17">
        <v>0.8</v>
      </c>
    </row>
    <row r="8" spans="1:2" x14ac:dyDescent="0.25">
      <c r="A8">
        <v>6</v>
      </c>
      <c r="B8" s="17">
        <v>0.8</v>
      </c>
    </row>
    <row r="9" spans="1:2" x14ac:dyDescent="0.25">
      <c r="A9">
        <v>7</v>
      </c>
      <c r="B9" s="17">
        <v>0.8</v>
      </c>
    </row>
    <row r="10" spans="1:2" x14ac:dyDescent="0.25">
      <c r="A10">
        <v>8</v>
      </c>
      <c r="B10" s="17">
        <v>0.8</v>
      </c>
    </row>
    <row r="11" spans="1:2" x14ac:dyDescent="0.25">
      <c r="A11">
        <v>9</v>
      </c>
      <c r="B11" s="17">
        <v>0.8</v>
      </c>
    </row>
    <row r="12" spans="1:2" x14ac:dyDescent="0.25">
      <c r="A12">
        <v>10</v>
      </c>
      <c r="B12" s="17">
        <v>0.8</v>
      </c>
    </row>
    <row r="13" spans="1:2" x14ac:dyDescent="0.25">
      <c r="A13">
        <v>11</v>
      </c>
      <c r="B13" s="17">
        <v>0.8</v>
      </c>
    </row>
    <row r="14" spans="1:2" x14ac:dyDescent="0.25">
      <c r="A14">
        <v>12</v>
      </c>
      <c r="B14" s="17">
        <v>0.8</v>
      </c>
    </row>
    <row r="15" spans="1:2" x14ac:dyDescent="0.25">
      <c r="A15">
        <v>13</v>
      </c>
      <c r="B15" s="17">
        <v>0.8</v>
      </c>
    </row>
    <row r="16" spans="1:2" x14ac:dyDescent="0.25">
      <c r="A16">
        <v>14</v>
      </c>
      <c r="B16" s="17">
        <v>0.8</v>
      </c>
    </row>
    <row r="17" spans="1:2" x14ac:dyDescent="0.25">
      <c r="A17">
        <v>15</v>
      </c>
      <c r="B17" s="17">
        <v>0.8</v>
      </c>
    </row>
    <row r="18" spans="1:2" x14ac:dyDescent="0.25">
      <c r="A18">
        <v>16</v>
      </c>
      <c r="B18" s="17">
        <v>0.8</v>
      </c>
    </row>
    <row r="19" spans="1:2" x14ac:dyDescent="0.25">
      <c r="A19">
        <v>17</v>
      </c>
      <c r="B19" s="17">
        <v>0.8</v>
      </c>
    </row>
    <row r="20" spans="1:2" x14ac:dyDescent="0.25">
      <c r="A20">
        <v>18</v>
      </c>
      <c r="B20" s="17">
        <v>0.8</v>
      </c>
    </row>
    <row r="21" spans="1:2" x14ac:dyDescent="0.25">
      <c r="A21">
        <v>19</v>
      </c>
      <c r="B21" s="17">
        <v>0.8</v>
      </c>
    </row>
    <row r="22" spans="1:2" x14ac:dyDescent="0.25">
      <c r="A22">
        <v>20</v>
      </c>
      <c r="B22" s="17">
        <v>0.8</v>
      </c>
    </row>
    <row r="23" spans="1:2" x14ac:dyDescent="0.25">
      <c r="A23">
        <v>21</v>
      </c>
      <c r="B23" s="17">
        <v>0.8</v>
      </c>
    </row>
    <row r="24" spans="1:2" x14ac:dyDescent="0.25">
      <c r="A24">
        <v>22</v>
      </c>
      <c r="B24" s="17">
        <v>0.8</v>
      </c>
    </row>
    <row r="25" spans="1:2" x14ac:dyDescent="0.25">
      <c r="A25">
        <v>23</v>
      </c>
      <c r="B25" s="17">
        <v>0.8</v>
      </c>
    </row>
    <row r="26" spans="1:2" x14ac:dyDescent="0.25">
      <c r="A26">
        <v>24</v>
      </c>
      <c r="B26" s="17">
        <v>0.8</v>
      </c>
    </row>
    <row r="27" spans="1:2" x14ac:dyDescent="0.25">
      <c r="A27">
        <v>25</v>
      </c>
      <c r="B27" s="17">
        <v>0.8</v>
      </c>
    </row>
    <row r="28" spans="1:2" x14ac:dyDescent="0.25">
      <c r="A28">
        <v>26</v>
      </c>
      <c r="B28" s="17">
        <v>0.8</v>
      </c>
    </row>
    <row r="29" spans="1:2" x14ac:dyDescent="0.25">
      <c r="A29">
        <v>27</v>
      </c>
      <c r="B29" s="17">
        <v>0.8</v>
      </c>
    </row>
    <row r="30" spans="1:2" x14ac:dyDescent="0.25">
      <c r="A30">
        <v>28</v>
      </c>
      <c r="B30" s="17">
        <v>0.8</v>
      </c>
    </row>
    <row r="31" spans="1:2" x14ac:dyDescent="0.25">
      <c r="A31">
        <v>29</v>
      </c>
      <c r="B31" s="17">
        <v>0.8</v>
      </c>
    </row>
    <row r="32" spans="1:2" x14ac:dyDescent="0.25">
      <c r="A32">
        <v>30</v>
      </c>
      <c r="B32" s="17">
        <v>0.8</v>
      </c>
    </row>
    <row r="33" spans="1:2" x14ac:dyDescent="0.25">
      <c r="A33">
        <v>31</v>
      </c>
      <c r="B33" s="17">
        <v>0.8</v>
      </c>
    </row>
    <row r="34" spans="1:2" x14ac:dyDescent="0.25">
      <c r="A34">
        <v>32</v>
      </c>
      <c r="B34" s="17">
        <v>0.8</v>
      </c>
    </row>
    <row r="35" spans="1:2" x14ac:dyDescent="0.25">
      <c r="A35">
        <v>33</v>
      </c>
      <c r="B35" s="17">
        <v>0.8</v>
      </c>
    </row>
    <row r="36" spans="1:2" x14ac:dyDescent="0.25">
      <c r="A36">
        <v>34</v>
      </c>
      <c r="B36" s="17">
        <v>0.8</v>
      </c>
    </row>
    <row r="37" spans="1:2" x14ac:dyDescent="0.25">
      <c r="A37">
        <v>35</v>
      </c>
      <c r="B37" s="17">
        <v>0.8</v>
      </c>
    </row>
    <row r="38" spans="1:2" x14ac:dyDescent="0.25">
      <c r="A38">
        <v>36</v>
      </c>
      <c r="B38" s="17">
        <v>0.8</v>
      </c>
    </row>
    <row r="39" spans="1:2" x14ac:dyDescent="0.25">
      <c r="A39">
        <v>37</v>
      </c>
      <c r="B39" s="17">
        <v>0.8</v>
      </c>
    </row>
    <row r="40" spans="1:2" x14ac:dyDescent="0.25">
      <c r="A40">
        <v>38</v>
      </c>
      <c r="B40" s="17">
        <v>0.8</v>
      </c>
    </row>
    <row r="41" spans="1:2" x14ac:dyDescent="0.25">
      <c r="A41">
        <v>39</v>
      </c>
      <c r="B41" s="17">
        <v>0.8</v>
      </c>
    </row>
    <row r="42" spans="1:2" x14ac:dyDescent="0.25">
      <c r="A42">
        <v>40</v>
      </c>
      <c r="B42" s="17">
        <v>0.8</v>
      </c>
    </row>
    <row r="43" spans="1:2" x14ac:dyDescent="0.25">
      <c r="A43">
        <v>41</v>
      </c>
      <c r="B43" s="17">
        <v>0.8</v>
      </c>
    </row>
    <row r="44" spans="1:2" x14ac:dyDescent="0.25">
      <c r="A44">
        <v>42</v>
      </c>
      <c r="B44" s="17">
        <v>0.8</v>
      </c>
    </row>
    <row r="45" spans="1:2" x14ac:dyDescent="0.25">
      <c r="A45">
        <v>43</v>
      </c>
      <c r="B45" s="17">
        <v>0.8</v>
      </c>
    </row>
    <row r="46" spans="1:2" x14ac:dyDescent="0.25">
      <c r="A46">
        <v>44</v>
      </c>
      <c r="B46" s="17">
        <v>0.8</v>
      </c>
    </row>
    <row r="47" spans="1:2" x14ac:dyDescent="0.25">
      <c r="A47">
        <v>45</v>
      </c>
      <c r="B47" s="17">
        <v>0.8</v>
      </c>
    </row>
    <row r="48" spans="1:2" x14ac:dyDescent="0.25">
      <c r="A48">
        <v>46</v>
      </c>
      <c r="B48" s="17">
        <v>0.8</v>
      </c>
    </row>
    <row r="49" spans="1:2" x14ac:dyDescent="0.25">
      <c r="A49">
        <v>47</v>
      </c>
      <c r="B49" s="17">
        <v>0.8</v>
      </c>
    </row>
    <row r="50" spans="1:2" x14ac:dyDescent="0.25">
      <c r="A50">
        <v>48</v>
      </c>
      <c r="B50" s="17">
        <v>0.8</v>
      </c>
    </row>
    <row r="51" spans="1:2" x14ac:dyDescent="0.25">
      <c r="A51">
        <v>49</v>
      </c>
      <c r="B51" s="17">
        <v>0.8</v>
      </c>
    </row>
    <row r="52" spans="1:2" x14ac:dyDescent="0.25">
      <c r="A52">
        <v>50</v>
      </c>
      <c r="B52" s="17">
        <v>0.8</v>
      </c>
    </row>
    <row r="53" spans="1:2" x14ac:dyDescent="0.25">
      <c r="A53">
        <v>51</v>
      </c>
      <c r="B53" s="17">
        <v>0.8</v>
      </c>
    </row>
    <row r="54" spans="1:2" x14ac:dyDescent="0.25">
      <c r="A54">
        <v>52</v>
      </c>
      <c r="B54" s="17">
        <v>0.8</v>
      </c>
    </row>
    <row r="55" spans="1:2" x14ac:dyDescent="0.25">
      <c r="A55">
        <v>53</v>
      </c>
      <c r="B55" s="17">
        <v>0.8</v>
      </c>
    </row>
    <row r="56" spans="1:2" x14ac:dyDescent="0.25">
      <c r="A56">
        <v>54</v>
      </c>
      <c r="B56" s="17">
        <v>0.8</v>
      </c>
    </row>
    <row r="57" spans="1:2" x14ac:dyDescent="0.25">
      <c r="A57">
        <v>55</v>
      </c>
      <c r="B57" s="17">
        <v>0.8</v>
      </c>
    </row>
    <row r="58" spans="1:2" x14ac:dyDescent="0.25">
      <c r="A58">
        <v>56</v>
      </c>
      <c r="B58" s="17">
        <v>0.8</v>
      </c>
    </row>
    <row r="59" spans="1:2" x14ac:dyDescent="0.25">
      <c r="A59">
        <v>57</v>
      </c>
      <c r="B59" s="17">
        <v>0.8</v>
      </c>
    </row>
    <row r="60" spans="1:2" x14ac:dyDescent="0.25">
      <c r="A60">
        <v>58</v>
      </c>
      <c r="B60" s="17">
        <v>0.8</v>
      </c>
    </row>
    <row r="61" spans="1:2" x14ac:dyDescent="0.25">
      <c r="A61">
        <v>59</v>
      </c>
      <c r="B61" s="17">
        <v>0.8</v>
      </c>
    </row>
    <row r="62" spans="1:2" x14ac:dyDescent="0.25">
      <c r="A62">
        <v>60</v>
      </c>
      <c r="B62" s="17">
        <v>0.8</v>
      </c>
    </row>
    <row r="63" spans="1:2" x14ac:dyDescent="0.25">
      <c r="A63">
        <v>61</v>
      </c>
      <c r="B63" s="17">
        <v>0.8</v>
      </c>
    </row>
    <row r="64" spans="1:2" x14ac:dyDescent="0.25">
      <c r="A64">
        <v>62</v>
      </c>
      <c r="B64" s="17">
        <v>0.8</v>
      </c>
    </row>
    <row r="65" spans="1:2" x14ac:dyDescent="0.25">
      <c r="A65">
        <v>63</v>
      </c>
      <c r="B65" s="17">
        <v>0.8</v>
      </c>
    </row>
    <row r="66" spans="1:2" x14ac:dyDescent="0.25">
      <c r="A66">
        <v>64</v>
      </c>
      <c r="B66" s="17">
        <v>0.8</v>
      </c>
    </row>
    <row r="67" spans="1:2" x14ac:dyDescent="0.25">
      <c r="A67">
        <v>65</v>
      </c>
      <c r="B67" s="17">
        <v>0.8</v>
      </c>
    </row>
    <row r="68" spans="1:2" x14ac:dyDescent="0.25">
      <c r="A68">
        <v>66</v>
      </c>
      <c r="B68" s="17">
        <v>0.81499999999999995</v>
      </c>
    </row>
    <row r="69" spans="1:2" x14ac:dyDescent="0.25">
      <c r="A69">
        <v>67</v>
      </c>
      <c r="B69" s="18">
        <v>0.83</v>
      </c>
    </row>
    <row r="70" spans="1:2" x14ac:dyDescent="0.25">
      <c r="A70">
        <v>68</v>
      </c>
      <c r="B70" s="18">
        <v>0.84499999999999997</v>
      </c>
    </row>
    <row r="71" spans="1:2" x14ac:dyDescent="0.25">
      <c r="A71">
        <v>69</v>
      </c>
      <c r="B71" s="18">
        <v>0.86</v>
      </c>
    </row>
    <row r="72" spans="1:2" x14ac:dyDescent="0.25">
      <c r="A72">
        <v>70</v>
      </c>
      <c r="B72" s="18">
        <v>0.875</v>
      </c>
    </row>
    <row r="73" spans="1:2" x14ac:dyDescent="0.25">
      <c r="A73">
        <v>71</v>
      </c>
      <c r="B73" s="18">
        <v>0.89</v>
      </c>
    </row>
    <row r="74" spans="1:2" x14ac:dyDescent="0.25">
      <c r="A74">
        <v>72</v>
      </c>
      <c r="B74" s="18">
        <v>0.90500000000000003</v>
      </c>
    </row>
    <row r="75" spans="1:2" x14ac:dyDescent="0.25">
      <c r="A75">
        <v>73</v>
      </c>
      <c r="B75" s="18">
        <v>0.92</v>
      </c>
    </row>
    <row r="76" spans="1:2" x14ac:dyDescent="0.25">
      <c r="A76">
        <v>74</v>
      </c>
      <c r="B76" s="18">
        <v>0.93500000000000005</v>
      </c>
    </row>
    <row r="77" spans="1:2" x14ac:dyDescent="0.25">
      <c r="A77">
        <v>75</v>
      </c>
      <c r="B77" s="18">
        <v>0.95000000000000007</v>
      </c>
    </row>
    <row r="78" spans="1:2" x14ac:dyDescent="0.25">
      <c r="A78">
        <v>76</v>
      </c>
      <c r="B78" s="18">
        <v>0.96500000000000008</v>
      </c>
    </row>
    <row r="79" spans="1:2" x14ac:dyDescent="0.25">
      <c r="A79">
        <v>77</v>
      </c>
      <c r="B79" s="18">
        <v>0.98000000000000009</v>
      </c>
    </row>
    <row r="80" spans="1:2" x14ac:dyDescent="0.25">
      <c r="A80">
        <v>78</v>
      </c>
      <c r="B80" s="18">
        <v>0.99500000000000011</v>
      </c>
    </row>
    <row r="81" spans="1:2" x14ac:dyDescent="0.25">
      <c r="A81">
        <v>79</v>
      </c>
      <c r="B81" s="18">
        <v>1</v>
      </c>
    </row>
    <row r="82" spans="1:2" x14ac:dyDescent="0.25">
      <c r="A82">
        <v>80</v>
      </c>
      <c r="B82" s="18">
        <v>1</v>
      </c>
    </row>
    <row r="83" spans="1:2" x14ac:dyDescent="0.25">
      <c r="A83">
        <v>81</v>
      </c>
      <c r="B83" s="18">
        <v>1</v>
      </c>
    </row>
    <row r="84" spans="1:2" x14ac:dyDescent="0.25">
      <c r="A84">
        <v>82</v>
      </c>
      <c r="B84" s="18">
        <v>1</v>
      </c>
    </row>
    <row r="85" spans="1:2" x14ac:dyDescent="0.25">
      <c r="A85">
        <v>83</v>
      </c>
      <c r="B85" s="18">
        <v>1</v>
      </c>
    </row>
    <row r="86" spans="1:2" x14ac:dyDescent="0.25">
      <c r="A86">
        <v>84</v>
      </c>
      <c r="B86" s="18">
        <v>1</v>
      </c>
    </row>
    <row r="87" spans="1:2" x14ac:dyDescent="0.25">
      <c r="A87">
        <v>85</v>
      </c>
      <c r="B87" s="18">
        <v>1</v>
      </c>
    </row>
    <row r="88" spans="1:2" x14ac:dyDescent="0.25">
      <c r="A88">
        <v>86</v>
      </c>
      <c r="B88" s="18">
        <v>1</v>
      </c>
    </row>
    <row r="89" spans="1:2" x14ac:dyDescent="0.25">
      <c r="A89">
        <v>87</v>
      </c>
      <c r="B89" s="18">
        <v>1</v>
      </c>
    </row>
    <row r="90" spans="1:2" x14ac:dyDescent="0.25">
      <c r="A90">
        <v>88</v>
      </c>
      <c r="B90" s="18">
        <v>1</v>
      </c>
    </row>
    <row r="91" spans="1:2" x14ac:dyDescent="0.25">
      <c r="A91">
        <v>89</v>
      </c>
      <c r="B91" s="18">
        <v>1</v>
      </c>
    </row>
    <row r="92" spans="1:2" x14ac:dyDescent="0.25">
      <c r="A92">
        <v>90</v>
      </c>
      <c r="B92" s="18">
        <v>1</v>
      </c>
    </row>
    <row r="93" spans="1:2" x14ac:dyDescent="0.25">
      <c r="A93">
        <v>91</v>
      </c>
      <c r="B93" s="18">
        <v>1</v>
      </c>
    </row>
    <row r="94" spans="1:2" x14ac:dyDescent="0.25">
      <c r="A94">
        <v>92</v>
      </c>
      <c r="B94" s="18">
        <v>1</v>
      </c>
    </row>
    <row r="95" spans="1:2" x14ac:dyDescent="0.25">
      <c r="A95">
        <v>93</v>
      </c>
      <c r="B95" s="18">
        <v>1</v>
      </c>
    </row>
    <row r="96" spans="1:2" x14ac:dyDescent="0.25">
      <c r="A96">
        <v>94</v>
      </c>
      <c r="B96" s="18">
        <v>1</v>
      </c>
    </row>
    <row r="97" spans="1:2" x14ac:dyDescent="0.25">
      <c r="A97">
        <v>95</v>
      </c>
      <c r="B97" s="18">
        <v>1</v>
      </c>
    </row>
    <row r="98" spans="1:2" x14ac:dyDescent="0.25">
      <c r="A98">
        <v>96</v>
      </c>
      <c r="B98" s="18">
        <v>1</v>
      </c>
    </row>
    <row r="99" spans="1:2" x14ac:dyDescent="0.25">
      <c r="A99">
        <v>97</v>
      </c>
      <c r="B99" s="18">
        <v>1</v>
      </c>
    </row>
    <row r="100" spans="1:2" x14ac:dyDescent="0.25">
      <c r="A100">
        <v>98</v>
      </c>
      <c r="B100" s="18">
        <v>1</v>
      </c>
    </row>
    <row r="101" spans="1:2" x14ac:dyDescent="0.25">
      <c r="A101">
        <v>99</v>
      </c>
      <c r="B101" s="18">
        <v>1</v>
      </c>
    </row>
    <row r="102" spans="1:2" x14ac:dyDescent="0.25">
      <c r="A102">
        <v>100</v>
      </c>
      <c r="B102" s="18">
        <v>1</v>
      </c>
    </row>
    <row r="103" spans="1:2" x14ac:dyDescent="0.25">
      <c r="A103">
        <v>101</v>
      </c>
      <c r="B103" s="18">
        <v>1</v>
      </c>
    </row>
    <row r="104" spans="1:2" x14ac:dyDescent="0.25">
      <c r="A104">
        <v>102</v>
      </c>
      <c r="B104" s="18">
        <v>1</v>
      </c>
    </row>
    <row r="105" spans="1:2" x14ac:dyDescent="0.25">
      <c r="A105">
        <v>103</v>
      </c>
      <c r="B105" s="18">
        <v>1</v>
      </c>
    </row>
    <row r="106" spans="1:2" x14ac:dyDescent="0.25">
      <c r="A106">
        <v>104</v>
      </c>
      <c r="B106" s="18">
        <v>1</v>
      </c>
    </row>
    <row r="107" spans="1:2" x14ac:dyDescent="0.25">
      <c r="A107">
        <v>105</v>
      </c>
      <c r="B107" s="18">
        <v>0.99999999999999933</v>
      </c>
    </row>
    <row r="108" spans="1:2" x14ac:dyDescent="0.25">
      <c r="A108">
        <v>106</v>
      </c>
      <c r="B108" s="18">
        <v>0.99999999999999933</v>
      </c>
    </row>
    <row r="109" spans="1:2" x14ac:dyDescent="0.25">
      <c r="A109">
        <v>107</v>
      </c>
      <c r="B109" s="18">
        <v>0.99999999999999933</v>
      </c>
    </row>
    <row r="110" spans="1:2" x14ac:dyDescent="0.25">
      <c r="A110">
        <v>108</v>
      </c>
      <c r="B110" s="18">
        <v>0.99999999999999933</v>
      </c>
    </row>
    <row r="111" spans="1:2" x14ac:dyDescent="0.25">
      <c r="A111">
        <v>109</v>
      </c>
      <c r="B111" s="18">
        <v>0.99999999999999933</v>
      </c>
    </row>
    <row r="112" spans="1:2" x14ac:dyDescent="0.25">
      <c r="A112">
        <v>110</v>
      </c>
      <c r="B112" s="18">
        <v>0.99999999999999933</v>
      </c>
    </row>
    <row r="113" spans="1:2" x14ac:dyDescent="0.25">
      <c r="A113">
        <v>111</v>
      </c>
      <c r="B113" s="18">
        <v>0.99999999999999933</v>
      </c>
    </row>
    <row r="114" spans="1:2" x14ac:dyDescent="0.25">
      <c r="A114">
        <v>112</v>
      </c>
      <c r="B114" s="18">
        <v>0.99999999999999933</v>
      </c>
    </row>
    <row r="115" spans="1:2" x14ac:dyDescent="0.25">
      <c r="A115">
        <v>113</v>
      </c>
      <c r="B115" s="18">
        <v>0.99999999999999933</v>
      </c>
    </row>
    <row r="116" spans="1:2" x14ac:dyDescent="0.25">
      <c r="A116">
        <v>114</v>
      </c>
      <c r="B116" s="18">
        <v>0.99999999999999933</v>
      </c>
    </row>
    <row r="117" spans="1:2" x14ac:dyDescent="0.25">
      <c r="A117">
        <v>115</v>
      </c>
      <c r="B117" s="18">
        <v>0.99999999999999933</v>
      </c>
    </row>
    <row r="118" spans="1:2" x14ac:dyDescent="0.25">
      <c r="A118">
        <v>116</v>
      </c>
      <c r="B118" s="18">
        <v>0.99999999999999933</v>
      </c>
    </row>
    <row r="119" spans="1:2" x14ac:dyDescent="0.25">
      <c r="A119">
        <v>117</v>
      </c>
      <c r="B119" s="18">
        <v>0.99999999999999933</v>
      </c>
    </row>
    <row r="120" spans="1:2" x14ac:dyDescent="0.25">
      <c r="A120">
        <v>118</v>
      </c>
      <c r="B120" s="18">
        <v>0.99999999999999933</v>
      </c>
    </row>
    <row r="121" spans="1:2" x14ac:dyDescent="0.25">
      <c r="A121">
        <v>119</v>
      </c>
      <c r="B121" s="18">
        <v>0.99999999999999933</v>
      </c>
    </row>
    <row r="122" spans="1:2" x14ac:dyDescent="0.25">
      <c r="A122">
        <v>120</v>
      </c>
      <c r="B122" s="18">
        <v>0.99999999999999933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K70"/>
  <sheetViews>
    <sheetView topLeftCell="A46" workbookViewId="0">
      <selection activeCell="I11" sqref="I11"/>
    </sheetView>
  </sheetViews>
  <sheetFormatPr defaultRowHeight="15" x14ac:dyDescent="0.25"/>
  <cols>
    <col min="6" max="6" width="13.140625" bestFit="1" customWidth="1"/>
    <col min="8" max="8" width="13.140625" bestFit="1" customWidth="1"/>
    <col min="9" max="9" width="11" bestFit="1" customWidth="1"/>
    <col min="10" max="11" width="12" bestFit="1" customWidth="1"/>
  </cols>
  <sheetData>
    <row r="4" spans="1:8" x14ac:dyDescent="0.25">
      <c r="A4" t="s">
        <v>0</v>
      </c>
      <c r="B4" t="s">
        <v>2</v>
      </c>
      <c r="C4" t="s">
        <v>1</v>
      </c>
      <c r="D4" t="s">
        <v>3</v>
      </c>
      <c r="E4" t="s">
        <v>4</v>
      </c>
      <c r="F4" t="s">
        <v>6</v>
      </c>
      <c r="G4" t="s">
        <v>7</v>
      </c>
      <c r="H4" t="s">
        <v>5</v>
      </c>
    </row>
    <row r="5" spans="1:8" x14ac:dyDescent="0.25">
      <c r="A5">
        <v>2020</v>
      </c>
      <c r="B5">
        <v>55</v>
      </c>
      <c r="C5">
        <f>iam2012m!B57</f>
        <v>3.6159999999999999E-3</v>
      </c>
      <c r="D5">
        <f>G2m!B57</f>
        <v>1.2999999999999999E-2</v>
      </c>
      <c r="E5">
        <f>A5-2012</f>
        <v>8</v>
      </c>
      <c r="F5">
        <f>C5*(1-D5)^E5</f>
        <v>3.2566091829498642E-3</v>
      </c>
      <c r="G5" s="17">
        <v>0.8</v>
      </c>
      <c r="H5">
        <f>G5*F5</f>
        <v>2.6052873463598917E-3</v>
      </c>
    </row>
    <row r="6" spans="1:8" x14ac:dyDescent="0.25">
      <c r="A6">
        <v>2021</v>
      </c>
      <c r="B6">
        <v>56</v>
      </c>
      <c r="C6">
        <f>iam2012m!B58</f>
        <v>3.9220000000000001E-3</v>
      </c>
      <c r="D6">
        <f>G2m!B58</f>
        <v>1.2999999999999999E-2</v>
      </c>
      <c r="E6">
        <f t="shared" ref="E6:E69" si="0">A6-2012</f>
        <v>9</v>
      </c>
      <c r="F6">
        <f t="shared" ref="F6:F8" si="1">C6*(1-D6)^E6</f>
        <v>3.4862775828892385E-3</v>
      </c>
      <c r="G6" s="17">
        <v>0.8</v>
      </c>
      <c r="H6">
        <f t="shared" ref="H6:H8" si="2">G6*F6</f>
        <v>2.7890220663113908E-3</v>
      </c>
    </row>
    <row r="7" spans="1:8" x14ac:dyDescent="0.25">
      <c r="A7">
        <v>2022</v>
      </c>
      <c r="B7">
        <v>57</v>
      </c>
      <c r="C7">
        <f>iam2012m!B59</f>
        <v>4.2719999999999998E-3</v>
      </c>
      <c r="D7">
        <f>G2m!B59</f>
        <v>1.4E-2</v>
      </c>
      <c r="E7">
        <f t="shared" si="0"/>
        <v>10</v>
      </c>
      <c r="F7">
        <f t="shared" si="1"/>
        <v>3.710226247311859E-3</v>
      </c>
      <c r="G7" s="17">
        <v>0.8</v>
      </c>
      <c r="H7">
        <f t="shared" si="2"/>
        <v>2.9681809978494875E-3</v>
      </c>
    </row>
    <row r="8" spans="1:8" x14ac:dyDescent="0.25">
      <c r="A8">
        <v>2023</v>
      </c>
      <c r="B8">
        <v>58</v>
      </c>
      <c r="C8">
        <f>iam2012m!B60</f>
        <v>4.6810000000000003E-3</v>
      </c>
      <c r="D8">
        <f>G2m!B60</f>
        <v>1.4E-2</v>
      </c>
      <c r="E8">
        <f t="shared" si="0"/>
        <v>11</v>
      </c>
      <c r="F8">
        <f t="shared" si="1"/>
        <v>4.0085260057995033E-3</v>
      </c>
      <c r="G8" s="17">
        <v>0.8</v>
      </c>
      <c r="H8">
        <f t="shared" si="2"/>
        <v>3.2068208046396028E-3</v>
      </c>
    </row>
    <row r="9" spans="1:8" x14ac:dyDescent="0.25">
      <c r="A9">
        <v>2024</v>
      </c>
      <c r="B9">
        <v>59</v>
      </c>
      <c r="C9">
        <f>iam2012m!B61</f>
        <v>5.1460000000000004E-3</v>
      </c>
      <c r="D9">
        <f>G2m!B61</f>
        <v>1.4999999999999999E-2</v>
      </c>
      <c r="E9">
        <f t="shared" si="0"/>
        <v>12</v>
      </c>
      <c r="F9">
        <f t="shared" ref="F9:F70" si="3">C9*(1-D9)^E9</f>
        <v>4.2924431090821539E-3</v>
      </c>
      <c r="G9" s="17">
        <v>0.8</v>
      </c>
      <c r="H9">
        <f t="shared" ref="H9:H70" si="4">G9*F9</f>
        <v>3.4339544872657233E-3</v>
      </c>
    </row>
    <row r="10" spans="1:8" x14ac:dyDescent="0.25">
      <c r="A10">
        <v>2025</v>
      </c>
      <c r="B10">
        <v>60</v>
      </c>
      <c r="C10">
        <f>iam2012m!B62</f>
        <v>5.6620000000000004E-3</v>
      </c>
      <c r="D10">
        <f>G2m!B62</f>
        <v>1.4999999999999999E-2</v>
      </c>
      <c r="E10">
        <f t="shared" si="0"/>
        <v>13</v>
      </c>
      <c r="F10">
        <f t="shared" si="3"/>
        <v>4.6520123766748559E-3</v>
      </c>
      <c r="G10" s="17">
        <v>0.8</v>
      </c>
      <c r="H10">
        <f t="shared" si="4"/>
        <v>3.721609901339885E-3</v>
      </c>
    </row>
    <row r="11" spans="1:8" x14ac:dyDescent="0.25">
      <c r="A11">
        <v>2026</v>
      </c>
      <c r="B11">
        <v>61</v>
      </c>
      <c r="C11">
        <f>iam2012m!B63</f>
        <v>6.2370000000000004E-3</v>
      </c>
      <c r="D11">
        <f>G2m!B63</f>
        <v>1.4999999999999999E-2</v>
      </c>
      <c r="E11">
        <f t="shared" si="0"/>
        <v>14</v>
      </c>
      <c r="F11">
        <f t="shared" si="3"/>
        <v>5.047577212190262E-3</v>
      </c>
      <c r="G11" s="17">
        <v>0.8</v>
      </c>
      <c r="H11">
        <f t="shared" si="4"/>
        <v>4.0380617697522098E-3</v>
      </c>
    </row>
    <row r="12" spans="1:8" x14ac:dyDescent="0.25">
      <c r="A12">
        <v>2027</v>
      </c>
      <c r="B12">
        <v>62</v>
      </c>
      <c r="C12">
        <f>iam2012m!B64</f>
        <v>6.8539999999999998E-3</v>
      </c>
      <c r="D12">
        <f>G2m!B64</f>
        <v>1.4999999999999999E-2</v>
      </c>
      <c r="E12">
        <f t="shared" si="0"/>
        <v>15</v>
      </c>
      <c r="F12">
        <f t="shared" si="3"/>
        <v>5.4637089625087006E-3</v>
      </c>
      <c r="G12" s="17">
        <v>0.8</v>
      </c>
      <c r="H12">
        <f t="shared" si="4"/>
        <v>4.3709671700069607E-3</v>
      </c>
    </row>
    <row r="13" spans="1:8" x14ac:dyDescent="0.25">
      <c r="A13">
        <v>2028</v>
      </c>
      <c r="B13">
        <v>63</v>
      </c>
      <c r="C13">
        <f>iam2012m!B65</f>
        <v>7.5100000000000002E-3</v>
      </c>
      <c r="D13">
        <f>G2m!B65</f>
        <v>1.4999999999999999E-2</v>
      </c>
      <c r="E13">
        <f t="shared" si="0"/>
        <v>16</v>
      </c>
      <c r="F13">
        <f t="shared" si="3"/>
        <v>5.8968438129287631E-3</v>
      </c>
      <c r="G13" s="17">
        <v>0.8</v>
      </c>
      <c r="H13">
        <f t="shared" si="4"/>
        <v>4.7174750503430106E-3</v>
      </c>
    </row>
    <row r="14" spans="1:8" x14ac:dyDescent="0.25">
      <c r="A14">
        <v>2029</v>
      </c>
      <c r="B14">
        <v>64</v>
      </c>
      <c r="C14">
        <f>iam2012m!B66</f>
        <v>8.2199999999999999E-3</v>
      </c>
      <c r="D14">
        <f>G2m!B66</f>
        <v>1.4999999999999999E-2</v>
      </c>
      <c r="E14">
        <f t="shared" si="0"/>
        <v>17</v>
      </c>
      <c r="F14">
        <f t="shared" si="3"/>
        <v>6.3575200133342618E-3</v>
      </c>
      <c r="G14" s="17">
        <v>0.8</v>
      </c>
      <c r="H14">
        <f t="shared" si="4"/>
        <v>5.0860160106674102E-3</v>
      </c>
    </row>
    <row r="15" spans="1:8" x14ac:dyDescent="0.25">
      <c r="A15">
        <v>2030</v>
      </c>
      <c r="B15">
        <v>65</v>
      </c>
      <c r="C15">
        <f>iam2012m!B67</f>
        <v>9.0069999999999994E-3</v>
      </c>
      <c r="D15">
        <f>G2m!B67</f>
        <v>1.4999999999999999E-2</v>
      </c>
      <c r="E15">
        <f t="shared" si="0"/>
        <v>18</v>
      </c>
      <c r="F15">
        <f t="shared" si="3"/>
        <v>6.8617092480170528E-3</v>
      </c>
      <c r="G15" s="17">
        <v>0.8</v>
      </c>
      <c r="H15">
        <f t="shared" si="4"/>
        <v>5.4893673984136426E-3</v>
      </c>
    </row>
    <row r="16" spans="1:8" x14ac:dyDescent="0.25">
      <c r="A16">
        <v>2031</v>
      </c>
      <c r="B16">
        <v>66</v>
      </c>
      <c r="C16">
        <f>iam2012m!B68</f>
        <v>9.4970000000000002E-3</v>
      </c>
      <c r="D16">
        <f>G2m!B68</f>
        <v>1.4999999999999999E-2</v>
      </c>
      <c r="E16">
        <f t="shared" si="0"/>
        <v>19</v>
      </c>
      <c r="F16">
        <f t="shared" si="3"/>
        <v>7.1264758451750516E-3</v>
      </c>
      <c r="G16" s="17">
        <v>0.81499999999999995</v>
      </c>
      <c r="H16">
        <f t="shared" si="4"/>
        <v>5.8080778138176669E-3</v>
      </c>
    </row>
    <row r="17" spans="1:11" x14ac:dyDescent="0.25">
      <c r="A17">
        <v>2032</v>
      </c>
      <c r="B17">
        <v>67</v>
      </c>
      <c r="C17">
        <f>iam2012m!B69</f>
        <v>1.0085E-2</v>
      </c>
      <c r="D17">
        <f>G2m!B69</f>
        <v>1.4999999999999999E-2</v>
      </c>
      <c r="E17">
        <f t="shared" si="0"/>
        <v>20</v>
      </c>
      <c r="F17">
        <f t="shared" si="3"/>
        <v>7.4541909303055213E-3</v>
      </c>
      <c r="G17" s="18">
        <v>0.83</v>
      </c>
      <c r="H17">
        <f t="shared" si="4"/>
        <v>6.186978472153582E-3</v>
      </c>
    </row>
    <row r="18" spans="1:11" x14ac:dyDescent="0.25">
      <c r="A18">
        <v>2033</v>
      </c>
      <c r="B18">
        <v>68</v>
      </c>
      <c r="C18">
        <f>iam2012m!B70</f>
        <v>1.0787E-2</v>
      </c>
      <c r="D18">
        <f>G2m!B70</f>
        <v>1.4999999999999999E-2</v>
      </c>
      <c r="E18">
        <f t="shared" si="0"/>
        <v>21</v>
      </c>
      <c r="F18">
        <f t="shared" si="3"/>
        <v>7.8534687359174595E-3</v>
      </c>
      <c r="G18" s="18">
        <v>0.84499999999999997</v>
      </c>
      <c r="H18">
        <f t="shared" si="4"/>
        <v>6.6361810818502528E-3</v>
      </c>
    </row>
    <row r="19" spans="1:11" x14ac:dyDescent="0.25">
      <c r="A19">
        <v>2034</v>
      </c>
      <c r="B19">
        <v>69</v>
      </c>
      <c r="C19">
        <f>iam2012m!B71</f>
        <v>1.1625E-2</v>
      </c>
      <c r="D19">
        <f>G2m!B71</f>
        <v>1.4999999999999999E-2</v>
      </c>
      <c r="E19">
        <f t="shared" si="0"/>
        <v>22</v>
      </c>
      <c r="F19">
        <f t="shared" si="3"/>
        <v>8.33662051026373E-3</v>
      </c>
      <c r="G19" s="18">
        <v>0.86</v>
      </c>
      <c r="H19">
        <f t="shared" si="4"/>
        <v>7.1694936388268073E-3</v>
      </c>
    </row>
    <row r="20" spans="1:11" x14ac:dyDescent="0.25">
      <c r="A20">
        <v>2035</v>
      </c>
      <c r="B20">
        <v>70</v>
      </c>
      <c r="C20">
        <f>iam2012m!B72</f>
        <v>1.2619E-2</v>
      </c>
      <c r="D20">
        <f>G2m!B72</f>
        <v>1.4999999999999999E-2</v>
      </c>
      <c r="E20">
        <f t="shared" si="0"/>
        <v>23</v>
      </c>
      <c r="F20">
        <f t="shared" si="3"/>
        <v>8.9137046886651819E-3</v>
      </c>
      <c r="G20" s="18">
        <v>0.875</v>
      </c>
      <c r="H20">
        <f t="shared" si="4"/>
        <v>7.7994916025820342E-3</v>
      </c>
    </row>
    <row r="21" spans="1:11" x14ac:dyDescent="0.25">
      <c r="A21">
        <v>2036</v>
      </c>
      <c r="B21">
        <v>71</v>
      </c>
      <c r="C21">
        <f>iam2012m!B73</f>
        <v>1.3798E-2</v>
      </c>
      <c r="D21">
        <f>G2m!B73</f>
        <v>1.4999999999999999E-2</v>
      </c>
      <c r="E21">
        <f t="shared" si="0"/>
        <v>24</v>
      </c>
      <c r="F21">
        <f t="shared" si="3"/>
        <v>9.600319188112303E-3</v>
      </c>
      <c r="G21" s="18">
        <v>0.89</v>
      </c>
      <c r="H21">
        <f t="shared" si="4"/>
        <v>8.5442840774199499E-3</v>
      </c>
    </row>
    <row r="22" spans="1:11" x14ac:dyDescent="0.25">
      <c r="A22">
        <v>2037</v>
      </c>
      <c r="B22">
        <v>72</v>
      </c>
      <c r="C22">
        <f>iam2012m!B74</f>
        <v>1.5195E-2</v>
      </c>
      <c r="D22">
        <f>G2m!B74</f>
        <v>1.4999999999999999E-2</v>
      </c>
      <c r="E22">
        <f t="shared" si="0"/>
        <v>25</v>
      </c>
      <c r="F22">
        <f t="shared" si="3"/>
        <v>1.0413733679693863E-2</v>
      </c>
      <c r="G22" s="18">
        <v>0.90500000000000003</v>
      </c>
      <c r="H22">
        <f t="shared" si="4"/>
        <v>9.4244289801229467E-3</v>
      </c>
    </row>
    <row r="23" spans="1:11" x14ac:dyDescent="0.25">
      <c r="A23">
        <v>2038</v>
      </c>
      <c r="B23">
        <v>73</v>
      </c>
      <c r="C23">
        <f>iam2012m!B75</f>
        <v>1.6833999999999998E-2</v>
      </c>
      <c r="D23">
        <f>G2m!B75</f>
        <v>1.4999999999999999E-2</v>
      </c>
      <c r="E23">
        <f t="shared" si="0"/>
        <v>26</v>
      </c>
      <c r="F23">
        <f t="shared" si="3"/>
        <v>1.1363950040967883E-2</v>
      </c>
      <c r="G23" s="18">
        <v>0.92</v>
      </c>
      <c r="H23">
        <f t="shared" si="4"/>
        <v>1.0454834037690453E-2</v>
      </c>
    </row>
    <row r="24" spans="1:11" x14ac:dyDescent="0.25">
      <c r="A24">
        <v>2039</v>
      </c>
      <c r="B24">
        <v>74</v>
      </c>
      <c r="C24">
        <f>iam2012m!B76</f>
        <v>1.8733E-2</v>
      </c>
      <c r="D24">
        <f>G2m!B76</f>
        <v>1.4999999999999999E-2</v>
      </c>
      <c r="E24">
        <f t="shared" si="0"/>
        <v>27</v>
      </c>
      <c r="F24">
        <f t="shared" si="3"/>
        <v>1.245619953520789E-2</v>
      </c>
      <c r="G24" s="18">
        <v>0.93500000000000005</v>
      </c>
      <c r="H24">
        <f t="shared" si="4"/>
        <v>1.1646546565419377E-2</v>
      </c>
    </row>
    <row r="25" spans="1:11" x14ac:dyDescent="0.25">
      <c r="A25">
        <v>2040</v>
      </c>
      <c r="B25">
        <v>75</v>
      </c>
      <c r="C25">
        <f>iam2012m!B77</f>
        <v>2.0905E-2</v>
      </c>
      <c r="D25">
        <f>G2m!B77</f>
        <v>1.4999999999999999E-2</v>
      </c>
      <c r="E25">
        <f t="shared" si="0"/>
        <v>28</v>
      </c>
      <c r="F25">
        <f t="shared" si="3"/>
        <v>1.3691928602694074E-2</v>
      </c>
      <c r="G25" s="18">
        <v>0.95000000000000007</v>
      </c>
      <c r="H25">
        <f t="shared" si="4"/>
        <v>1.3007332172559371E-2</v>
      </c>
      <c r="I25">
        <f t="shared" ref="I25:I49" si="5">1-H25</f>
        <v>0.98699266782744066</v>
      </c>
      <c r="J25">
        <f>PRODUCT(I25:I69)</f>
        <v>6.5020901189166869E-6</v>
      </c>
      <c r="K25">
        <f>500000*J25</f>
        <v>3.2510450594583435</v>
      </c>
    </row>
    <row r="26" spans="1:11" x14ac:dyDescent="0.25">
      <c r="A26">
        <v>2041</v>
      </c>
      <c r="B26">
        <v>76</v>
      </c>
      <c r="C26">
        <f>iam2012m!B78</f>
        <v>2.3366999999999999E-2</v>
      </c>
      <c r="D26">
        <f>G2m!B78</f>
        <v>1.4999999999999999E-2</v>
      </c>
      <c r="E26">
        <f t="shared" si="0"/>
        <v>29</v>
      </c>
      <c r="F26">
        <f t="shared" si="3"/>
        <v>1.5074872337922273E-2</v>
      </c>
      <c r="G26" s="18">
        <v>0.96500000000000008</v>
      </c>
      <c r="H26">
        <f t="shared" si="4"/>
        <v>1.4547251806094995E-2</v>
      </c>
      <c r="I26">
        <f t="shared" si="5"/>
        <v>0.98545274819390505</v>
      </c>
    </row>
    <row r="27" spans="1:11" x14ac:dyDescent="0.25">
      <c r="A27">
        <v>2042</v>
      </c>
      <c r="B27">
        <v>77</v>
      </c>
      <c r="C27">
        <f>iam2012m!B79</f>
        <v>2.6155000000000001E-2</v>
      </c>
      <c r="D27">
        <f>G2m!B79</f>
        <v>1.4999999999999999E-2</v>
      </c>
      <c r="E27">
        <f t="shared" si="0"/>
        <v>30</v>
      </c>
      <c r="F27">
        <f t="shared" si="3"/>
        <v>1.6620406415388447E-2</v>
      </c>
      <c r="G27" s="18">
        <v>0.98000000000000009</v>
      </c>
      <c r="H27">
        <f t="shared" si="4"/>
        <v>1.628799828708068E-2</v>
      </c>
      <c r="I27">
        <f t="shared" si="5"/>
        <v>0.98371200171291928</v>
      </c>
    </row>
    <row r="28" spans="1:11" x14ac:dyDescent="0.25">
      <c r="A28">
        <v>2043</v>
      </c>
      <c r="B28">
        <v>78</v>
      </c>
      <c r="C28">
        <f>iam2012m!B80</f>
        <v>2.9305999999999999E-2</v>
      </c>
      <c r="D28">
        <f>G2m!B80</f>
        <v>1.4999999999999999E-2</v>
      </c>
      <c r="E28">
        <f t="shared" si="0"/>
        <v>31</v>
      </c>
      <c r="F28">
        <f t="shared" si="3"/>
        <v>1.8343393842601148E-2</v>
      </c>
      <c r="G28" s="18">
        <v>0.99500000000000011</v>
      </c>
      <c r="H28">
        <f t="shared" si="4"/>
        <v>1.8251676873388144E-2</v>
      </c>
      <c r="I28">
        <f t="shared" si="5"/>
        <v>0.98174832312661187</v>
      </c>
    </row>
    <row r="29" spans="1:11" x14ac:dyDescent="0.25">
      <c r="A29">
        <v>2044</v>
      </c>
      <c r="B29">
        <v>79</v>
      </c>
      <c r="C29">
        <f>iam2012m!B81</f>
        <v>3.2857999999999998E-2</v>
      </c>
      <c r="D29">
        <f>G2m!B81</f>
        <v>1.4999999999999999E-2</v>
      </c>
      <c r="E29">
        <f t="shared" si="0"/>
        <v>32</v>
      </c>
      <c r="F29">
        <f t="shared" si="3"/>
        <v>2.0258183524090145E-2</v>
      </c>
      <c r="G29" s="18">
        <v>1</v>
      </c>
      <c r="H29">
        <f t="shared" si="4"/>
        <v>2.0258183524090145E-2</v>
      </c>
      <c r="I29">
        <f t="shared" si="5"/>
        <v>0.97974181647590985</v>
      </c>
    </row>
    <row r="30" spans="1:11" x14ac:dyDescent="0.25">
      <c r="A30">
        <v>2045</v>
      </c>
      <c r="B30">
        <v>80</v>
      </c>
      <c r="C30">
        <f>iam2012m!B82</f>
        <v>3.6927000000000001E-2</v>
      </c>
      <c r="D30">
        <f>G2m!B82</f>
        <v>1.4999999999999999E-2</v>
      </c>
      <c r="E30">
        <f t="shared" si="0"/>
        <v>33</v>
      </c>
      <c r="F30">
        <f t="shared" si="3"/>
        <v>2.2425370803127571E-2</v>
      </c>
      <c r="G30" s="18">
        <v>1</v>
      </c>
      <c r="H30">
        <f t="shared" si="4"/>
        <v>2.2425370803127571E-2</v>
      </c>
      <c r="I30">
        <f t="shared" si="5"/>
        <v>0.97757462919687244</v>
      </c>
    </row>
    <row r="31" spans="1:11" x14ac:dyDescent="0.25">
      <c r="A31">
        <v>2046</v>
      </c>
      <c r="B31">
        <v>81</v>
      </c>
      <c r="C31">
        <f>iam2012m!B83</f>
        <v>4.1702999999999997E-2</v>
      </c>
      <c r="D31">
        <f>G2m!B83</f>
        <v>1.4E-2</v>
      </c>
      <c r="E31">
        <f t="shared" si="0"/>
        <v>34</v>
      </c>
      <c r="F31">
        <f t="shared" si="3"/>
        <v>2.5821555813969638E-2</v>
      </c>
      <c r="G31" s="18">
        <v>1</v>
      </c>
      <c r="H31">
        <f t="shared" si="4"/>
        <v>2.5821555813969638E-2</v>
      </c>
      <c r="I31">
        <f t="shared" si="5"/>
        <v>0.97417844418603039</v>
      </c>
    </row>
    <row r="32" spans="1:11" x14ac:dyDescent="0.25">
      <c r="A32">
        <v>2047</v>
      </c>
      <c r="B32">
        <v>82</v>
      </c>
      <c r="C32">
        <f>iam2012m!B84</f>
        <v>4.6956999999999999E-2</v>
      </c>
      <c r="D32">
        <f>G2m!B84</f>
        <v>1.2999999999999999E-2</v>
      </c>
      <c r="E32">
        <f t="shared" si="0"/>
        <v>35</v>
      </c>
      <c r="F32">
        <f t="shared" si="3"/>
        <v>2.9703025375610551E-2</v>
      </c>
      <c r="G32" s="18">
        <v>1</v>
      </c>
      <c r="H32">
        <f t="shared" si="4"/>
        <v>2.9703025375610551E-2</v>
      </c>
      <c r="I32">
        <f t="shared" si="5"/>
        <v>0.97029697462438946</v>
      </c>
    </row>
    <row r="33" spans="1:9" x14ac:dyDescent="0.25">
      <c r="A33">
        <v>2048</v>
      </c>
      <c r="B33">
        <v>83</v>
      </c>
      <c r="C33">
        <f>iam2012m!B85</f>
        <v>5.2713000000000003E-2</v>
      </c>
      <c r="D33">
        <f>G2m!B85</f>
        <v>1.2999999999999999E-2</v>
      </c>
      <c r="E33">
        <f t="shared" si="0"/>
        <v>36</v>
      </c>
      <c r="F33">
        <f t="shared" si="3"/>
        <v>3.291055676743488E-2</v>
      </c>
      <c r="G33" s="18">
        <v>1</v>
      </c>
      <c r="H33">
        <f t="shared" si="4"/>
        <v>3.291055676743488E-2</v>
      </c>
      <c r="I33">
        <f t="shared" si="5"/>
        <v>0.96708944323256507</v>
      </c>
    </row>
    <row r="34" spans="1:9" x14ac:dyDescent="0.25">
      <c r="A34">
        <v>2049</v>
      </c>
      <c r="B34">
        <v>84</v>
      </c>
      <c r="C34">
        <f>iam2012m!B86</f>
        <v>5.9147999999999999E-2</v>
      </c>
      <c r="D34">
        <f>G2m!B86</f>
        <v>1.2E-2</v>
      </c>
      <c r="E34">
        <f t="shared" si="0"/>
        <v>37</v>
      </c>
      <c r="F34">
        <f t="shared" si="3"/>
        <v>3.783964156833694E-2</v>
      </c>
      <c r="G34" s="18">
        <v>1</v>
      </c>
      <c r="H34">
        <f t="shared" si="4"/>
        <v>3.783964156833694E-2</v>
      </c>
      <c r="I34">
        <f t="shared" si="5"/>
        <v>0.96216035843166303</v>
      </c>
    </row>
    <row r="35" spans="1:9" x14ac:dyDescent="0.25">
      <c r="A35">
        <v>2050</v>
      </c>
      <c r="B35">
        <v>85</v>
      </c>
      <c r="C35">
        <f>iam2012m!B87</f>
        <v>6.6504999999999995E-2</v>
      </c>
      <c r="D35">
        <f>G2m!B87</f>
        <v>1.0999999999999999E-2</v>
      </c>
      <c r="E35">
        <f t="shared" si="0"/>
        <v>38</v>
      </c>
      <c r="F35">
        <f t="shared" si="3"/>
        <v>4.368309272819694E-2</v>
      </c>
      <c r="G35" s="18">
        <v>1</v>
      </c>
      <c r="H35">
        <f t="shared" si="4"/>
        <v>4.368309272819694E-2</v>
      </c>
      <c r="I35">
        <f t="shared" si="5"/>
        <v>0.95631690727180307</v>
      </c>
    </row>
    <row r="36" spans="1:9" x14ac:dyDescent="0.25">
      <c r="A36">
        <v>2051</v>
      </c>
      <c r="B36">
        <v>86</v>
      </c>
      <c r="C36">
        <f>iam2012m!B88</f>
        <v>7.5014999999999998E-2</v>
      </c>
      <c r="D36">
        <f>G2m!B88</f>
        <v>0.01</v>
      </c>
      <c r="E36">
        <f t="shared" si="0"/>
        <v>39</v>
      </c>
      <c r="F36">
        <f t="shared" si="3"/>
        <v>5.0689814615257123E-2</v>
      </c>
      <c r="G36" s="18">
        <v>1</v>
      </c>
      <c r="H36">
        <f t="shared" si="4"/>
        <v>5.0689814615257123E-2</v>
      </c>
      <c r="I36">
        <f t="shared" si="5"/>
        <v>0.94931018538474288</v>
      </c>
    </row>
    <row r="37" spans="1:9" x14ac:dyDescent="0.25">
      <c r="A37">
        <v>2052</v>
      </c>
      <c r="B37">
        <v>87</v>
      </c>
      <c r="C37">
        <f>iam2012m!B89</f>
        <v>8.4822999999999996E-2</v>
      </c>
      <c r="D37">
        <f>G2m!B89</f>
        <v>8.9999999999999993E-3</v>
      </c>
      <c r="E37">
        <f t="shared" si="0"/>
        <v>40</v>
      </c>
      <c r="F37">
        <f t="shared" si="3"/>
        <v>5.9082628450188759E-2</v>
      </c>
      <c r="G37" s="18">
        <v>1</v>
      </c>
      <c r="H37">
        <f t="shared" si="4"/>
        <v>5.9082628450188759E-2</v>
      </c>
      <c r="I37">
        <f t="shared" si="5"/>
        <v>0.94091737154981125</v>
      </c>
    </row>
    <row r="38" spans="1:9" x14ac:dyDescent="0.25">
      <c r="A38">
        <v>2053</v>
      </c>
      <c r="B38">
        <v>88</v>
      </c>
      <c r="C38">
        <f>iam2012m!B90</f>
        <v>9.5987000000000003E-2</v>
      </c>
      <c r="D38">
        <f>G2m!B90</f>
        <v>8.9999999999999993E-3</v>
      </c>
      <c r="E38">
        <f t="shared" si="0"/>
        <v>41</v>
      </c>
      <c r="F38">
        <f t="shared" si="3"/>
        <v>6.6257073891925949E-2</v>
      </c>
      <c r="G38" s="18">
        <v>1</v>
      </c>
      <c r="H38">
        <f t="shared" si="4"/>
        <v>6.6257073891925949E-2</v>
      </c>
      <c r="I38">
        <f t="shared" si="5"/>
        <v>0.93374292610807408</v>
      </c>
    </row>
    <row r="39" spans="1:9" x14ac:dyDescent="0.25">
      <c r="A39">
        <v>2054</v>
      </c>
      <c r="B39">
        <v>89</v>
      </c>
      <c r="C39">
        <f>iam2012m!B91</f>
        <v>0.108482</v>
      </c>
      <c r="D39">
        <f>G2m!B91</f>
        <v>8.0000000000000002E-3</v>
      </c>
      <c r="E39">
        <f t="shared" si="0"/>
        <v>42</v>
      </c>
      <c r="F39">
        <f t="shared" si="3"/>
        <v>7.7419063546172298E-2</v>
      </c>
      <c r="G39" s="18">
        <v>1</v>
      </c>
      <c r="H39">
        <f t="shared" si="4"/>
        <v>7.7419063546172298E-2</v>
      </c>
      <c r="I39">
        <f t="shared" si="5"/>
        <v>0.92258093645382766</v>
      </c>
    </row>
    <row r="40" spans="1:9" x14ac:dyDescent="0.25">
      <c r="A40">
        <v>2055</v>
      </c>
      <c r="B40">
        <v>90</v>
      </c>
      <c r="C40">
        <f>iam2012m!B92</f>
        <v>0.122214</v>
      </c>
      <c r="D40">
        <f>G2m!B92</f>
        <v>7.0000000000000001E-3</v>
      </c>
      <c r="E40">
        <f t="shared" si="0"/>
        <v>43</v>
      </c>
      <c r="F40">
        <f t="shared" si="3"/>
        <v>9.0352181719748667E-2</v>
      </c>
      <c r="G40" s="18">
        <v>1</v>
      </c>
      <c r="H40">
        <f t="shared" si="4"/>
        <v>9.0352181719748667E-2</v>
      </c>
      <c r="I40">
        <f t="shared" si="5"/>
        <v>0.90964781828025132</v>
      </c>
    </row>
    <row r="41" spans="1:9" x14ac:dyDescent="0.25">
      <c r="A41">
        <v>2056</v>
      </c>
      <c r="B41">
        <v>91</v>
      </c>
      <c r="C41">
        <f>iam2012m!B93</f>
        <v>0.136799</v>
      </c>
      <c r="D41">
        <f>G2m!B93</f>
        <v>7.0000000000000001E-3</v>
      </c>
      <c r="E41">
        <f t="shared" si="0"/>
        <v>44</v>
      </c>
      <c r="F41">
        <f t="shared" si="3"/>
        <v>0.10042685363649287</v>
      </c>
      <c r="G41" s="18">
        <v>1</v>
      </c>
      <c r="H41">
        <f t="shared" si="4"/>
        <v>0.10042685363649287</v>
      </c>
      <c r="I41">
        <f t="shared" si="5"/>
        <v>0.89957314636350716</v>
      </c>
    </row>
    <row r="42" spans="1:9" x14ac:dyDescent="0.25">
      <c r="A42">
        <v>2057</v>
      </c>
      <c r="B42">
        <v>92</v>
      </c>
      <c r="C42">
        <f>iam2012m!B94</f>
        <v>0.15240899999999999</v>
      </c>
      <c r="D42">
        <f>G2m!B94</f>
        <v>6.0000000000000001E-3</v>
      </c>
      <c r="E42">
        <f t="shared" si="0"/>
        <v>45</v>
      </c>
      <c r="F42">
        <f t="shared" si="3"/>
        <v>0.11625132496799173</v>
      </c>
      <c r="G42" s="18">
        <v>1</v>
      </c>
      <c r="H42">
        <f t="shared" si="4"/>
        <v>0.11625132496799173</v>
      </c>
      <c r="I42">
        <f t="shared" si="5"/>
        <v>0.88374867503200827</v>
      </c>
    </row>
    <row r="43" spans="1:9" x14ac:dyDescent="0.25">
      <c r="A43">
        <v>2058</v>
      </c>
      <c r="B43">
        <v>93</v>
      </c>
      <c r="C43">
        <f>iam2012m!B95</f>
        <v>0.16907800000000001</v>
      </c>
      <c r="D43">
        <f>G2m!B95</f>
        <v>5.0000000000000001E-3</v>
      </c>
      <c r="E43">
        <f t="shared" si="0"/>
        <v>46</v>
      </c>
      <c r="F43">
        <f t="shared" si="3"/>
        <v>0.13426067190784571</v>
      </c>
      <c r="G43" s="18">
        <v>1</v>
      </c>
      <c r="H43">
        <f t="shared" si="4"/>
        <v>0.13426067190784571</v>
      </c>
      <c r="I43">
        <f t="shared" si="5"/>
        <v>0.86573932809215426</v>
      </c>
    </row>
    <row r="44" spans="1:9" x14ac:dyDescent="0.25">
      <c r="A44">
        <v>2059</v>
      </c>
      <c r="B44">
        <v>94</v>
      </c>
      <c r="C44">
        <f>iam2012m!B96</f>
        <v>0.18688199999999999</v>
      </c>
      <c r="D44">
        <f>G2m!B96</f>
        <v>5.0000000000000001E-3</v>
      </c>
      <c r="E44">
        <f t="shared" si="0"/>
        <v>47</v>
      </c>
      <c r="F44">
        <f t="shared" si="3"/>
        <v>0.14765639747953374</v>
      </c>
      <c r="G44" s="18">
        <v>1</v>
      </c>
      <c r="H44">
        <f t="shared" si="4"/>
        <v>0.14765639747953374</v>
      </c>
      <c r="I44">
        <f t="shared" si="5"/>
        <v>0.85234360252046626</v>
      </c>
    </row>
    <row r="45" spans="1:9" x14ac:dyDescent="0.25">
      <c r="A45">
        <v>2060</v>
      </c>
      <c r="B45">
        <v>95</v>
      </c>
      <c r="C45">
        <f>iam2012m!B97</f>
        <v>0.205844</v>
      </c>
      <c r="D45">
        <f>G2m!B97</f>
        <v>4.0000000000000001E-3</v>
      </c>
      <c r="E45">
        <f t="shared" si="0"/>
        <v>48</v>
      </c>
      <c r="F45">
        <f t="shared" si="3"/>
        <v>0.16981906950792239</v>
      </c>
      <c r="G45" s="18">
        <v>1</v>
      </c>
      <c r="H45">
        <f t="shared" si="4"/>
        <v>0.16981906950792239</v>
      </c>
      <c r="I45">
        <f t="shared" si="5"/>
        <v>0.83018093049207764</v>
      </c>
    </row>
    <row r="46" spans="1:9" x14ac:dyDescent="0.25">
      <c r="A46">
        <v>2061</v>
      </c>
      <c r="B46">
        <v>96</v>
      </c>
      <c r="C46">
        <f>iam2012m!B98</f>
        <v>0.219247</v>
      </c>
      <c r="D46">
        <f>G2m!B98</f>
        <v>4.0000000000000001E-3</v>
      </c>
      <c r="E46">
        <f t="shared" si="0"/>
        <v>49</v>
      </c>
      <c r="F46">
        <f t="shared" si="3"/>
        <v>0.18015289367809528</v>
      </c>
      <c r="G46" s="18">
        <v>1</v>
      </c>
      <c r="H46">
        <f t="shared" si="4"/>
        <v>0.18015289367809528</v>
      </c>
      <c r="I46">
        <f t="shared" si="5"/>
        <v>0.81984710632190472</v>
      </c>
    </row>
    <row r="47" spans="1:9" x14ac:dyDescent="0.25">
      <c r="A47">
        <v>2062</v>
      </c>
      <c r="B47">
        <v>97</v>
      </c>
      <c r="C47">
        <f>iam2012m!B99</f>
        <v>0.23861199999999999</v>
      </c>
      <c r="D47">
        <f>G2m!B99</f>
        <v>3.0000000000000001E-3</v>
      </c>
      <c r="E47">
        <f t="shared" si="0"/>
        <v>50</v>
      </c>
      <c r="F47">
        <f t="shared" si="3"/>
        <v>0.20532895483083496</v>
      </c>
      <c r="G47" s="18">
        <v>1</v>
      </c>
      <c r="H47">
        <f t="shared" si="4"/>
        <v>0.20532895483083496</v>
      </c>
      <c r="I47">
        <f t="shared" si="5"/>
        <v>0.79467104516916498</v>
      </c>
    </row>
    <row r="48" spans="1:9" x14ac:dyDescent="0.25">
      <c r="A48">
        <v>2063</v>
      </c>
      <c r="B48">
        <v>98</v>
      </c>
      <c r="C48">
        <f>iam2012m!B100</f>
        <v>0.25834099999999999</v>
      </c>
      <c r="D48">
        <f>G2m!B100</f>
        <v>3.0000000000000001E-3</v>
      </c>
      <c r="E48">
        <f t="shared" si="0"/>
        <v>51</v>
      </c>
      <c r="F48">
        <f t="shared" si="3"/>
        <v>0.22163911646267945</v>
      </c>
      <c r="G48" s="18">
        <v>1</v>
      </c>
      <c r="H48">
        <f t="shared" si="4"/>
        <v>0.22163911646267945</v>
      </c>
      <c r="I48">
        <f t="shared" si="5"/>
        <v>0.77836088353732058</v>
      </c>
    </row>
    <row r="49" spans="1:10" x14ac:dyDescent="0.25">
      <c r="A49">
        <v>2064</v>
      </c>
      <c r="B49">
        <v>99</v>
      </c>
      <c r="C49">
        <f>iam2012m!B101</f>
        <v>0.27821899999999999</v>
      </c>
      <c r="D49">
        <f>G2m!B101</f>
        <v>2E-3</v>
      </c>
      <c r="E49">
        <f t="shared" si="0"/>
        <v>52</v>
      </c>
      <c r="F49">
        <f t="shared" si="3"/>
        <v>0.25071189080945172</v>
      </c>
      <c r="G49" s="18">
        <v>1</v>
      </c>
      <c r="H49">
        <f t="shared" si="4"/>
        <v>0.25071189080945172</v>
      </c>
      <c r="I49">
        <f t="shared" si="5"/>
        <v>0.74928810919054833</v>
      </c>
    </row>
    <row r="50" spans="1:10" x14ac:dyDescent="0.25">
      <c r="A50">
        <v>2065</v>
      </c>
      <c r="B50">
        <v>100</v>
      </c>
      <c r="C50">
        <f>iam2012m!B102</f>
        <v>0.298452</v>
      </c>
      <c r="D50">
        <f>G2m!B102</f>
        <v>2E-3</v>
      </c>
      <c r="E50">
        <f t="shared" si="0"/>
        <v>53</v>
      </c>
      <c r="F50">
        <f t="shared" si="3"/>
        <v>0.2684065944647589</v>
      </c>
      <c r="G50" s="18">
        <v>1</v>
      </c>
      <c r="H50">
        <f t="shared" si="4"/>
        <v>0.2684065944647589</v>
      </c>
      <c r="I50">
        <f>1-H50</f>
        <v>0.7315934055352411</v>
      </c>
      <c r="J50">
        <f>PRODUCT((I50:I69))</f>
        <v>6.6337598307294115E-5</v>
      </c>
    </row>
    <row r="51" spans="1:10" x14ac:dyDescent="0.25">
      <c r="A51">
        <v>2066</v>
      </c>
      <c r="B51">
        <v>101</v>
      </c>
      <c r="C51">
        <f>iam2012m!B103</f>
        <v>0.32361000000000001</v>
      </c>
      <c r="D51">
        <f>G2m!B103</f>
        <v>2E-3</v>
      </c>
      <c r="E51">
        <f t="shared" si="0"/>
        <v>54</v>
      </c>
      <c r="F51">
        <f t="shared" si="3"/>
        <v>0.29044985431047921</v>
      </c>
      <c r="G51" s="18">
        <v>1</v>
      </c>
      <c r="H51">
        <f t="shared" si="4"/>
        <v>0.29044985431047921</v>
      </c>
      <c r="I51">
        <f t="shared" ref="I51:I70" si="6">1-H51</f>
        <v>0.70955014568952079</v>
      </c>
    </row>
    <row r="52" spans="1:10" x14ac:dyDescent="0.25">
      <c r="A52">
        <v>2067</v>
      </c>
      <c r="B52">
        <v>102</v>
      </c>
      <c r="C52">
        <f>iam2012m!B104</f>
        <v>0.34419100000000002</v>
      </c>
      <c r="D52">
        <f>G2m!B104</f>
        <v>1E-3</v>
      </c>
      <c r="E52">
        <f t="shared" si="0"/>
        <v>55</v>
      </c>
      <c r="F52">
        <f t="shared" si="3"/>
        <v>0.32576270498472698</v>
      </c>
      <c r="G52" s="18">
        <v>1</v>
      </c>
      <c r="H52">
        <f t="shared" si="4"/>
        <v>0.32576270498472698</v>
      </c>
      <c r="I52">
        <f t="shared" si="6"/>
        <v>0.67423729501527307</v>
      </c>
    </row>
    <row r="53" spans="1:10" x14ac:dyDescent="0.25">
      <c r="A53">
        <v>2068</v>
      </c>
      <c r="B53">
        <v>103</v>
      </c>
      <c r="C53">
        <f>iam2012m!B105</f>
        <v>0.36463299999999998</v>
      </c>
      <c r="D53">
        <f>G2m!B105</f>
        <v>1E-3</v>
      </c>
      <c r="E53">
        <f t="shared" si="0"/>
        <v>56</v>
      </c>
      <c r="F53">
        <f t="shared" si="3"/>
        <v>0.34476511173821878</v>
      </c>
      <c r="G53" s="18">
        <v>1</v>
      </c>
      <c r="H53">
        <f t="shared" si="4"/>
        <v>0.34476511173821878</v>
      </c>
      <c r="I53">
        <f t="shared" si="6"/>
        <v>0.65523488826178122</v>
      </c>
    </row>
    <row r="54" spans="1:10" x14ac:dyDescent="0.25">
      <c r="A54">
        <v>2069</v>
      </c>
      <c r="B54">
        <v>104</v>
      </c>
      <c r="C54">
        <f>iam2012m!B106</f>
        <v>0.38478299999999999</v>
      </c>
      <c r="D54">
        <f>G2m!B106</f>
        <v>0</v>
      </c>
      <c r="E54">
        <f t="shared" si="0"/>
        <v>57</v>
      </c>
      <c r="F54">
        <f t="shared" si="3"/>
        <v>0.38478299999999999</v>
      </c>
      <c r="G54" s="18">
        <v>1</v>
      </c>
      <c r="H54">
        <f t="shared" si="4"/>
        <v>0.38478299999999999</v>
      </c>
      <c r="I54">
        <f t="shared" si="6"/>
        <v>0.61521700000000001</v>
      </c>
    </row>
    <row r="55" spans="1:10" x14ac:dyDescent="0.25">
      <c r="A55">
        <v>2070</v>
      </c>
      <c r="B55">
        <v>105</v>
      </c>
      <c r="C55">
        <f>iam2012m!B107</f>
        <v>0.4</v>
      </c>
      <c r="D55">
        <f>G2m!B107</f>
        <v>0</v>
      </c>
      <c r="E55">
        <f t="shared" si="0"/>
        <v>58</v>
      </c>
      <c r="F55">
        <f t="shared" si="3"/>
        <v>0.4</v>
      </c>
      <c r="G55" s="18">
        <v>0.99999999999999933</v>
      </c>
      <c r="H55">
        <f t="shared" si="4"/>
        <v>0.39999999999999974</v>
      </c>
      <c r="I55">
        <f t="shared" si="6"/>
        <v>0.60000000000000031</v>
      </c>
    </row>
    <row r="56" spans="1:10" x14ac:dyDescent="0.25">
      <c r="A56">
        <v>2071</v>
      </c>
      <c r="B56">
        <v>106</v>
      </c>
      <c r="C56">
        <f>iam2012m!B108</f>
        <v>0.4</v>
      </c>
      <c r="D56">
        <f>G2m!B108</f>
        <v>0</v>
      </c>
      <c r="E56">
        <f t="shared" si="0"/>
        <v>59</v>
      </c>
      <c r="F56">
        <f t="shared" si="3"/>
        <v>0.4</v>
      </c>
      <c r="G56" s="18">
        <v>0.99999999999999933</v>
      </c>
      <c r="H56">
        <f t="shared" si="4"/>
        <v>0.39999999999999974</v>
      </c>
      <c r="I56">
        <f t="shared" si="6"/>
        <v>0.60000000000000031</v>
      </c>
    </row>
    <row r="57" spans="1:10" x14ac:dyDescent="0.25">
      <c r="A57">
        <v>2072</v>
      </c>
      <c r="B57">
        <v>107</v>
      </c>
      <c r="C57">
        <f>iam2012m!B109</f>
        <v>0.4</v>
      </c>
      <c r="D57">
        <f>G2m!B109</f>
        <v>0</v>
      </c>
      <c r="E57">
        <f t="shared" si="0"/>
        <v>60</v>
      </c>
      <c r="F57">
        <f t="shared" si="3"/>
        <v>0.4</v>
      </c>
      <c r="G57" s="18">
        <v>0.99999999999999933</v>
      </c>
      <c r="H57">
        <f t="shared" si="4"/>
        <v>0.39999999999999974</v>
      </c>
      <c r="I57">
        <f t="shared" si="6"/>
        <v>0.60000000000000031</v>
      </c>
    </row>
    <row r="58" spans="1:10" x14ac:dyDescent="0.25">
      <c r="A58">
        <v>2073</v>
      </c>
      <c r="B58">
        <v>108</v>
      </c>
      <c r="C58">
        <f>iam2012m!B110</f>
        <v>0.4</v>
      </c>
      <c r="D58">
        <f>G2m!B110</f>
        <v>0</v>
      </c>
      <c r="E58">
        <f t="shared" si="0"/>
        <v>61</v>
      </c>
      <c r="F58">
        <f t="shared" si="3"/>
        <v>0.4</v>
      </c>
      <c r="G58" s="18">
        <v>0.99999999999999933</v>
      </c>
      <c r="H58">
        <f t="shared" si="4"/>
        <v>0.39999999999999974</v>
      </c>
      <c r="I58">
        <f t="shared" si="6"/>
        <v>0.60000000000000031</v>
      </c>
    </row>
    <row r="59" spans="1:10" x14ac:dyDescent="0.25">
      <c r="A59">
        <v>2074</v>
      </c>
      <c r="B59">
        <v>109</v>
      </c>
      <c r="C59">
        <f>iam2012m!B111</f>
        <v>0.4</v>
      </c>
      <c r="D59">
        <f>G2m!B111</f>
        <v>0</v>
      </c>
      <c r="E59">
        <f t="shared" si="0"/>
        <v>62</v>
      </c>
      <c r="F59">
        <f t="shared" si="3"/>
        <v>0.4</v>
      </c>
      <c r="G59" s="18">
        <v>0.99999999999999933</v>
      </c>
      <c r="H59">
        <f t="shared" si="4"/>
        <v>0.39999999999999974</v>
      </c>
      <c r="I59">
        <f t="shared" si="6"/>
        <v>0.60000000000000031</v>
      </c>
    </row>
    <row r="60" spans="1:10" x14ac:dyDescent="0.25">
      <c r="A60">
        <v>2075</v>
      </c>
      <c r="B60">
        <v>110</v>
      </c>
      <c r="C60">
        <f>iam2012m!B112</f>
        <v>0.4</v>
      </c>
      <c r="D60">
        <f>G2m!B112</f>
        <v>0</v>
      </c>
      <c r="E60">
        <f t="shared" si="0"/>
        <v>63</v>
      </c>
      <c r="F60">
        <f t="shared" si="3"/>
        <v>0.4</v>
      </c>
      <c r="G60" s="18">
        <v>0.99999999999999933</v>
      </c>
      <c r="H60">
        <f t="shared" si="4"/>
        <v>0.39999999999999974</v>
      </c>
      <c r="I60">
        <f t="shared" si="6"/>
        <v>0.60000000000000031</v>
      </c>
    </row>
    <row r="61" spans="1:10" x14ac:dyDescent="0.25">
      <c r="A61">
        <v>2076</v>
      </c>
      <c r="B61">
        <v>111</v>
      </c>
      <c r="C61">
        <f>iam2012m!B113</f>
        <v>0.4</v>
      </c>
      <c r="D61">
        <f>G2m!B113</f>
        <v>0</v>
      </c>
      <c r="E61">
        <f t="shared" si="0"/>
        <v>64</v>
      </c>
      <c r="F61">
        <f t="shared" si="3"/>
        <v>0.4</v>
      </c>
      <c r="G61" s="18">
        <v>0.99999999999999933</v>
      </c>
      <c r="H61">
        <f t="shared" si="4"/>
        <v>0.39999999999999974</v>
      </c>
      <c r="I61">
        <f t="shared" si="6"/>
        <v>0.60000000000000031</v>
      </c>
    </row>
    <row r="62" spans="1:10" x14ac:dyDescent="0.25">
      <c r="A62">
        <v>2077</v>
      </c>
      <c r="B62">
        <v>112</v>
      </c>
      <c r="C62">
        <f>iam2012m!B114</f>
        <v>0.4</v>
      </c>
      <c r="D62">
        <f>G2m!B114</f>
        <v>0</v>
      </c>
      <c r="E62">
        <f t="shared" si="0"/>
        <v>65</v>
      </c>
      <c r="F62">
        <f t="shared" si="3"/>
        <v>0.4</v>
      </c>
      <c r="G62" s="18">
        <v>0.99999999999999933</v>
      </c>
      <c r="H62">
        <f t="shared" si="4"/>
        <v>0.39999999999999974</v>
      </c>
      <c r="I62">
        <f t="shared" si="6"/>
        <v>0.60000000000000031</v>
      </c>
    </row>
    <row r="63" spans="1:10" x14ac:dyDescent="0.25">
      <c r="A63">
        <v>2078</v>
      </c>
      <c r="B63">
        <v>113</v>
      </c>
      <c r="C63">
        <f>iam2012m!B115</f>
        <v>0.4</v>
      </c>
      <c r="D63">
        <f>G2m!B115</f>
        <v>0</v>
      </c>
      <c r="E63">
        <f t="shared" si="0"/>
        <v>66</v>
      </c>
      <c r="F63">
        <f t="shared" si="3"/>
        <v>0.4</v>
      </c>
      <c r="G63" s="18">
        <v>0.99999999999999933</v>
      </c>
      <c r="H63">
        <f t="shared" si="4"/>
        <v>0.39999999999999974</v>
      </c>
      <c r="I63">
        <f t="shared" si="6"/>
        <v>0.60000000000000031</v>
      </c>
    </row>
    <row r="64" spans="1:10" x14ac:dyDescent="0.25">
      <c r="A64">
        <v>2079</v>
      </c>
      <c r="B64">
        <v>114</v>
      </c>
      <c r="C64">
        <f>iam2012m!B116</f>
        <v>0.4</v>
      </c>
      <c r="D64">
        <f>G2m!B116</f>
        <v>0</v>
      </c>
      <c r="E64">
        <f t="shared" si="0"/>
        <v>67</v>
      </c>
      <c r="F64">
        <f t="shared" si="3"/>
        <v>0.4</v>
      </c>
      <c r="G64" s="18">
        <v>0.99999999999999933</v>
      </c>
      <c r="H64">
        <f t="shared" si="4"/>
        <v>0.39999999999999974</v>
      </c>
      <c r="I64">
        <f t="shared" si="6"/>
        <v>0.60000000000000031</v>
      </c>
    </row>
    <row r="65" spans="1:9" x14ac:dyDescent="0.25">
      <c r="A65">
        <v>2080</v>
      </c>
      <c r="B65">
        <v>115</v>
      </c>
      <c r="C65">
        <f>iam2012m!B117</f>
        <v>0.4</v>
      </c>
      <c r="D65">
        <f>G2m!B117</f>
        <v>0</v>
      </c>
      <c r="E65">
        <f t="shared" si="0"/>
        <v>68</v>
      </c>
      <c r="F65">
        <f t="shared" si="3"/>
        <v>0.4</v>
      </c>
      <c r="G65" s="18">
        <v>0.99999999999999933</v>
      </c>
      <c r="H65">
        <f t="shared" si="4"/>
        <v>0.39999999999999974</v>
      </c>
      <c r="I65">
        <f t="shared" si="6"/>
        <v>0.60000000000000031</v>
      </c>
    </row>
    <row r="66" spans="1:9" x14ac:dyDescent="0.25">
      <c r="A66">
        <v>2081</v>
      </c>
      <c r="B66">
        <v>116</v>
      </c>
      <c r="C66">
        <f>iam2012m!B118</f>
        <v>0.4</v>
      </c>
      <c r="D66">
        <f>G2m!B118</f>
        <v>0</v>
      </c>
      <c r="E66">
        <f t="shared" si="0"/>
        <v>69</v>
      </c>
      <c r="F66">
        <f t="shared" si="3"/>
        <v>0.4</v>
      </c>
      <c r="G66" s="18">
        <v>0.99999999999999933</v>
      </c>
      <c r="H66">
        <f t="shared" si="4"/>
        <v>0.39999999999999974</v>
      </c>
      <c r="I66">
        <f t="shared" si="6"/>
        <v>0.60000000000000031</v>
      </c>
    </row>
    <row r="67" spans="1:9" x14ac:dyDescent="0.25">
      <c r="A67">
        <v>2082</v>
      </c>
      <c r="B67">
        <v>117</v>
      </c>
      <c r="C67">
        <f>iam2012m!B119</f>
        <v>0.4</v>
      </c>
      <c r="D67">
        <f>G2m!B119</f>
        <v>0</v>
      </c>
      <c r="E67">
        <f t="shared" si="0"/>
        <v>70</v>
      </c>
      <c r="F67">
        <f t="shared" si="3"/>
        <v>0.4</v>
      </c>
      <c r="G67" s="18">
        <v>0.99999999999999933</v>
      </c>
      <c r="H67">
        <f t="shared" si="4"/>
        <v>0.39999999999999974</v>
      </c>
      <c r="I67">
        <f t="shared" si="6"/>
        <v>0.60000000000000031</v>
      </c>
    </row>
    <row r="68" spans="1:9" x14ac:dyDescent="0.25">
      <c r="A68">
        <v>2083</v>
      </c>
      <c r="B68">
        <v>118</v>
      </c>
      <c r="C68">
        <f>iam2012m!B120</f>
        <v>0.4</v>
      </c>
      <c r="D68">
        <f>G2m!B120</f>
        <v>0</v>
      </c>
      <c r="E68">
        <f t="shared" si="0"/>
        <v>71</v>
      </c>
      <c r="F68">
        <f t="shared" si="3"/>
        <v>0.4</v>
      </c>
      <c r="G68" s="18">
        <v>0.99999999999999933</v>
      </c>
      <c r="H68">
        <f t="shared" si="4"/>
        <v>0.39999999999999974</v>
      </c>
      <c r="I68">
        <f t="shared" si="6"/>
        <v>0.60000000000000031</v>
      </c>
    </row>
    <row r="69" spans="1:9" x14ac:dyDescent="0.25">
      <c r="A69">
        <v>2084</v>
      </c>
      <c r="B69">
        <v>119</v>
      </c>
      <c r="C69">
        <f>iam2012m!B121</f>
        <v>0.4</v>
      </c>
      <c r="D69">
        <f>G2m!B121</f>
        <v>0</v>
      </c>
      <c r="E69">
        <f t="shared" si="0"/>
        <v>72</v>
      </c>
      <c r="F69">
        <f t="shared" si="3"/>
        <v>0.4</v>
      </c>
      <c r="G69" s="18">
        <v>0.99999999999999933</v>
      </c>
      <c r="H69">
        <f t="shared" si="4"/>
        <v>0.39999999999999974</v>
      </c>
      <c r="I69">
        <f t="shared" si="6"/>
        <v>0.60000000000000031</v>
      </c>
    </row>
    <row r="70" spans="1:9" x14ac:dyDescent="0.25">
      <c r="A70">
        <v>2085</v>
      </c>
      <c r="B70">
        <v>120</v>
      </c>
      <c r="C70">
        <f>iam2012m!B122</f>
        <v>1</v>
      </c>
      <c r="D70">
        <f>G2m!B122</f>
        <v>0</v>
      </c>
      <c r="E70">
        <f t="shared" ref="E70" si="7">A70-2012</f>
        <v>73</v>
      </c>
      <c r="F70">
        <f t="shared" si="3"/>
        <v>1</v>
      </c>
      <c r="G70" s="18">
        <v>0.99999999999999933</v>
      </c>
      <c r="H70">
        <f t="shared" si="4"/>
        <v>0.99999999999999933</v>
      </c>
      <c r="I70">
        <f t="shared" si="6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5AAB-9F9F-421D-A30A-27A9DBA9556B}">
  <dimension ref="A1:AK127"/>
  <sheetViews>
    <sheetView workbookViewId="0">
      <pane xSplit="6" ySplit="1" topLeftCell="G50" activePane="bottomRight" state="frozenSplit"/>
      <selection pane="topRight" activeCell="G1" sqref="G1"/>
      <selection pane="bottomLeft" activeCell="A2" sqref="A2"/>
      <selection pane="bottomRight" activeCell="H11" sqref="H11:H12"/>
    </sheetView>
  </sheetViews>
  <sheetFormatPr defaultRowHeight="15" x14ac:dyDescent="0.25"/>
  <cols>
    <col min="15" max="15" width="9.5703125" bestFit="1" customWidth="1"/>
    <col min="17" max="17" width="9.5703125" bestFit="1" customWidth="1"/>
    <col min="19" max="19" width="9.5703125" bestFit="1" customWidth="1"/>
    <col min="21" max="21" width="9.5703125" bestFit="1" customWidth="1"/>
    <col min="23" max="23" width="9.5703125" bestFit="1" customWidth="1"/>
    <col min="25" max="25" width="9.5703125" bestFit="1" customWidth="1"/>
    <col min="27" max="27" width="9.5703125" bestFit="1" customWidth="1"/>
    <col min="29" max="29" width="9.5703125" bestFit="1" customWidth="1"/>
    <col min="31" max="31" width="12.140625" bestFit="1" customWidth="1"/>
    <col min="33" max="33" width="9.5703125" bestFit="1" customWidth="1"/>
    <col min="35" max="35" width="9.28515625" bestFit="1" customWidth="1"/>
    <col min="37" max="37" width="9.28515625" bestFit="1" customWidth="1"/>
  </cols>
  <sheetData>
    <row r="1" spans="1:37" x14ac:dyDescent="0.25">
      <c r="A1" t="s">
        <v>2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15</v>
      </c>
      <c r="H1" t="s">
        <v>13</v>
      </c>
      <c r="I1" t="s">
        <v>14</v>
      </c>
      <c r="J1" t="s">
        <v>16</v>
      </c>
      <c r="K1" t="s">
        <v>17</v>
      </c>
      <c r="L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</row>
    <row r="2" spans="1:37" x14ac:dyDescent="0.25">
      <c r="A2" s="7">
        <v>0</v>
      </c>
      <c r="B2" s="8">
        <v>1.8010000000000001E-3</v>
      </c>
      <c r="C2">
        <v>0.01</v>
      </c>
      <c r="D2" s="2">
        <v>1.7830000000000001E-3</v>
      </c>
      <c r="E2">
        <v>0.01</v>
      </c>
      <c r="F2" s="17">
        <v>0.8</v>
      </c>
    </row>
    <row r="3" spans="1:37" x14ac:dyDescent="0.25">
      <c r="A3" s="9">
        <v>1</v>
      </c>
      <c r="B3" s="10">
        <v>4.4999999999999999E-4</v>
      </c>
      <c r="C3">
        <v>0.01</v>
      </c>
      <c r="D3" s="4">
        <v>4.46E-4</v>
      </c>
      <c r="E3">
        <v>0.01</v>
      </c>
      <c r="F3" s="17">
        <v>0.8</v>
      </c>
    </row>
    <row r="4" spans="1:37" x14ac:dyDescent="0.25">
      <c r="A4" s="7">
        <v>2</v>
      </c>
      <c r="B4" s="8">
        <v>2.8699999999999998E-4</v>
      </c>
      <c r="C4">
        <v>0.01</v>
      </c>
      <c r="D4" s="2">
        <v>3.0600000000000001E-4</v>
      </c>
      <c r="E4">
        <v>0.01</v>
      </c>
      <c r="F4" s="17">
        <v>0.8</v>
      </c>
    </row>
    <row r="5" spans="1:37" x14ac:dyDescent="0.25">
      <c r="A5" s="9">
        <v>3</v>
      </c>
      <c r="B5" s="10">
        <v>1.9900000000000001E-4</v>
      </c>
      <c r="C5">
        <v>0.01</v>
      </c>
      <c r="D5" s="4">
        <v>2.5399999999999999E-4</v>
      </c>
      <c r="E5">
        <v>0.01</v>
      </c>
      <c r="F5" s="17">
        <v>0.8</v>
      </c>
    </row>
    <row r="6" spans="1:37" x14ac:dyDescent="0.25">
      <c r="A6" s="7">
        <v>4</v>
      </c>
      <c r="B6" s="8">
        <v>1.5200000000000001E-4</v>
      </c>
      <c r="C6">
        <v>0.01</v>
      </c>
      <c r="D6" s="2">
        <v>1.93E-4</v>
      </c>
      <c r="E6">
        <v>0.01</v>
      </c>
      <c r="F6" s="17">
        <v>0.8</v>
      </c>
    </row>
    <row r="7" spans="1:37" x14ac:dyDescent="0.25">
      <c r="A7" s="9">
        <v>5</v>
      </c>
      <c r="B7" s="10">
        <v>1.3899999999999999E-4</v>
      </c>
      <c r="C7">
        <v>0.01</v>
      </c>
      <c r="D7" s="4">
        <v>1.8599999999999999E-4</v>
      </c>
      <c r="E7">
        <v>0.01</v>
      </c>
      <c r="F7" s="17">
        <v>0.8</v>
      </c>
    </row>
    <row r="8" spans="1:37" x14ac:dyDescent="0.25">
      <c r="A8" s="7">
        <v>6</v>
      </c>
      <c r="B8" s="8">
        <v>1.2999999999999999E-4</v>
      </c>
      <c r="C8">
        <v>0.01</v>
      </c>
      <c r="D8" s="2">
        <v>1.84E-4</v>
      </c>
      <c r="E8">
        <v>0.01</v>
      </c>
      <c r="F8" s="17">
        <v>0.8</v>
      </c>
    </row>
    <row r="9" spans="1:37" x14ac:dyDescent="0.25">
      <c r="A9" s="9">
        <v>7</v>
      </c>
      <c r="B9" s="10">
        <v>1.22E-4</v>
      </c>
      <c r="C9">
        <v>0.01</v>
      </c>
      <c r="D9" s="4">
        <v>1.7699999999999999E-4</v>
      </c>
      <c r="E9">
        <v>0.01</v>
      </c>
      <c r="F9" s="17">
        <v>0.8</v>
      </c>
    </row>
    <row r="10" spans="1:37" x14ac:dyDescent="0.25">
      <c r="A10" s="7">
        <v>8</v>
      </c>
      <c r="B10" s="8">
        <v>1.05E-4</v>
      </c>
      <c r="C10">
        <v>0.01</v>
      </c>
      <c r="D10" s="2">
        <v>1.5899999999999999E-4</v>
      </c>
      <c r="E10">
        <v>0.01</v>
      </c>
      <c r="F10" s="17">
        <v>0.8</v>
      </c>
    </row>
    <row r="11" spans="1:37" x14ac:dyDescent="0.25">
      <c r="A11" s="9">
        <v>9</v>
      </c>
      <c r="B11" s="12">
        <v>9.7999999999999997E-5</v>
      </c>
      <c r="C11">
        <v>0.01</v>
      </c>
      <c r="D11" s="4">
        <v>1.4300000000000001E-4</v>
      </c>
      <c r="E11">
        <v>0.01</v>
      </c>
      <c r="F11" s="17">
        <v>0.8</v>
      </c>
    </row>
    <row r="12" spans="1:37" x14ac:dyDescent="0.25">
      <c r="A12" s="7">
        <v>10</v>
      </c>
      <c r="B12" s="11">
        <v>9.3999999999999994E-5</v>
      </c>
      <c r="C12">
        <v>0.01</v>
      </c>
      <c r="D12" s="2">
        <v>1.26E-4</v>
      </c>
      <c r="E12">
        <v>0.01</v>
      </c>
      <c r="F12" s="17">
        <v>0.8</v>
      </c>
    </row>
    <row r="13" spans="1:37" x14ac:dyDescent="0.25">
      <c r="A13" s="9">
        <v>11</v>
      </c>
      <c r="B13" s="12">
        <v>9.6000000000000002E-5</v>
      </c>
      <c r="C13">
        <v>0.01</v>
      </c>
      <c r="D13" s="4">
        <v>1.2300000000000001E-4</v>
      </c>
      <c r="E13">
        <v>0.01</v>
      </c>
      <c r="F13" s="17">
        <v>0.8</v>
      </c>
    </row>
    <row r="14" spans="1:37" x14ac:dyDescent="0.25">
      <c r="A14" s="7">
        <v>12</v>
      </c>
      <c r="B14" s="8">
        <v>1.05E-4</v>
      </c>
      <c r="C14">
        <v>0.01</v>
      </c>
      <c r="D14" s="2">
        <v>1.47E-4</v>
      </c>
      <c r="E14">
        <v>0.01</v>
      </c>
      <c r="F14" s="17">
        <v>0.8</v>
      </c>
    </row>
    <row r="15" spans="1:37" x14ac:dyDescent="0.25">
      <c r="A15" s="9">
        <v>13</v>
      </c>
      <c r="B15" s="10">
        <v>1.2E-4</v>
      </c>
      <c r="C15">
        <v>0.01</v>
      </c>
      <c r="D15" s="4">
        <v>1.8799999999999999E-4</v>
      </c>
      <c r="E15">
        <v>0.01</v>
      </c>
      <c r="F15" s="17">
        <v>0.8</v>
      </c>
    </row>
    <row r="16" spans="1:37" x14ac:dyDescent="0.25">
      <c r="A16" s="7">
        <v>14</v>
      </c>
      <c r="B16" s="8">
        <v>1.46E-4</v>
      </c>
      <c r="C16">
        <v>0.01</v>
      </c>
      <c r="D16" s="2">
        <v>2.3599999999999999E-4</v>
      </c>
      <c r="E16">
        <v>0.01</v>
      </c>
      <c r="F16" s="17">
        <v>0.8</v>
      </c>
    </row>
    <row r="17" spans="1:6" x14ac:dyDescent="0.25">
      <c r="A17" s="9">
        <v>15</v>
      </c>
      <c r="B17" s="10">
        <v>1.74E-4</v>
      </c>
      <c r="C17">
        <v>0.01</v>
      </c>
      <c r="D17" s="4">
        <v>2.8200000000000002E-4</v>
      </c>
      <c r="E17">
        <v>0.01</v>
      </c>
      <c r="F17" s="17">
        <v>0.8</v>
      </c>
    </row>
    <row r="18" spans="1:6" x14ac:dyDescent="0.25">
      <c r="A18" s="7">
        <v>16</v>
      </c>
      <c r="B18" s="8">
        <v>1.9900000000000001E-4</v>
      </c>
      <c r="C18">
        <v>0.01</v>
      </c>
      <c r="D18" s="2">
        <v>3.2499999999999999E-4</v>
      </c>
      <c r="E18">
        <v>0.01</v>
      </c>
      <c r="F18" s="17">
        <v>0.8</v>
      </c>
    </row>
    <row r="19" spans="1:6" x14ac:dyDescent="0.25">
      <c r="A19" s="9">
        <v>17</v>
      </c>
      <c r="B19" s="10">
        <v>2.2000000000000001E-4</v>
      </c>
      <c r="C19">
        <v>0.01</v>
      </c>
      <c r="D19" s="4">
        <v>3.6400000000000001E-4</v>
      </c>
      <c r="E19">
        <v>0.01</v>
      </c>
      <c r="F19" s="17">
        <v>0.8</v>
      </c>
    </row>
    <row r="20" spans="1:6" x14ac:dyDescent="0.25">
      <c r="A20" s="7">
        <v>18</v>
      </c>
      <c r="B20" s="8">
        <v>2.34E-4</v>
      </c>
      <c r="C20">
        <v>0.01</v>
      </c>
      <c r="D20" s="2">
        <v>3.9899999999999999E-4</v>
      </c>
      <c r="E20">
        <v>0.01</v>
      </c>
      <c r="F20" s="17">
        <v>0.8</v>
      </c>
    </row>
    <row r="21" spans="1:6" x14ac:dyDescent="0.25">
      <c r="A21" s="9">
        <v>19</v>
      </c>
      <c r="B21" s="10">
        <v>2.4499999999999999E-4</v>
      </c>
      <c r="C21">
        <v>0.01</v>
      </c>
      <c r="D21" s="4">
        <v>4.2999999999999999E-4</v>
      </c>
      <c r="E21">
        <v>0.01</v>
      </c>
      <c r="F21" s="17">
        <v>0.8</v>
      </c>
    </row>
    <row r="22" spans="1:6" x14ac:dyDescent="0.25">
      <c r="A22" s="7">
        <v>20</v>
      </c>
      <c r="B22" s="8">
        <v>2.5300000000000002E-4</v>
      </c>
      <c r="C22">
        <v>0.01</v>
      </c>
      <c r="D22" s="2">
        <v>4.5899999999999999E-4</v>
      </c>
      <c r="E22">
        <v>0.01</v>
      </c>
      <c r="F22" s="17">
        <v>0.8</v>
      </c>
    </row>
    <row r="23" spans="1:6" x14ac:dyDescent="0.25">
      <c r="A23" s="9">
        <v>21</v>
      </c>
      <c r="B23" s="10">
        <v>2.5999999999999998E-4</v>
      </c>
      <c r="C23">
        <v>0.01</v>
      </c>
      <c r="D23" s="4">
        <v>4.9200000000000003E-4</v>
      </c>
      <c r="E23">
        <v>0.01</v>
      </c>
      <c r="F23" s="17">
        <v>0.8</v>
      </c>
    </row>
    <row r="24" spans="1:6" x14ac:dyDescent="0.25">
      <c r="A24" s="7">
        <v>22</v>
      </c>
      <c r="B24" s="8">
        <v>2.6600000000000001E-4</v>
      </c>
      <c r="C24">
        <v>0.01</v>
      </c>
      <c r="D24" s="2">
        <v>5.2599999999999999E-4</v>
      </c>
      <c r="E24">
        <v>0.01</v>
      </c>
      <c r="F24" s="17">
        <v>0.8</v>
      </c>
    </row>
    <row r="25" spans="1:6" x14ac:dyDescent="0.25">
      <c r="A25" s="9">
        <v>23</v>
      </c>
      <c r="B25" s="10">
        <v>2.72E-4</v>
      </c>
      <c r="C25">
        <v>0.01</v>
      </c>
      <c r="D25" s="4">
        <v>5.6899999999999995E-4</v>
      </c>
      <c r="E25">
        <v>0.01</v>
      </c>
      <c r="F25" s="17">
        <v>0.8</v>
      </c>
    </row>
    <row r="26" spans="1:6" x14ac:dyDescent="0.25">
      <c r="A26" s="7">
        <v>24</v>
      </c>
      <c r="B26" s="8">
        <v>2.7500000000000002E-4</v>
      </c>
      <c r="C26">
        <v>0.01</v>
      </c>
      <c r="D26" s="2">
        <v>6.1600000000000001E-4</v>
      </c>
      <c r="E26">
        <v>0.01</v>
      </c>
      <c r="F26" s="17">
        <v>0.8</v>
      </c>
    </row>
    <row r="27" spans="1:6" x14ac:dyDescent="0.25">
      <c r="A27" s="9">
        <v>25</v>
      </c>
      <c r="B27" s="10">
        <v>2.7700000000000001E-4</v>
      </c>
      <c r="C27">
        <v>0.01</v>
      </c>
      <c r="D27" s="4">
        <v>6.69E-4</v>
      </c>
      <c r="E27">
        <v>0.01</v>
      </c>
      <c r="F27" s="17">
        <v>0.8</v>
      </c>
    </row>
    <row r="28" spans="1:6" x14ac:dyDescent="0.25">
      <c r="A28" s="7">
        <v>26</v>
      </c>
      <c r="B28" s="8">
        <v>2.8400000000000002E-4</v>
      </c>
      <c r="C28">
        <v>0.01</v>
      </c>
      <c r="D28" s="2">
        <v>7.2800000000000002E-4</v>
      </c>
      <c r="E28">
        <v>0.01</v>
      </c>
      <c r="F28" s="17">
        <v>0.8</v>
      </c>
    </row>
    <row r="29" spans="1:6" x14ac:dyDescent="0.25">
      <c r="A29" s="9">
        <v>27</v>
      </c>
      <c r="B29" s="10">
        <v>2.9E-4</v>
      </c>
      <c r="C29">
        <v>0.01</v>
      </c>
      <c r="D29" s="4">
        <v>7.6400000000000003E-4</v>
      </c>
      <c r="E29">
        <v>0.01</v>
      </c>
      <c r="F29" s="17">
        <v>0.8</v>
      </c>
    </row>
    <row r="30" spans="1:6" x14ac:dyDescent="0.25">
      <c r="A30" s="7">
        <v>28</v>
      </c>
      <c r="B30" s="8">
        <v>2.9999999999999997E-4</v>
      </c>
      <c r="C30">
        <v>0.01</v>
      </c>
      <c r="D30" s="2">
        <v>7.8899999999999999E-4</v>
      </c>
      <c r="E30">
        <v>0.01</v>
      </c>
      <c r="F30" s="17">
        <v>0.8</v>
      </c>
    </row>
    <row r="31" spans="1:6" x14ac:dyDescent="0.25">
      <c r="A31" s="9">
        <v>29</v>
      </c>
      <c r="B31" s="10">
        <v>3.1300000000000002E-4</v>
      </c>
      <c r="C31">
        <v>0.01</v>
      </c>
      <c r="D31" s="4">
        <v>8.0800000000000002E-4</v>
      </c>
      <c r="E31">
        <v>0.01</v>
      </c>
      <c r="F31" s="17">
        <v>0.8</v>
      </c>
    </row>
    <row r="32" spans="1:6" x14ac:dyDescent="0.25">
      <c r="A32" s="7">
        <v>30</v>
      </c>
      <c r="B32" s="8">
        <v>3.3300000000000002E-4</v>
      </c>
      <c r="C32">
        <v>0.01</v>
      </c>
      <c r="D32" s="2">
        <v>8.2399999999999997E-4</v>
      </c>
      <c r="E32">
        <v>0.01</v>
      </c>
      <c r="F32" s="17">
        <v>0.8</v>
      </c>
    </row>
    <row r="33" spans="1:6" x14ac:dyDescent="0.25">
      <c r="A33" s="9">
        <v>31</v>
      </c>
      <c r="B33" s="10">
        <v>3.57E-4</v>
      </c>
      <c r="C33">
        <v>0.01</v>
      </c>
      <c r="D33" s="4">
        <v>8.34E-4</v>
      </c>
      <c r="E33">
        <v>0.01</v>
      </c>
      <c r="F33" s="17">
        <v>0.8</v>
      </c>
    </row>
    <row r="34" spans="1:6" x14ac:dyDescent="0.25">
      <c r="A34" s="7">
        <v>32</v>
      </c>
      <c r="B34" s="8">
        <v>3.7500000000000001E-4</v>
      </c>
      <c r="C34">
        <v>0.01</v>
      </c>
      <c r="D34" s="2">
        <v>8.3799999999999999E-4</v>
      </c>
      <c r="E34">
        <v>0.01</v>
      </c>
      <c r="F34" s="17">
        <v>0.8</v>
      </c>
    </row>
    <row r="35" spans="1:6" x14ac:dyDescent="0.25">
      <c r="A35" s="9">
        <v>33</v>
      </c>
      <c r="B35" s="10">
        <v>3.8999999999999999E-4</v>
      </c>
      <c r="C35">
        <v>0.01</v>
      </c>
      <c r="D35" s="4">
        <v>8.2799999999999996E-4</v>
      </c>
      <c r="E35">
        <v>0.01</v>
      </c>
      <c r="F35" s="17">
        <v>0.8</v>
      </c>
    </row>
    <row r="36" spans="1:6" x14ac:dyDescent="0.25">
      <c r="A36" s="7">
        <v>34</v>
      </c>
      <c r="B36" s="8">
        <v>4.0499999999999998E-4</v>
      </c>
      <c r="C36">
        <v>0.01</v>
      </c>
      <c r="D36" s="2">
        <v>8.0800000000000002E-4</v>
      </c>
      <c r="E36">
        <v>0.01</v>
      </c>
      <c r="F36" s="17">
        <v>0.8</v>
      </c>
    </row>
    <row r="37" spans="1:6" x14ac:dyDescent="0.25">
      <c r="A37" s="9">
        <v>35</v>
      </c>
      <c r="B37" s="10">
        <v>4.2400000000000001E-4</v>
      </c>
      <c r="C37">
        <v>0.01</v>
      </c>
      <c r="D37" s="4">
        <v>7.8899999999999999E-4</v>
      </c>
      <c r="E37">
        <v>0.01</v>
      </c>
      <c r="F37" s="17">
        <v>0.8</v>
      </c>
    </row>
    <row r="38" spans="1:6" x14ac:dyDescent="0.25">
      <c r="A38" s="7">
        <v>36</v>
      </c>
      <c r="B38" s="8">
        <v>4.4700000000000002E-4</v>
      </c>
      <c r="C38">
        <v>0.01</v>
      </c>
      <c r="D38" s="2">
        <v>7.8299999999999995E-4</v>
      </c>
      <c r="E38">
        <v>0.01</v>
      </c>
      <c r="F38" s="17">
        <v>0.8</v>
      </c>
    </row>
    <row r="39" spans="1:6" x14ac:dyDescent="0.25">
      <c r="A39" s="9">
        <v>37</v>
      </c>
      <c r="B39" s="10">
        <v>4.7600000000000002E-4</v>
      </c>
      <c r="C39">
        <v>0.01</v>
      </c>
      <c r="D39" s="4">
        <v>8.0000000000000004E-4</v>
      </c>
      <c r="E39">
        <v>0.01</v>
      </c>
      <c r="F39" s="17">
        <v>0.8</v>
      </c>
    </row>
    <row r="40" spans="1:6" x14ac:dyDescent="0.25">
      <c r="A40" s="7">
        <v>38</v>
      </c>
      <c r="B40" s="8">
        <v>5.1400000000000003E-4</v>
      </c>
      <c r="C40">
        <v>0.01</v>
      </c>
      <c r="D40" s="2">
        <v>8.3699999999999996E-4</v>
      </c>
      <c r="E40">
        <v>0.01</v>
      </c>
      <c r="F40" s="17">
        <v>0.8</v>
      </c>
    </row>
    <row r="41" spans="1:6" x14ac:dyDescent="0.25">
      <c r="A41" s="9">
        <v>39</v>
      </c>
      <c r="B41" s="10">
        <v>5.5999999999999995E-4</v>
      </c>
      <c r="C41">
        <v>0.01</v>
      </c>
      <c r="D41" s="4">
        <v>8.8900000000000003E-4</v>
      </c>
      <c r="E41">
        <v>0.01</v>
      </c>
      <c r="F41" s="17">
        <v>0.8</v>
      </c>
    </row>
    <row r="42" spans="1:6" x14ac:dyDescent="0.25">
      <c r="A42" s="7">
        <v>40</v>
      </c>
      <c r="B42" s="8">
        <v>6.1300000000000005E-4</v>
      </c>
      <c r="C42">
        <v>0.01</v>
      </c>
      <c r="D42" s="2">
        <v>9.5500000000000001E-4</v>
      </c>
      <c r="E42">
        <v>0.01</v>
      </c>
      <c r="F42" s="17">
        <v>0.8</v>
      </c>
    </row>
    <row r="43" spans="1:6" x14ac:dyDescent="0.25">
      <c r="A43" s="9">
        <v>41</v>
      </c>
      <c r="B43" s="10">
        <v>6.6699999999999995E-4</v>
      </c>
      <c r="C43">
        <v>0.01</v>
      </c>
      <c r="D43" s="4">
        <v>1.029E-3</v>
      </c>
      <c r="E43">
        <v>0.01</v>
      </c>
      <c r="F43" s="17">
        <v>0.8</v>
      </c>
    </row>
    <row r="44" spans="1:6" x14ac:dyDescent="0.25">
      <c r="A44" s="7">
        <v>42</v>
      </c>
      <c r="B44" s="8">
        <v>7.2300000000000001E-4</v>
      </c>
      <c r="C44">
        <v>0.01</v>
      </c>
      <c r="D44" s="2">
        <v>1.1100000000000001E-3</v>
      </c>
      <c r="E44">
        <v>0.01</v>
      </c>
      <c r="F44" s="17">
        <v>0.8</v>
      </c>
    </row>
    <row r="45" spans="1:6" x14ac:dyDescent="0.25">
      <c r="A45" s="9">
        <v>43</v>
      </c>
      <c r="B45" s="10">
        <v>7.7399999999999995E-4</v>
      </c>
      <c r="C45">
        <v>0.01</v>
      </c>
      <c r="D45" s="4">
        <v>1.188E-3</v>
      </c>
      <c r="E45">
        <v>0.01</v>
      </c>
      <c r="F45" s="17">
        <v>0.8</v>
      </c>
    </row>
    <row r="46" spans="1:6" x14ac:dyDescent="0.25">
      <c r="A46" s="7">
        <v>44</v>
      </c>
      <c r="B46" s="8">
        <v>8.2299999999999995E-4</v>
      </c>
      <c r="C46">
        <v>0.01</v>
      </c>
      <c r="D46" s="2">
        <v>1.268E-3</v>
      </c>
      <c r="E46">
        <v>0.01</v>
      </c>
      <c r="F46" s="17">
        <v>0.8</v>
      </c>
    </row>
    <row r="47" spans="1:6" x14ac:dyDescent="0.25">
      <c r="A47" s="9">
        <v>45</v>
      </c>
      <c r="B47" s="10">
        <v>8.6600000000000002E-4</v>
      </c>
      <c r="C47">
        <v>0.01</v>
      </c>
      <c r="D47" s="4">
        <v>1.3550000000000001E-3</v>
      </c>
      <c r="E47">
        <v>0.01</v>
      </c>
      <c r="F47" s="17">
        <v>0.8</v>
      </c>
    </row>
    <row r="48" spans="1:6" x14ac:dyDescent="0.25">
      <c r="A48" s="7">
        <v>46</v>
      </c>
      <c r="B48" s="8">
        <v>9.1699999999999995E-4</v>
      </c>
      <c r="C48">
        <v>0.01</v>
      </c>
      <c r="D48" s="2">
        <v>1.464E-3</v>
      </c>
      <c r="E48">
        <v>0.01</v>
      </c>
      <c r="F48" s="17">
        <v>0.8</v>
      </c>
    </row>
    <row r="49" spans="1:31" x14ac:dyDescent="0.25">
      <c r="A49" s="9">
        <v>47</v>
      </c>
      <c r="B49" s="10">
        <v>9.8299999999999993E-4</v>
      </c>
      <c r="C49">
        <v>0.01</v>
      </c>
      <c r="D49" s="4">
        <v>1.6149999999999999E-3</v>
      </c>
      <c r="E49">
        <v>0.01</v>
      </c>
      <c r="F49" s="17">
        <v>0.8</v>
      </c>
    </row>
    <row r="50" spans="1:31" x14ac:dyDescent="0.25">
      <c r="A50" s="7">
        <v>48</v>
      </c>
      <c r="B50" s="8">
        <v>1.072E-3</v>
      </c>
      <c r="C50">
        <v>0.01</v>
      </c>
      <c r="D50" s="2">
        <v>1.8079999999999999E-3</v>
      </c>
      <c r="E50">
        <v>0.01</v>
      </c>
      <c r="F50" s="17">
        <v>0.8</v>
      </c>
    </row>
    <row r="51" spans="1:31" x14ac:dyDescent="0.25">
      <c r="A51" s="9">
        <v>49</v>
      </c>
      <c r="B51" s="10">
        <v>1.168E-3</v>
      </c>
      <c r="C51">
        <v>0.01</v>
      </c>
      <c r="D51" s="4">
        <v>2.032E-3</v>
      </c>
      <c r="E51">
        <v>0.01</v>
      </c>
      <c r="F51" s="17">
        <v>0.8</v>
      </c>
    </row>
    <row r="52" spans="1:31" x14ac:dyDescent="0.25">
      <c r="A52" s="7">
        <v>50</v>
      </c>
      <c r="B52" s="8">
        <v>1.2899999999999999E-3</v>
      </c>
      <c r="C52">
        <v>0.01</v>
      </c>
      <c r="D52" s="2">
        <v>2.2850000000000001E-3</v>
      </c>
      <c r="E52">
        <v>0.01</v>
      </c>
      <c r="F52" s="17">
        <v>0.8</v>
      </c>
      <c r="G52">
        <v>8</v>
      </c>
      <c r="N52">
        <f>B52*(1-C52)^G52*F52</f>
        <v>9.5227252464961335E-4</v>
      </c>
      <c r="O52">
        <f>1-N52</f>
        <v>0.99904772747535042</v>
      </c>
      <c r="Z52">
        <f>D52*(1-E52)^G52*F52</f>
        <v>1.6867773014142377E-3</v>
      </c>
      <c r="AA52">
        <f>1-Z52</f>
        <v>0.9983132226985858</v>
      </c>
    </row>
    <row r="53" spans="1:31" x14ac:dyDescent="0.25">
      <c r="A53" s="9">
        <v>51</v>
      </c>
      <c r="B53" s="10">
        <v>1.4530000000000001E-3</v>
      </c>
      <c r="C53">
        <v>0.01</v>
      </c>
      <c r="D53" s="4">
        <v>2.5569999999999998E-3</v>
      </c>
      <c r="E53">
        <v>1.0999999999999999E-2</v>
      </c>
      <c r="F53" s="17">
        <v>0.8</v>
      </c>
      <c r="G53">
        <v>9</v>
      </c>
      <c r="N53">
        <f t="shared" ref="N53:N116" si="0">B53*(1-C53)^G53*F53</f>
        <v>1.0618724484749841E-3</v>
      </c>
      <c r="O53">
        <f t="shared" ref="O53:O116" si="1">1-N53</f>
        <v>0.998938127551525</v>
      </c>
      <c r="Z53">
        <f t="shared" ref="Z53:Z116" si="2">D53*(1-E53)^G53*F53</f>
        <v>1.85177125978372E-3</v>
      </c>
      <c r="AA53">
        <f t="shared" ref="AA53:AA116" si="3">1-Z53</f>
        <v>0.99814822874021625</v>
      </c>
    </row>
    <row r="54" spans="1:31" x14ac:dyDescent="0.25">
      <c r="A54" s="7">
        <v>52</v>
      </c>
      <c r="B54" s="8">
        <v>1.622E-3</v>
      </c>
      <c r="C54">
        <v>1.0999999999999999E-2</v>
      </c>
      <c r="D54" s="2">
        <v>2.8279999999999998E-3</v>
      </c>
      <c r="E54">
        <v>1.0999999999999999E-2</v>
      </c>
      <c r="F54" s="17">
        <v>0.8</v>
      </c>
      <c r="G54">
        <v>10</v>
      </c>
      <c r="N54">
        <f t="shared" si="0"/>
        <v>1.1617261167587536E-3</v>
      </c>
      <c r="O54">
        <f t="shared" si="1"/>
        <v>0.9988382738832412</v>
      </c>
      <c r="Z54">
        <f t="shared" si="2"/>
        <v>2.0255002824869023E-3</v>
      </c>
      <c r="AA54">
        <f t="shared" si="3"/>
        <v>0.99797449971751306</v>
      </c>
    </row>
    <row r="55" spans="1:31" x14ac:dyDescent="0.25">
      <c r="A55" s="9">
        <v>53</v>
      </c>
      <c r="B55" s="10">
        <v>1.792E-3</v>
      </c>
      <c r="C55">
        <v>1.0999999999999999E-2</v>
      </c>
      <c r="D55" s="4">
        <v>3.088E-3</v>
      </c>
      <c r="E55">
        <v>1.2E-2</v>
      </c>
      <c r="F55" s="17">
        <v>0.8</v>
      </c>
      <c r="G55">
        <v>11</v>
      </c>
      <c r="N55">
        <f t="shared" si="0"/>
        <v>1.2693669889137719E-3</v>
      </c>
      <c r="O55">
        <f t="shared" si="1"/>
        <v>0.99873063301108622</v>
      </c>
      <c r="Z55">
        <f t="shared" si="2"/>
        <v>2.1631850315835606E-3</v>
      </c>
      <c r="AA55">
        <f t="shared" si="3"/>
        <v>0.99783681496841647</v>
      </c>
    </row>
    <row r="56" spans="1:31" x14ac:dyDescent="0.25">
      <c r="A56" s="7">
        <v>54</v>
      </c>
      <c r="B56" s="8">
        <v>1.9719999999999998E-3</v>
      </c>
      <c r="C56">
        <v>1.0999999999999999E-2</v>
      </c>
      <c r="D56" s="2">
        <v>3.3449999999999999E-3</v>
      </c>
      <c r="E56">
        <v>1.2E-2</v>
      </c>
      <c r="F56" s="17">
        <v>0.8</v>
      </c>
      <c r="G56">
        <v>12</v>
      </c>
      <c r="N56">
        <f t="shared" si="0"/>
        <v>1.3815047954321654E-3</v>
      </c>
      <c r="O56">
        <f t="shared" si="1"/>
        <v>0.9986184952045678</v>
      </c>
      <c r="Z56">
        <f t="shared" si="2"/>
        <v>2.3150983430956108E-3</v>
      </c>
      <c r="AA56">
        <f t="shared" si="3"/>
        <v>0.99768490165690438</v>
      </c>
    </row>
    <row r="57" spans="1:31" x14ac:dyDescent="0.25">
      <c r="A57" s="9">
        <v>55</v>
      </c>
      <c r="B57" s="10">
        <v>2.166E-3</v>
      </c>
      <c r="C57">
        <v>1.2E-2</v>
      </c>
      <c r="D57" s="4">
        <v>3.6159999999999999E-3</v>
      </c>
      <c r="E57">
        <v>1.2999999999999999E-2</v>
      </c>
      <c r="F57" s="17">
        <v>0.8</v>
      </c>
      <c r="G57">
        <v>13</v>
      </c>
      <c r="H57">
        <v>8</v>
      </c>
      <c r="N57">
        <f t="shared" si="0"/>
        <v>1.4811147907358301E-3</v>
      </c>
      <c r="O57">
        <f t="shared" si="1"/>
        <v>0.99851888520926413</v>
      </c>
      <c r="P57">
        <f>B57*(1-C57)^H57*F57</f>
        <v>1.5732726612019744E-3</v>
      </c>
      <c r="Q57">
        <f>1-P57</f>
        <v>0.998426727338798</v>
      </c>
      <c r="Z57">
        <f t="shared" si="2"/>
        <v>2.4402897373795814E-3</v>
      </c>
      <c r="AA57">
        <f t="shared" si="3"/>
        <v>0.99755971026262047</v>
      </c>
      <c r="AB57">
        <f>D57*(1-E57)^H57*F57</f>
        <v>2.6052873463598917E-3</v>
      </c>
      <c r="AC57">
        <f>1-AB57</f>
        <v>0.9973947126536401</v>
      </c>
    </row>
    <row r="58" spans="1:31" x14ac:dyDescent="0.25">
      <c r="A58" s="7">
        <v>56</v>
      </c>
      <c r="B58" s="8">
        <v>2.3930000000000002E-3</v>
      </c>
      <c r="C58">
        <v>1.2E-2</v>
      </c>
      <c r="D58" s="2">
        <v>3.9220000000000001E-3</v>
      </c>
      <c r="E58">
        <v>1.2999999999999999E-2</v>
      </c>
      <c r="F58" s="17">
        <v>0.8</v>
      </c>
      <c r="G58">
        <v>14</v>
      </c>
      <c r="H58">
        <v>9</v>
      </c>
      <c r="N58">
        <f t="shared" si="0"/>
        <v>1.6167017552631913E-3</v>
      </c>
      <c r="O58">
        <f t="shared" si="1"/>
        <v>0.99838329824473682</v>
      </c>
      <c r="P58">
        <f t="shared" ref="P58:P121" si="4">B58*(1-C58)^H58*F58</f>
        <v>1.7172961128888503E-3</v>
      </c>
      <c r="Q58">
        <f t="shared" ref="Q58:Q121" si="5">1-P58</f>
        <v>0.99828270388711116</v>
      </c>
      <c r="Z58">
        <f t="shared" si="2"/>
        <v>2.6123882017291718E-3</v>
      </c>
      <c r="AA58">
        <f t="shared" si="3"/>
        <v>0.99738761179827085</v>
      </c>
      <c r="AB58">
        <f t="shared" ref="AB58:AB121" si="6">D58*(1-E58)^H58*F58</f>
        <v>2.7890220663113908E-3</v>
      </c>
      <c r="AC58">
        <f t="shared" ref="AC58:AC121" si="7">1-AB58</f>
        <v>0.99721097793368862</v>
      </c>
    </row>
    <row r="59" spans="1:31" x14ac:dyDescent="0.25">
      <c r="A59" s="9">
        <v>57</v>
      </c>
      <c r="B59" s="10">
        <v>2.666E-3</v>
      </c>
      <c r="C59">
        <v>1.2E-2</v>
      </c>
      <c r="D59" s="4">
        <v>4.2719999999999998E-3</v>
      </c>
      <c r="E59">
        <v>1.4E-2</v>
      </c>
      <c r="F59" s="17">
        <v>0.8</v>
      </c>
      <c r="G59">
        <v>15</v>
      </c>
      <c r="H59">
        <v>10</v>
      </c>
      <c r="N59">
        <f t="shared" si="0"/>
        <v>1.779525849133843E-3</v>
      </c>
      <c r="O59">
        <f t="shared" si="1"/>
        <v>0.99822047415086612</v>
      </c>
      <c r="P59">
        <f t="shared" si="4"/>
        <v>1.8902514415871851E-3</v>
      </c>
      <c r="Q59">
        <f t="shared" si="5"/>
        <v>0.99810974855841283</v>
      </c>
      <c r="Z59">
        <f t="shared" si="2"/>
        <v>2.7661450844010736E-3</v>
      </c>
      <c r="AA59">
        <f t="shared" si="3"/>
        <v>0.99723385491559891</v>
      </c>
      <c r="AB59">
        <f t="shared" si="6"/>
        <v>2.9681809978494875E-3</v>
      </c>
      <c r="AC59">
        <f t="shared" si="7"/>
        <v>0.99703181900215054</v>
      </c>
    </row>
    <row r="60" spans="1:31" x14ac:dyDescent="0.25">
      <c r="A60" s="7">
        <v>58</v>
      </c>
      <c r="B60" s="8">
        <v>3.0000000000000001E-3</v>
      </c>
      <c r="C60">
        <v>1.2E-2</v>
      </c>
      <c r="D60" s="2">
        <v>4.6810000000000003E-3</v>
      </c>
      <c r="E60">
        <v>1.4E-2</v>
      </c>
      <c r="F60" s="17">
        <v>0.8</v>
      </c>
      <c r="G60">
        <v>16</v>
      </c>
      <c r="H60">
        <v>11</v>
      </c>
      <c r="N60">
        <f t="shared" si="0"/>
        <v>1.9784375907099445E-3</v>
      </c>
      <c r="O60">
        <f t="shared" si="1"/>
        <v>0.99802156240929008</v>
      </c>
      <c r="P60">
        <f t="shared" si="4"/>
        <v>2.1015398622897287E-3</v>
      </c>
      <c r="Q60">
        <f t="shared" si="5"/>
        <v>0.99789846013771022</v>
      </c>
      <c r="Z60">
        <f t="shared" si="2"/>
        <v>2.9885413361704794E-3</v>
      </c>
      <c r="AA60">
        <f t="shared" si="3"/>
        <v>0.99701145866382956</v>
      </c>
      <c r="AB60">
        <f t="shared" si="6"/>
        <v>3.2068208046396028E-3</v>
      </c>
      <c r="AC60">
        <f t="shared" si="7"/>
        <v>0.99679317919536037</v>
      </c>
    </row>
    <row r="61" spans="1:31" x14ac:dyDescent="0.25">
      <c r="A61" s="9">
        <v>59</v>
      </c>
      <c r="B61" s="10">
        <v>3.3930000000000002E-3</v>
      </c>
      <c r="C61">
        <v>1.2999999999999999E-2</v>
      </c>
      <c r="D61" s="4">
        <v>5.1460000000000004E-3</v>
      </c>
      <c r="E61">
        <v>1.4999999999999999E-2</v>
      </c>
      <c r="F61" s="17">
        <v>0.8</v>
      </c>
      <c r="G61">
        <v>17</v>
      </c>
      <c r="H61">
        <v>12</v>
      </c>
      <c r="N61">
        <f t="shared" si="0"/>
        <v>2.1730285987944429E-3</v>
      </c>
      <c r="O61">
        <f t="shared" si="1"/>
        <v>0.99782697140120558</v>
      </c>
      <c r="P61">
        <f t="shared" si="4"/>
        <v>2.3199556286281732E-3</v>
      </c>
      <c r="Q61">
        <f t="shared" si="5"/>
        <v>0.99768004437137181</v>
      </c>
      <c r="Z61">
        <f t="shared" si="2"/>
        <v>3.1840192689652665E-3</v>
      </c>
      <c r="AA61">
        <f t="shared" si="3"/>
        <v>0.99681598073103472</v>
      </c>
      <c r="AB61">
        <f t="shared" si="6"/>
        <v>3.4339544872657233E-3</v>
      </c>
      <c r="AC61">
        <f t="shared" si="7"/>
        <v>0.99656604551273431</v>
      </c>
    </row>
    <row r="62" spans="1:31" x14ac:dyDescent="0.25">
      <c r="A62" s="7">
        <v>60</v>
      </c>
      <c r="B62" s="8">
        <v>3.8440000000000002E-3</v>
      </c>
      <c r="C62">
        <v>1.2999999999999999E-2</v>
      </c>
      <c r="D62" s="2">
        <v>5.6620000000000004E-3</v>
      </c>
      <c r="E62">
        <v>1.4999999999999999E-2</v>
      </c>
      <c r="F62" s="17">
        <v>0.8</v>
      </c>
      <c r="G62">
        <v>18</v>
      </c>
      <c r="H62">
        <v>13</v>
      </c>
      <c r="I62">
        <v>8</v>
      </c>
      <c r="N62">
        <f t="shared" si="0"/>
        <v>2.429864824234271E-3</v>
      </c>
      <c r="O62">
        <f t="shared" si="1"/>
        <v>0.99757013517576576</v>
      </c>
      <c r="P62">
        <f t="shared" si="4"/>
        <v>2.5941575637409052E-3</v>
      </c>
      <c r="Q62">
        <f t="shared" si="5"/>
        <v>0.99740584243625907</v>
      </c>
      <c r="R62">
        <f>B62*(1-C62)^I62*F62</f>
        <v>2.7695587830219646E-3</v>
      </c>
      <c r="S62">
        <f>1-R62</f>
        <v>0.99723044121697801</v>
      </c>
      <c r="Z62">
        <f t="shared" si="2"/>
        <v>3.4507381158896465E-3</v>
      </c>
      <c r="AA62">
        <f t="shared" si="3"/>
        <v>0.9965492618841103</v>
      </c>
      <c r="AB62">
        <f t="shared" si="6"/>
        <v>3.721609901339885E-3</v>
      </c>
      <c r="AC62">
        <f t="shared" si="7"/>
        <v>0.99627839009866015</v>
      </c>
      <c r="AD62">
        <f>D62*(1-E62)^I62*F62</f>
        <v>4.0137442461872395E-3</v>
      </c>
      <c r="AE62">
        <f>1-AD62</f>
        <v>0.99598625575381272</v>
      </c>
    </row>
    <row r="63" spans="1:31" x14ac:dyDescent="0.25">
      <c r="A63" s="9">
        <v>61</v>
      </c>
      <c r="B63" s="10">
        <v>4.352E-3</v>
      </c>
      <c r="C63">
        <v>1.2999999999999999E-2</v>
      </c>
      <c r="D63" s="4">
        <v>6.2370000000000004E-3</v>
      </c>
      <c r="E63">
        <v>1.4999999999999999E-2</v>
      </c>
      <c r="F63" s="17">
        <v>0.8</v>
      </c>
      <c r="G63">
        <v>19</v>
      </c>
      <c r="H63">
        <v>14</v>
      </c>
      <c r="I63">
        <v>9</v>
      </c>
      <c r="N63">
        <f t="shared" si="0"/>
        <v>2.7152184398469481E-3</v>
      </c>
      <c r="O63">
        <f t="shared" si="1"/>
        <v>0.9972847815601531</v>
      </c>
      <c r="P63">
        <f t="shared" si="4"/>
        <v>2.8988050621941239E-3</v>
      </c>
      <c r="Q63">
        <f t="shared" si="5"/>
        <v>0.99710119493780591</v>
      </c>
      <c r="R63">
        <f t="shared" ref="R63:R122" si="8">B63*(1-C63)^I63*F63</f>
        <v>3.094804699792752E-3</v>
      </c>
      <c r="S63">
        <f t="shared" ref="S63:S122" si="9">1-R63</f>
        <v>0.99690519530020727</v>
      </c>
      <c r="Z63">
        <f t="shared" si="2"/>
        <v>3.7441575104859891E-3</v>
      </c>
      <c r="AA63">
        <f t="shared" si="3"/>
        <v>0.99625584248951404</v>
      </c>
      <c r="AB63">
        <f t="shared" si="6"/>
        <v>4.0380617697522098E-3</v>
      </c>
      <c r="AC63">
        <f t="shared" si="7"/>
        <v>0.99596193823024781</v>
      </c>
      <c r="AD63">
        <f t="shared" ref="AD63:AD121" si="10">D63*(1-E63)^I63*F63</f>
        <v>4.355036563143371E-3</v>
      </c>
      <c r="AE63">
        <f t="shared" ref="AE63:AE122" si="11">1-AD63</f>
        <v>0.9956449634368566</v>
      </c>
    </row>
    <row r="64" spans="1:31" x14ac:dyDescent="0.25">
      <c r="A64" s="7">
        <v>62</v>
      </c>
      <c r="B64" s="8">
        <v>4.8989999999999997E-3</v>
      </c>
      <c r="C64">
        <v>1.2999999999999999E-2</v>
      </c>
      <c r="D64" s="2">
        <v>6.8539999999999998E-3</v>
      </c>
      <c r="E64">
        <v>1.4999999999999999E-2</v>
      </c>
      <c r="F64" s="17">
        <v>0.8</v>
      </c>
      <c r="G64">
        <v>20</v>
      </c>
      <c r="H64">
        <v>15</v>
      </c>
      <c r="I64">
        <v>10</v>
      </c>
      <c r="N64">
        <f t="shared" si="0"/>
        <v>3.0167580468822759E-3</v>
      </c>
      <c r="O64">
        <f t="shared" si="1"/>
        <v>0.99698324195311772</v>
      </c>
      <c r="P64">
        <f t="shared" si="4"/>
        <v>3.2207329507566761E-3</v>
      </c>
      <c r="Q64">
        <f t="shared" si="5"/>
        <v>0.99677926704924336</v>
      </c>
      <c r="R64">
        <f t="shared" si="8"/>
        <v>3.4384994019689774E-3</v>
      </c>
      <c r="S64">
        <f t="shared" si="9"/>
        <v>0.99656150059803106</v>
      </c>
      <c r="Z64">
        <f t="shared" si="2"/>
        <v>4.0528328913288286E-3</v>
      </c>
      <c r="AA64">
        <f t="shared" si="3"/>
        <v>0.99594716710867115</v>
      </c>
      <c r="AB64">
        <f t="shared" si="6"/>
        <v>4.3709671700069607E-3</v>
      </c>
      <c r="AC64">
        <f t="shared" si="7"/>
        <v>0.99562903282999304</v>
      </c>
      <c r="AD64">
        <f t="shared" si="10"/>
        <v>4.7140739609953337E-3</v>
      </c>
      <c r="AE64">
        <f t="shared" si="11"/>
        <v>0.99528592603900468</v>
      </c>
    </row>
    <row r="65" spans="1:37" x14ac:dyDescent="0.25">
      <c r="A65" s="9">
        <v>63</v>
      </c>
      <c r="B65" s="10">
        <v>5.4819999999999999E-3</v>
      </c>
      <c r="C65">
        <v>1.2999999999999999E-2</v>
      </c>
      <c r="D65" s="4">
        <v>7.5100000000000002E-3</v>
      </c>
      <c r="E65">
        <v>1.4999999999999999E-2</v>
      </c>
      <c r="F65" s="17">
        <v>0.8</v>
      </c>
      <c r="G65">
        <v>21</v>
      </c>
      <c r="H65">
        <v>16</v>
      </c>
      <c r="I65">
        <v>11</v>
      </c>
      <c r="N65">
        <f t="shared" si="0"/>
        <v>3.331879023074E-3</v>
      </c>
      <c r="O65">
        <f t="shared" si="1"/>
        <v>0.99666812097692603</v>
      </c>
      <c r="P65">
        <f t="shared" si="4"/>
        <v>3.5571604983832359E-3</v>
      </c>
      <c r="Q65">
        <f t="shared" si="5"/>
        <v>0.99644283950161672</v>
      </c>
      <c r="R65">
        <f t="shared" si="8"/>
        <v>3.7976741423174556E-3</v>
      </c>
      <c r="S65">
        <f t="shared" si="9"/>
        <v>0.99620232585768254</v>
      </c>
      <c r="Z65">
        <f t="shared" si="2"/>
        <v>4.3741207161761475E-3</v>
      </c>
      <c r="AA65">
        <f t="shared" si="3"/>
        <v>0.99562587928382384</v>
      </c>
      <c r="AB65">
        <f t="shared" si="6"/>
        <v>4.7174750503430106E-3</v>
      </c>
      <c r="AC65">
        <f t="shared" si="7"/>
        <v>0.99528252494965697</v>
      </c>
      <c r="AD65">
        <f t="shared" si="10"/>
        <v>5.0877815896365379E-3</v>
      </c>
      <c r="AE65">
        <f t="shared" si="11"/>
        <v>0.99491221841036348</v>
      </c>
    </row>
    <row r="66" spans="1:37" x14ac:dyDescent="0.25">
      <c r="A66" s="7">
        <v>64</v>
      </c>
      <c r="B66" s="8">
        <v>6.1180000000000002E-3</v>
      </c>
      <c r="C66">
        <v>1.2999999999999999E-2</v>
      </c>
      <c r="D66" s="2">
        <v>8.2199999999999999E-3</v>
      </c>
      <c r="E66">
        <v>1.4999999999999999E-2</v>
      </c>
      <c r="F66" s="17">
        <v>0.8</v>
      </c>
      <c r="G66">
        <v>22</v>
      </c>
      <c r="H66">
        <v>17</v>
      </c>
      <c r="I66">
        <v>12</v>
      </c>
      <c r="N66">
        <f t="shared" si="0"/>
        <v>3.6700908786839771E-3</v>
      </c>
      <c r="O66">
        <f t="shared" si="1"/>
        <v>0.99632990912131603</v>
      </c>
      <c r="P66">
        <f t="shared" si="4"/>
        <v>3.918240190811789E-3</v>
      </c>
      <c r="Q66">
        <f t="shared" si="5"/>
        <v>0.99608175980918823</v>
      </c>
      <c r="R66">
        <f t="shared" si="8"/>
        <v>4.1831678561589048E-3</v>
      </c>
      <c r="S66">
        <f t="shared" si="9"/>
        <v>0.99581683214384109</v>
      </c>
      <c r="Z66">
        <f t="shared" si="2"/>
        <v>4.7158379763866057E-3</v>
      </c>
      <c r="AA66">
        <f t="shared" si="3"/>
        <v>0.99528416202361336</v>
      </c>
      <c r="AB66">
        <f t="shared" si="6"/>
        <v>5.0860160106674102E-3</v>
      </c>
      <c r="AC66">
        <f t="shared" si="7"/>
        <v>0.99491398398933262</v>
      </c>
      <c r="AD66">
        <f t="shared" si="10"/>
        <v>5.4852518238096082E-3</v>
      </c>
      <c r="AE66">
        <f t="shared" si="11"/>
        <v>0.99451474817619034</v>
      </c>
    </row>
    <row r="67" spans="1:37" x14ac:dyDescent="0.25">
      <c r="A67" s="9">
        <v>65</v>
      </c>
      <c r="B67" s="10">
        <v>6.829E-3</v>
      </c>
      <c r="C67">
        <v>1.2999999999999999E-2</v>
      </c>
      <c r="D67" s="4">
        <v>9.0069999999999994E-3</v>
      </c>
      <c r="E67">
        <v>1.4999999999999999E-2</v>
      </c>
      <c r="F67" s="17">
        <v>0.8</v>
      </c>
      <c r="G67">
        <v>23</v>
      </c>
      <c r="H67">
        <v>18</v>
      </c>
      <c r="I67">
        <v>13</v>
      </c>
      <c r="J67">
        <v>8</v>
      </c>
      <c r="N67">
        <f t="shared" si="0"/>
        <v>4.0433525584498125E-3</v>
      </c>
      <c r="O67">
        <f t="shared" si="1"/>
        <v>0.99595664744155021</v>
      </c>
      <c r="P67">
        <f t="shared" si="4"/>
        <v>4.3167395641768563E-3</v>
      </c>
      <c r="Q67">
        <f t="shared" si="5"/>
        <v>0.99568326043582311</v>
      </c>
      <c r="R67">
        <f t="shared" si="8"/>
        <v>4.608611343076649E-3</v>
      </c>
      <c r="S67">
        <f t="shared" si="9"/>
        <v>0.99539138865692334</v>
      </c>
      <c r="T67">
        <f>B67*(1-C67)^J67*F67</f>
        <v>4.9202177235319966E-3</v>
      </c>
      <c r="U67">
        <f>1-T67</f>
        <v>0.99507978227646798</v>
      </c>
      <c r="Z67">
        <f t="shared" si="2"/>
        <v>5.089832039356988E-3</v>
      </c>
      <c r="AA67">
        <f t="shared" si="3"/>
        <v>0.99491016796064302</v>
      </c>
      <c r="AB67">
        <f t="shared" si="6"/>
        <v>5.4893673984136426E-3</v>
      </c>
      <c r="AC67">
        <f t="shared" si="7"/>
        <v>0.99451063260158634</v>
      </c>
      <c r="AD67">
        <f t="shared" si="10"/>
        <v>5.9202649914108681E-3</v>
      </c>
      <c r="AE67">
        <f t="shared" si="11"/>
        <v>0.99407973500858915</v>
      </c>
      <c r="AF67">
        <f>D67*(1-E67)^J67*F67</f>
        <v>6.3849866523151659E-3</v>
      </c>
      <c r="AG67">
        <f>1-AF67</f>
        <v>0.99361501334768487</v>
      </c>
    </row>
    <row r="68" spans="1:37" x14ac:dyDescent="0.25">
      <c r="A68" s="7">
        <v>66</v>
      </c>
      <c r="B68" s="8">
        <v>7.2789999999999999E-3</v>
      </c>
      <c r="C68">
        <v>1.2999999999999999E-2</v>
      </c>
      <c r="D68" s="2">
        <v>9.4970000000000002E-3</v>
      </c>
      <c r="E68">
        <v>1.4999999999999999E-2</v>
      </c>
      <c r="F68" s="17">
        <v>0.81499999999999995</v>
      </c>
      <c r="G68">
        <v>24</v>
      </c>
      <c r="H68">
        <v>19</v>
      </c>
      <c r="I68">
        <v>14</v>
      </c>
      <c r="J68">
        <v>9</v>
      </c>
      <c r="N68">
        <f t="shared" si="0"/>
        <v>4.3335218653137936E-3</v>
      </c>
      <c r="O68">
        <f t="shared" si="1"/>
        <v>0.99566647813468623</v>
      </c>
      <c r="P68">
        <f t="shared" si="4"/>
        <v>4.6265283617507565E-3</v>
      </c>
      <c r="Q68">
        <f t="shared" si="5"/>
        <v>0.9953734716382493</v>
      </c>
      <c r="R68">
        <f t="shared" si="8"/>
        <v>4.9393461824691195E-3</v>
      </c>
      <c r="S68">
        <f t="shared" si="9"/>
        <v>0.99506065381753084</v>
      </c>
      <c r="T68">
        <f t="shared" ref="T68:T122" si="12">B68*(1-C68)^J68*F68</f>
        <v>5.2733148492015236E-3</v>
      </c>
      <c r="U68">
        <f t="shared" ref="U68:U122" si="13">1-T68</f>
        <v>0.99472668515079843</v>
      </c>
      <c r="Z68">
        <f t="shared" si="2"/>
        <v>5.3853455959954021E-3</v>
      </c>
      <c r="AA68">
        <f t="shared" si="3"/>
        <v>0.99461465440400465</v>
      </c>
      <c r="AB68">
        <f t="shared" si="6"/>
        <v>5.8080778138176669E-3</v>
      </c>
      <c r="AC68">
        <f t="shared" si="7"/>
        <v>0.99419192218618235</v>
      </c>
      <c r="AD68">
        <f t="shared" si="10"/>
        <v>6.263993143995397E-3</v>
      </c>
      <c r="AE68">
        <f t="shared" si="11"/>
        <v>0.99373600685600461</v>
      </c>
      <c r="AF68">
        <f t="shared" ref="AF68:AF122" si="14">D68*(1-E68)^J68*F68</f>
        <v>6.755696353563545E-3</v>
      </c>
      <c r="AG68">
        <f t="shared" ref="AG68:AG122" si="15">1-AF68</f>
        <v>0.99324430364643645</v>
      </c>
    </row>
    <row r="69" spans="1:37" x14ac:dyDescent="0.25">
      <c r="A69" s="9">
        <v>67</v>
      </c>
      <c r="B69" s="10">
        <v>7.8209999999999998E-3</v>
      </c>
      <c r="C69">
        <v>1.2999999999999999E-2</v>
      </c>
      <c r="D69" s="4">
        <v>1.0085E-2</v>
      </c>
      <c r="E69">
        <v>1.4999999999999999E-2</v>
      </c>
      <c r="F69" s="18">
        <v>0.83</v>
      </c>
      <c r="G69">
        <v>25</v>
      </c>
      <c r="H69">
        <v>20</v>
      </c>
      <c r="I69">
        <v>15</v>
      </c>
      <c r="J69">
        <v>10</v>
      </c>
      <c r="N69">
        <f t="shared" si="0"/>
        <v>4.6802515416996555E-3</v>
      </c>
      <c r="O69">
        <f t="shared" si="1"/>
        <v>0.99531974845830029</v>
      </c>
      <c r="P69">
        <f t="shared" si="4"/>
        <v>4.9967017983958487E-3</v>
      </c>
      <c r="Q69">
        <f t="shared" si="5"/>
        <v>0.99500329820160416</v>
      </c>
      <c r="R69">
        <f t="shared" si="8"/>
        <v>5.334548504421925E-3</v>
      </c>
      <c r="S69">
        <f t="shared" si="9"/>
        <v>0.99466545149557806</v>
      </c>
      <c r="T69">
        <f t="shared" si="12"/>
        <v>5.6952383580637566E-3</v>
      </c>
      <c r="U69">
        <f t="shared" si="13"/>
        <v>0.99430476164193626</v>
      </c>
      <c r="Z69">
        <f t="shared" si="2"/>
        <v>5.7366685391616636E-3</v>
      </c>
      <c r="AA69">
        <f t="shared" si="3"/>
        <v>0.99426333146083834</v>
      </c>
      <c r="AB69">
        <f t="shared" si="6"/>
        <v>6.186978472153582E-3</v>
      </c>
      <c r="AC69">
        <f t="shared" si="7"/>
        <v>0.99381302152784645</v>
      </c>
      <c r="AD69">
        <f t="shared" si="10"/>
        <v>6.672636278979749E-3</v>
      </c>
      <c r="AE69">
        <f t="shared" si="11"/>
        <v>0.99332736372102026</v>
      </c>
      <c r="AF69">
        <f t="shared" si="14"/>
        <v>7.1964166534522695E-3</v>
      </c>
      <c r="AG69">
        <f t="shared" si="15"/>
        <v>0.99280358334654772</v>
      </c>
    </row>
    <row r="70" spans="1:37" x14ac:dyDescent="0.25">
      <c r="A70" s="7">
        <v>68</v>
      </c>
      <c r="B70" s="8">
        <v>8.4749999999999999E-3</v>
      </c>
      <c r="C70">
        <v>1.2999999999999999E-2</v>
      </c>
      <c r="D70" s="2">
        <v>1.0787E-2</v>
      </c>
      <c r="E70">
        <v>1.4999999999999999E-2</v>
      </c>
      <c r="F70" s="18">
        <v>0.84499999999999997</v>
      </c>
      <c r="G70">
        <v>26</v>
      </c>
      <c r="H70">
        <v>21</v>
      </c>
      <c r="I70">
        <v>16</v>
      </c>
      <c r="J70">
        <v>11</v>
      </c>
      <c r="N70">
        <f t="shared" si="0"/>
        <v>5.0961521438945903E-3</v>
      </c>
      <c r="O70">
        <f t="shared" si="1"/>
        <v>0.99490384785610542</v>
      </c>
      <c r="P70">
        <f t="shared" si="4"/>
        <v>5.4407230798218182E-3</v>
      </c>
      <c r="Q70">
        <f t="shared" si="5"/>
        <v>0.9945592769201782</v>
      </c>
      <c r="R70">
        <f t="shared" si="8"/>
        <v>5.8085918150559204E-3</v>
      </c>
      <c r="S70">
        <f t="shared" si="9"/>
        <v>0.99419140818494411</v>
      </c>
      <c r="T70">
        <f t="shared" si="12"/>
        <v>6.2013336056500057E-3</v>
      </c>
      <c r="U70">
        <f t="shared" si="13"/>
        <v>0.99379866639434999</v>
      </c>
      <c r="Z70">
        <f t="shared" si="2"/>
        <v>6.1531766117781201E-3</v>
      </c>
      <c r="AA70">
        <f t="shared" si="3"/>
        <v>0.99384682338822183</v>
      </c>
      <c r="AB70">
        <f t="shared" si="6"/>
        <v>6.6361810818502528E-3</v>
      </c>
      <c r="AC70">
        <f t="shared" si="7"/>
        <v>0.99336381891814973</v>
      </c>
      <c r="AD70">
        <f t="shared" si="10"/>
        <v>7.1570998412120983E-3</v>
      </c>
      <c r="AE70">
        <f t="shared" si="11"/>
        <v>0.99284290015878796</v>
      </c>
      <c r="AF70">
        <f t="shared" si="14"/>
        <v>7.7189090389914918E-3</v>
      </c>
      <c r="AG70">
        <f t="shared" si="15"/>
        <v>0.99228109096100847</v>
      </c>
    </row>
    <row r="71" spans="1:37" x14ac:dyDescent="0.25">
      <c r="A71" s="9">
        <v>69</v>
      </c>
      <c r="B71" s="10">
        <v>9.2339999999999992E-3</v>
      </c>
      <c r="C71">
        <v>1.2999999999999999E-2</v>
      </c>
      <c r="D71" s="4">
        <v>1.1625E-2</v>
      </c>
      <c r="E71">
        <v>1.4999999999999999E-2</v>
      </c>
      <c r="F71" s="18">
        <v>0.86</v>
      </c>
      <c r="G71">
        <v>27</v>
      </c>
      <c r="H71">
        <v>22</v>
      </c>
      <c r="I71">
        <v>17</v>
      </c>
      <c r="J71">
        <v>12</v>
      </c>
      <c r="N71">
        <f t="shared" si="0"/>
        <v>5.5776523749861045E-3</v>
      </c>
      <c r="O71">
        <f t="shared" si="1"/>
        <v>0.99442234762501391</v>
      </c>
      <c r="P71">
        <f t="shared" si="4"/>
        <v>5.9547794396535517E-3</v>
      </c>
      <c r="Q71">
        <f t="shared" si="5"/>
        <v>0.9940452205603465</v>
      </c>
      <c r="R71">
        <f t="shared" si="8"/>
        <v>6.3574055518311147E-3</v>
      </c>
      <c r="S71">
        <f t="shared" si="9"/>
        <v>0.99364259444816894</v>
      </c>
      <c r="T71">
        <f t="shared" si="12"/>
        <v>6.7872548026404319E-3</v>
      </c>
      <c r="U71">
        <f t="shared" si="13"/>
        <v>0.99321274519735958</v>
      </c>
      <c r="Z71">
        <f t="shared" si="2"/>
        <v>6.6476728155255901E-3</v>
      </c>
      <c r="AA71">
        <f t="shared" si="3"/>
        <v>0.99335232718447442</v>
      </c>
      <c r="AB71">
        <f t="shared" si="6"/>
        <v>7.1694936388268073E-3</v>
      </c>
      <c r="AC71">
        <f t="shared" si="7"/>
        <v>0.9928305063611732</v>
      </c>
      <c r="AD71">
        <f t="shared" si="10"/>
        <v>7.7322757096483317E-3</v>
      </c>
      <c r="AE71">
        <f t="shared" si="11"/>
        <v>0.9922677242903517</v>
      </c>
      <c r="AF71">
        <f t="shared" si="14"/>
        <v>8.3392343534879187E-3</v>
      </c>
      <c r="AG71">
        <f t="shared" si="15"/>
        <v>0.99166076564651207</v>
      </c>
    </row>
    <row r="72" spans="1:37" x14ac:dyDescent="0.25">
      <c r="A72" s="7">
        <v>70</v>
      </c>
      <c r="B72" s="8">
        <v>1.0083E-2</v>
      </c>
      <c r="C72">
        <v>1.2999999999999999E-2</v>
      </c>
      <c r="D72" s="2">
        <v>1.2619E-2</v>
      </c>
      <c r="E72">
        <v>1.4999999999999999E-2</v>
      </c>
      <c r="F72" s="18">
        <v>0.875</v>
      </c>
      <c r="G72">
        <v>28</v>
      </c>
      <c r="H72">
        <v>23</v>
      </c>
      <c r="I72">
        <v>18</v>
      </c>
      <c r="J72">
        <v>13</v>
      </c>
      <c r="K72">
        <v>8</v>
      </c>
      <c r="N72">
        <f t="shared" si="0"/>
        <v>6.1161495340977708E-3</v>
      </c>
      <c r="O72">
        <f t="shared" si="1"/>
        <v>0.99388385046590222</v>
      </c>
      <c r="P72">
        <f t="shared" si="4"/>
        <v>6.5296865144957661E-3</v>
      </c>
      <c r="Q72">
        <f t="shared" si="5"/>
        <v>0.99347031348550419</v>
      </c>
      <c r="R72">
        <f t="shared" si="8"/>
        <v>6.9711843603375012E-3</v>
      </c>
      <c r="S72">
        <f t="shared" si="9"/>
        <v>0.9930288156396625</v>
      </c>
      <c r="T72">
        <f t="shared" si="12"/>
        <v>7.4425336159598069E-3</v>
      </c>
      <c r="U72">
        <f t="shared" si="13"/>
        <v>0.99255746638404019</v>
      </c>
      <c r="V72">
        <f>B72*(1-C72)^K72*F72</f>
        <v>7.9457526528548244E-3</v>
      </c>
      <c r="W72">
        <f>1-V72</f>
        <v>0.9920542473471452</v>
      </c>
      <c r="Z72">
        <f t="shared" si="2"/>
        <v>7.2318173239761764E-3</v>
      </c>
      <c r="AA72">
        <f t="shared" si="3"/>
        <v>0.99276818267602385</v>
      </c>
      <c r="AB72">
        <f t="shared" si="6"/>
        <v>7.7994916025820342E-3</v>
      </c>
      <c r="AC72">
        <f t="shared" si="7"/>
        <v>0.99220050839741791</v>
      </c>
      <c r="AD72">
        <f t="shared" si="10"/>
        <v>8.4117264766999326E-3</v>
      </c>
      <c r="AE72">
        <f t="shared" si="11"/>
        <v>0.99158827352330003</v>
      </c>
      <c r="AF72">
        <f t="shared" si="14"/>
        <v>9.0720198090078578E-3</v>
      </c>
      <c r="AG72">
        <f t="shared" si="15"/>
        <v>0.99092798019099215</v>
      </c>
      <c r="AH72">
        <f>D72*(1-E72)^K72*F72</f>
        <v>9.7841440330950144E-3</v>
      </c>
      <c r="AI72">
        <f>1-AH72</f>
        <v>0.99021585596690498</v>
      </c>
    </row>
    <row r="73" spans="1:37" x14ac:dyDescent="0.25">
      <c r="A73" s="9">
        <v>71</v>
      </c>
      <c r="B73" s="10">
        <v>1.1011E-2</v>
      </c>
      <c r="C73">
        <v>1.2999999999999999E-2</v>
      </c>
      <c r="D73" s="4">
        <v>1.3798E-2</v>
      </c>
      <c r="E73">
        <v>1.4999999999999999E-2</v>
      </c>
      <c r="F73" s="18">
        <v>0.89</v>
      </c>
      <c r="G73">
        <v>29</v>
      </c>
      <c r="H73">
        <v>24</v>
      </c>
      <c r="I73">
        <v>19</v>
      </c>
      <c r="J73">
        <v>14</v>
      </c>
      <c r="K73">
        <v>9</v>
      </c>
      <c r="N73">
        <f t="shared" si="0"/>
        <v>6.7052379863362845E-3</v>
      </c>
      <c r="O73">
        <f t="shared" si="1"/>
        <v>0.99329476201366373</v>
      </c>
      <c r="P73">
        <f t="shared" si="4"/>
        <v>7.1586055592284484E-3</v>
      </c>
      <c r="Q73">
        <f t="shared" si="5"/>
        <v>0.99284139444077157</v>
      </c>
      <c r="R73">
        <f t="shared" si="8"/>
        <v>7.6426271009385691E-3</v>
      </c>
      <c r="S73">
        <f t="shared" si="9"/>
        <v>0.99235737289906145</v>
      </c>
      <c r="T73">
        <f t="shared" si="12"/>
        <v>8.1593752471390609E-3</v>
      </c>
      <c r="U73">
        <f t="shared" si="13"/>
        <v>0.99184062475286094</v>
      </c>
      <c r="V73">
        <f t="shared" ref="V73:V122" si="16">B73*(1-C73)^K73*F73</f>
        <v>8.7110627725706605E-3</v>
      </c>
      <c r="W73">
        <f t="shared" ref="W73:W122" si="17">1-V73</f>
        <v>0.99128893722742939</v>
      </c>
      <c r="Z73">
        <f t="shared" si="2"/>
        <v>7.922401197483624E-3</v>
      </c>
      <c r="AA73">
        <f t="shared" si="3"/>
        <v>0.99207759880251634</v>
      </c>
      <c r="AB73">
        <f t="shared" si="6"/>
        <v>8.5442840774199499E-3</v>
      </c>
      <c r="AC73">
        <f t="shared" si="7"/>
        <v>0.99145571592258008</v>
      </c>
      <c r="AD73">
        <f t="shared" si="10"/>
        <v>9.2149827528098943E-3</v>
      </c>
      <c r="AE73">
        <f t="shared" si="11"/>
        <v>0.99078501724719015</v>
      </c>
      <c r="AF73">
        <f t="shared" si="14"/>
        <v>9.9383291057692953E-3</v>
      </c>
      <c r="AG73">
        <f t="shared" si="15"/>
        <v>0.99006167089423069</v>
      </c>
      <c r="AH73">
        <f t="shared" ref="AH73:AH122" si="18">D73*(1-E73)^K73*F73</f>
        <v>1.071845580877114E-2</v>
      </c>
      <c r="AI73">
        <f t="shared" ref="AI73:AI122" si="19">1-AH73</f>
        <v>0.98928154419122882</v>
      </c>
    </row>
    <row r="74" spans="1:37" x14ac:dyDescent="0.25">
      <c r="A74" s="7">
        <v>72</v>
      </c>
      <c r="B74" s="8">
        <v>1.2030000000000001E-2</v>
      </c>
      <c r="C74">
        <v>1.2999999999999999E-2</v>
      </c>
      <c r="D74" s="2">
        <v>1.5195E-2</v>
      </c>
      <c r="E74">
        <v>1.4999999999999999E-2</v>
      </c>
      <c r="F74" s="18">
        <v>0.90500000000000003</v>
      </c>
      <c r="G74">
        <v>30</v>
      </c>
      <c r="H74">
        <v>25</v>
      </c>
      <c r="I74">
        <v>20</v>
      </c>
      <c r="J74">
        <v>15</v>
      </c>
      <c r="K74">
        <v>10</v>
      </c>
      <c r="N74">
        <f t="shared" si="0"/>
        <v>7.3523942482729586E-3</v>
      </c>
      <c r="O74">
        <f t="shared" si="1"/>
        <v>0.99264760575172706</v>
      </c>
      <c r="P74">
        <f t="shared" si="4"/>
        <v>7.8495186071813796E-3</v>
      </c>
      <c r="Q74">
        <f t="shared" si="5"/>
        <v>0.99215048139281858</v>
      </c>
      <c r="R74">
        <f t="shared" si="8"/>
        <v>8.3802555037034016E-3</v>
      </c>
      <c r="S74">
        <f t="shared" si="9"/>
        <v>0.99161974449629664</v>
      </c>
      <c r="T74">
        <f t="shared" si="12"/>
        <v>8.9468776140106537E-3</v>
      </c>
      <c r="U74">
        <f t="shared" si="13"/>
        <v>0.9910531223859893</v>
      </c>
      <c r="V74">
        <f t="shared" si="16"/>
        <v>9.5518112788698078E-3</v>
      </c>
      <c r="W74">
        <f t="shared" si="17"/>
        <v>0.99044818872113016</v>
      </c>
      <c r="Z74">
        <f t="shared" si="2"/>
        <v>8.738486075742834E-3</v>
      </c>
      <c r="AA74">
        <f t="shared" si="3"/>
        <v>0.99126151392425721</v>
      </c>
      <c r="AB74">
        <f t="shared" si="6"/>
        <v>9.4244289801229467E-3</v>
      </c>
      <c r="AC74">
        <f t="shared" si="7"/>
        <v>0.99057557101987703</v>
      </c>
      <c r="AD74">
        <f t="shared" si="10"/>
        <v>1.0164216184761836E-2</v>
      </c>
      <c r="AE74">
        <f t="shared" si="11"/>
        <v>0.98983578381523818</v>
      </c>
      <c r="AF74">
        <f t="shared" si="14"/>
        <v>1.0962074293144781E-2</v>
      </c>
      <c r="AG74">
        <f t="shared" si="15"/>
        <v>0.98903792570685523</v>
      </c>
      <c r="AH74">
        <f t="shared" si="18"/>
        <v>1.182256168346555E-2</v>
      </c>
      <c r="AI74">
        <f t="shared" si="19"/>
        <v>0.98817743831653448</v>
      </c>
    </row>
    <row r="75" spans="1:37" x14ac:dyDescent="0.25">
      <c r="A75" s="9">
        <v>73</v>
      </c>
      <c r="B75" s="10">
        <v>1.3154000000000001E-2</v>
      </c>
      <c r="C75">
        <v>1.2999999999999999E-2</v>
      </c>
      <c r="D75" s="4">
        <v>1.6833999999999998E-2</v>
      </c>
      <c r="E75">
        <v>1.4999999999999999E-2</v>
      </c>
      <c r="F75" s="18">
        <v>0.92</v>
      </c>
      <c r="G75">
        <v>31</v>
      </c>
      <c r="H75">
        <v>26</v>
      </c>
      <c r="I75">
        <v>21</v>
      </c>
      <c r="J75">
        <v>16</v>
      </c>
      <c r="K75">
        <v>11</v>
      </c>
      <c r="N75">
        <f t="shared" si="0"/>
        <v>8.0663562305007454E-3</v>
      </c>
      <c r="O75">
        <f t="shared" si="1"/>
        <v>0.99193364376949922</v>
      </c>
      <c r="P75">
        <f t="shared" si="4"/>
        <v>8.61175437352831E-3</v>
      </c>
      <c r="Q75">
        <f t="shared" si="5"/>
        <v>0.99138824562647165</v>
      </c>
      <c r="R75">
        <f t="shared" si="8"/>
        <v>9.1940290350132625E-3</v>
      </c>
      <c r="S75">
        <f t="shared" si="9"/>
        <v>0.99080597096498679</v>
      </c>
      <c r="T75">
        <f t="shared" si="12"/>
        <v>9.8156735817389734E-3</v>
      </c>
      <c r="U75">
        <f t="shared" si="13"/>
        <v>0.99018432641826104</v>
      </c>
      <c r="V75">
        <f t="shared" si="16"/>
        <v>1.0479349966846111E-2</v>
      </c>
      <c r="W75">
        <f t="shared" si="17"/>
        <v>0.98952065003315393</v>
      </c>
      <c r="Z75">
        <f t="shared" si="2"/>
        <v>9.6938946492404251E-3</v>
      </c>
      <c r="AA75">
        <f t="shared" si="3"/>
        <v>0.99030610535075958</v>
      </c>
      <c r="AB75">
        <f t="shared" si="6"/>
        <v>1.0454834037690453E-2</v>
      </c>
      <c r="AC75">
        <f t="shared" si="7"/>
        <v>0.98954516596230957</v>
      </c>
      <c r="AD75">
        <f t="shared" si="10"/>
        <v>1.1275504707926182E-2</v>
      </c>
      <c r="AE75">
        <f t="shared" si="11"/>
        <v>0.98872449529207385</v>
      </c>
      <c r="AF75">
        <f t="shared" si="14"/>
        <v>1.2160595372449449E-2</v>
      </c>
      <c r="AG75">
        <f t="shared" si="15"/>
        <v>0.9878394046275506</v>
      </c>
      <c r="AH75">
        <f t="shared" si="18"/>
        <v>1.3115162792534314E-2</v>
      </c>
      <c r="AI75">
        <f t="shared" si="19"/>
        <v>0.98688483720746567</v>
      </c>
    </row>
    <row r="76" spans="1:37" x14ac:dyDescent="0.25">
      <c r="A76" s="7">
        <v>74</v>
      </c>
      <c r="B76" s="8">
        <v>1.4415000000000001E-2</v>
      </c>
      <c r="C76">
        <v>1.2999999999999999E-2</v>
      </c>
      <c r="D76" s="2">
        <v>1.8733E-2</v>
      </c>
      <c r="E76">
        <v>1.4999999999999999E-2</v>
      </c>
      <c r="F76" s="18">
        <v>0.93500000000000005</v>
      </c>
      <c r="G76">
        <v>32</v>
      </c>
      <c r="H76">
        <v>27</v>
      </c>
      <c r="I76">
        <v>22</v>
      </c>
      <c r="J76">
        <v>17</v>
      </c>
      <c r="K76">
        <v>12</v>
      </c>
      <c r="N76">
        <f t="shared" si="0"/>
        <v>8.8669680384424361E-3</v>
      </c>
      <c r="O76">
        <f t="shared" si="1"/>
        <v>0.99113303196155755</v>
      </c>
      <c r="P76">
        <f t="shared" si="4"/>
        <v>9.4664987018868718E-3</v>
      </c>
      <c r="Q76">
        <f t="shared" si="5"/>
        <v>0.99053350129811313</v>
      </c>
      <c r="R76">
        <f t="shared" si="8"/>
        <v>1.0106565996889224E-2</v>
      </c>
      <c r="S76">
        <f t="shared" si="9"/>
        <v>0.98989343400311081</v>
      </c>
      <c r="T76">
        <f t="shared" si="12"/>
        <v>1.0789910764908071E-2</v>
      </c>
      <c r="U76">
        <f t="shared" si="13"/>
        <v>0.98921008923509191</v>
      </c>
      <c r="V76">
        <f t="shared" si="16"/>
        <v>1.1519459166497655E-2</v>
      </c>
      <c r="W76">
        <f t="shared" si="17"/>
        <v>0.98848054083350234</v>
      </c>
      <c r="Z76">
        <f t="shared" si="2"/>
        <v>1.0798870171026539E-2</v>
      </c>
      <c r="AA76">
        <f t="shared" si="3"/>
        <v>0.98920112982897346</v>
      </c>
      <c r="AB76">
        <f t="shared" si="6"/>
        <v>1.1646546565419377E-2</v>
      </c>
      <c r="AC76">
        <f t="shared" si="7"/>
        <v>0.98835345343458059</v>
      </c>
      <c r="AD76">
        <f t="shared" si="10"/>
        <v>1.2560762816133365E-2</v>
      </c>
      <c r="AE76">
        <f t="shared" si="11"/>
        <v>0.98743923718386661</v>
      </c>
      <c r="AF76">
        <f t="shared" si="14"/>
        <v>1.3546742086758436E-2</v>
      </c>
      <c r="AG76">
        <f t="shared" si="15"/>
        <v>0.98645325791324157</v>
      </c>
      <c r="AH76">
        <f t="shared" si="18"/>
        <v>1.4610117542339224E-2</v>
      </c>
      <c r="AI76">
        <f t="shared" si="19"/>
        <v>0.98538988245766079</v>
      </c>
    </row>
    <row r="77" spans="1:37" x14ac:dyDescent="0.25">
      <c r="A77" s="9">
        <v>75</v>
      </c>
      <c r="B77" s="10">
        <v>1.5869000000000001E-2</v>
      </c>
      <c r="C77">
        <v>1.2999999999999999E-2</v>
      </c>
      <c r="D77" s="4">
        <v>2.0905E-2</v>
      </c>
      <c r="E77">
        <v>1.4999999999999999E-2</v>
      </c>
      <c r="F77" s="18">
        <v>0.95000000000000007</v>
      </c>
      <c r="G77">
        <v>33</v>
      </c>
      <c r="H77">
        <v>28</v>
      </c>
      <c r="I77">
        <v>23</v>
      </c>
      <c r="J77">
        <v>18</v>
      </c>
      <c r="K77">
        <v>13</v>
      </c>
      <c r="L77">
        <v>8</v>
      </c>
      <c r="N77">
        <f t="shared" si="0"/>
        <v>9.7890197229776356E-3</v>
      </c>
      <c r="O77">
        <f t="shared" si="1"/>
        <v>0.99021098027702237</v>
      </c>
      <c r="P77">
        <f t="shared" si="4"/>
        <v>1.045089393562207E-2</v>
      </c>
      <c r="Q77">
        <f t="shared" si="5"/>
        <v>0.98954910606437796</v>
      </c>
      <c r="R77">
        <f t="shared" si="8"/>
        <v>1.1157520072949567E-2</v>
      </c>
      <c r="S77">
        <f t="shared" si="9"/>
        <v>0.98884247992705043</v>
      </c>
      <c r="T77">
        <f t="shared" si="12"/>
        <v>1.1911923989003956E-2</v>
      </c>
      <c r="U77">
        <f t="shared" si="13"/>
        <v>0.98808807601099602</v>
      </c>
      <c r="V77">
        <f t="shared" si="16"/>
        <v>1.2717336127749154E-2</v>
      </c>
      <c r="W77">
        <f t="shared" si="17"/>
        <v>0.98728266387225083</v>
      </c>
      <c r="X77">
        <f>B77*(1-C77)^L77*F77</f>
        <v>1.3577205356200177E-2</v>
      </c>
      <c r="Y77">
        <f>1-X77</f>
        <v>0.98642279464379978</v>
      </c>
      <c r="Z77">
        <f t="shared" si="2"/>
        <v>1.2060613042148368E-2</v>
      </c>
      <c r="AA77">
        <f t="shared" si="3"/>
        <v>0.98793938695785166</v>
      </c>
      <c r="AB77">
        <f t="shared" si="6"/>
        <v>1.3007332172559371E-2</v>
      </c>
      <c r="AC77">
        <f t="shared" si="7"/>
        <v>0.98699266782744066</v>
      </c>
      <c r="AD77">
        <f t="shared" si="10"/>
        <v>1.4028365693851996E-2</v>
      </c>
      <c r="AE77">
        <f t="shared" si="11"/>
        <v>0.98597163430614798</v>
      </c>
      <c r="AF77">
        <f t="shared" si="14"/>
        <v>1.5129547045443175E-2</v>
      </c>
      <c r="AG77">
        <f t="shared" si="15"/>
        <v>0.98487045295455677</v>
      </c>
      <c r="AH77">
        <f t="shared" si="18"/>
        <v>1.6317167572883869E-2</v>
      </c>
      <c r="AI77">
        <f t="shared" si="19"/>
        <v>0.98368283242711618</v>
      </c>
      <c r="AJ77">
        <f>D77*(1-E77)^L77*F77</f>
        <v>1.7598012472010118E-2</v>
      </c>
      <c r="AK77">
        <f>1-AJ77</f>
        <v>0.98240198752798991</v>
      </c>
    </row>
    <row r="78" spans="1:37" x14ac:dyDescent="0.25">
      <c r="A78" s="7">
        <v>76</v>
      </c>
      <c r="B78" s="8">
        <v>1.7555000000000001E-2</v>
      </c>
      <c r="C78">
        <v>1.2999999999999999E-2</v>
      </c>
      <c r="D78" s="2">
        <v>2.3366999999999999E-2</v>
      </c>
      <c r="E78">
        <v>1.4999999999999999E-2</v>
      </c>
      <c r="F78" s="18">
        <v>0.96500000000000008</v>
      </c>
      <c r="G78">
        <v>34</v>
      </c>
      <c r="H78">
        <v>29</v>
      </c>
      <c r="I78">
        <v>24</v>
      </c>
      <c r="J78">
        <v>19</v>
      </c>
      <c r="K78">
        <v>14</v>
      </c>
      <c r="L78">
        <v>9</v>
      </c>
      <c r="N78">
        <f t="shared" si="0"/>
        <v>1.0857037500937961E-2</v>
      </c>
      <c r="O78">
        <f t="shared" si="1"/>
        <v>0.98914296249906208</v>
      </c>
      <c r="P78">
        <f t="shared" si="4"/>
        <v>1.1591124605770003E-2</v>
      </c>
      <c r="Q78">
        <f t="shared" si="5"/>
        <v>0.98840887539422995</v>
      </c>
      <c r="R78">
        <f t="shared" si="8"/>
        <v>1.2374846233595464E-2</v>
      </c>
      <c r="S78">
        <f t="shared" si="9"/>
        <v>0.98762515376640458</v>
      </c>
      <c r="T78">
        <f t="shared" si="12"/>
        <v>1.3211558370177566E-2</v>
      </c>
      <c r="U78">
        <f t="shared" si="13"/>
        <v>0.98678844162982249</v>
      </c>
      <c r="V78">
        <f t="shared" si="16"/>
        <v>1.4104843912706579E-2</v>
      </c>
      <c r="W78">
        <f t="shared" si="17"/>
        <v>0.98589515608729339</v>
      </c>
      <c r="X78">
        <f t="shared" ref="X78:X122" si="20">B78*(1-C78)^L78*F78</f>
        <v>1.5058528012175897E-2</v>
      </c>
      <c r="Y78">
        <f t="shared" ref="Y78:Y122" si="21">1-X78</f>
        <v>0.98494147198782411</v>
      </c>
      <c r="Z78">
        <f t="shared" si="2"/>
        <v>1.3488451938679424E-2</v>
      </c>
      <c r="AA78">
        <f t="shared" si="3"/>
        <v>0.98651154806132058</v>
      </c>
      <c r="AB78">
        <f t="shared" si="6"/>
        <v>1.4547251806094995E-2</v>
      </c>
      <c r="AC78">
        <f t="shared" si="7"/>
        <v>0.98545274819390505</v>
      </c>
      <c r="AD78">
        <f t="shared" si="10"/>
        <v>1.568916403987668E-2</v>
      </c>
      <c r="AE78">
        <f t="shared" si="11"/>
        <v>0.98431083596012336</v>
      </c>
      <c r="AF78">
        <f t="shared" si="14"/>
        <v>1.6920712692072046E-2</v>
      </c>
      <c r="AG78">
        <f t="shared" si="15"/>
        <v>0.98307928730792793</v>
      </c>
      <c r="AH78">
        <f t="shared" si="18"/>
        <v>1.8248933931721355E-2</v>
      </c>
      <c r="AI78">
        <f t="shared" si="19"/>
        <v>0.98175106606827867</v>
      </c>
      <c r="AJ78">
        <f t="shared" ref="AJ78:AJ122" si="22">D78*(1-E78)^L78*F78</f>
        <v>1.9681416244385755E-2</v>
      </c>
      <c r="AK78">
        <f t="shared" ref="AK78:AK122" si="23">1-AJ78</f>
        <v>0.9803185837556142</v>
      </c>
    </row>
    <row r="79" spans="1:37" x14ac:dyDescent="0.25">
      <c r="A79" s="9">
        <v>77</v>
      </c>
      <c r="B79" s="10">
        <v>1.95E-2</v>
      </c>
      <c r="C79">
        <v>1.2999999999999999E-2</v>
      </c>
      <c r="D79" s="4">
        <v>2.6155000000000001E-2</v>
      </c>
      <c r="E79">
        <v>1.4999999999999999E-2</v>
      </c>
      <c r="F79" s="18">
        <v>0.98000000000000009</v>
      </c>
      <c r="G79">
        <v>35</v>
      </c>
      <c r="H79">
        <v>30</v>
      </c>
      <c r="I79">
        <v>25</v>
      </c>
      <c r="J79">
        <v>20</v>
      </c>
      <c r="K79">
        <v>15</v>
      </c>
      <c r="L79">
        <v>10</v>
      </c>
      <c r="N79">
        <f t="shared" si="0"/>
        <v>1.2088183123451619E-2</v>
      </c>
      <c r="O79">
        <f t="shared" si="1"/>
        <v>0.98791181687654839</v>
      </c>
      <c r="P79">
        <f t="shared" si="4"/>
        <v>1.2905512837105783E-2</v>
      </c>
      <c r="Q79">
        <f t="shared" si="5"/>
        <v>0.98709448716289416</v>
      </c>
      <c r="R79">
        <f t="shared" si="8"/>
        <v>1.3778105434685491E-2</v>
      </c>
      <c r="S79">
        <f t="shared" si="9"/>
        <v>0.98622189456531451</v>
      </c>
      <c r="T79">
        <f t="shared" si="12"/>
        <v>1.4709697457624082E-2</v>
      </c>
      <c r="U79">
        <f t="shared" si="13"/>
        <v>0.98529030254237593</v>
      </c>
      <c r="V79">
        <f t="shared" si="16"/>
        <v>1.5704278089650973E-2</v>
      </c>
      <c r="W79">
        <f t="shared" si="17"/>
        <v>0.98429572191034898</v>
      </c>
      <c r="X79">
        <f t="shared" si="20"/>
        <v>1.6766106238933241E-2</v>
      </c>
      <c r="Y79">
        <f t="shared" si="21"/>
        <v>0.98323389376106674</v>
      </c>
      <c r="Z79">
        <f t="shared" si="2"/>
        <v>1.5102500802284237E-2</v>
      </c>
      <c r="AA79">
        <f t="shared" si="3"/>
        <v>0.98489749919771574</v>
      </c>
      <c r="AB79">
        <f t="shared" si="6"/>
        <v>1.628799828708068E-2</v>
      </c>
      <c r="AC79">
        <f t="shared" si="7"/>
        <v>0.98371200171291928</v>
      </c>
      <c r="AD79">
        <f t="shared" si="10"/>
        <v>1.7566553491579151E-2</v>
      </c>
      <c r="AE79">
        <f t="shared" si="11"/>
        <v>0.98243344650842079</v>
      </c>
      <c r="AF79">
        <f t="shared" si="14"/>
        <v>1.8945471145909581E-2</v>
      </c>
      <c r="AG79">
        <f t="shared" si="15"/>
        <v>0.98105452885409039</v>
      </c>
      <c r="AH79">
        <f t="shared" si="18"/>
        <v>2.0432629377900028E-2</v>
      </c>
      <c r="AI79">
        <f t="shared" si="19"/>
        <v>0.97956737062209998</v>
      </c>
      <c r="AJ79">
        <f t="shared" si="22"/>
        <v>2.2036524722942132E-2</v>
      </c>
      <c r="AK79">
        <f t="shared" si="23"/>
        <v>0.97796347527705785</v>
      </c>
    </row>
    <row r="80" spans="1:37" x14ac:dyDescent="0.25">
      <c r="A80" s="7">
        <v>78</v>
      </c>
      <c r="B80" s="8">
        <v>2.1758E-2</v>
      </c>
      <c r="C80">
        <v>1.2999999999999999E-2</v>
      </c>
      <c r="D80" s="2">
        <v>2.9305999999999999E-2</v>
      </c>
      <c r="E80">
        <v>1.4999999999999999E-2</v>
      </c>
      <c r="F80" s="18">
        <v>0.99500000000000011</v>
      </c>
      <c r="G80">
        <v>36</v>
      </c>
      <c r="H80">
        <v>31</v>
      </c>
      <c r="I80">
        <v>26</v>
      </c>
      <c r="J80">
        <v>21</v>
      </c>
      <c r="K80">
        <v>16</v>
      </c>
      <c r="L80">
        <v>11</v>
      </c>
      <c r="N80">
        <f t="shared" si="0"/>
        <v>1.351635373959211E-2</v>
      </c>
      <c r="O80">
        <f t="shared" si="1"/>
        <v>0.98648364626040785</v>
      </c>
      <c r="P80">
        <f t="shared" si="4"/>
        <v>1.4430247698577307E-2</v>
      </c>
      <c r="Q80">
        <f t="shared" si="5"/>
        <v>0.98556975230142274</v>
      </c>
      <c r="R80">
        <f t="shared" si="8"/>
        <v>1.5405933630779594E-2</v>
      </c>
      <c r="S80">
        <f t="shared" si="9"/>
        <v>0.98459406636922042</v>
      </c>
      <c r="T80">
        <f t="shared" si="12"/>
        <v>1.6447589535097562E-2</v>
      </c>
      <c r="U80">
        <f t="shared" si="13"/>
        <v>0.98355241046490249</v>
      </c>
      <c r="V80">
        <f t="shared" si="16"/>
        <v>1.755967590140536E-2</v>
      </c>
      <c r="W80">
        <f t="shared" si="17"/>
        <v>0.98244032409859461</v>
      </c>
      <c r="X80">
        <f t="shared" si="20"/>
        <v>1.8746954810881174E-2</v>
      </c>
      <c r="Y80">
        <f t="shared" si="21"/>
        <v>0.98125304518911882</v>
      </c>
      <c r="Z80">
        <f t="shared" si="2"/>
        <v>1.6923255992850526E-2</v>
      </c>
      <c r="AA80">
        <f t="shared" si="3"/>
        <v>0.98307674400714951</v>
      </c>
      <c r="AB80">
        <f t="shared" si="6"/>
        <v>1.8251676873388144E-2</v>
      </c>
      <c r="AC80">
        <f t="shared" si="7"/>
        <v>0.98174832312661187</v>
      </c>
      <c r="AD80">
        <f t="shared" si="10"/>
        <v>1.9684374498105135E-2</v>
      </c>
      <c r="AE80">
        <f t="shared" si="11"/>
        <v>0.98031562550189488</v>
      </c>
      <c r="AF80">
        <f t="shared" si="14"/>
        <v>2.1229534254280438E-2</v>
      </c>
      <c r="AG80">
        <f t="shared" si="15"/>
        <v>0.97877046574571958</v>
      </c>
      <c r="AH80">
        <f t="shared" si="18"/>
        <v>2.2895984055630075E-2</v>
      </c>
      <c r="AI80">
        <f t="shared" si="19"/>
        <v>0.97710401594436991</v>
      </c>
      <c r="AJ80">
        <f t="shared" si="22"/>
        <v>2.4693244778555085E-2</v>
      </c>
      <c r="AK80">
        <f t="shared" si="23"/>
        <v>0.97530675522144494</v>
      </c>
    </row>
    <row r="81" spans="1:37" x14ac:dyDescent="0.25">
      <c r="A81" s="9">
        <v>79</v>
      </c>
      <c r="B81" s="10">
        <v>2.4412E-2</v>
      </c>
      <c r="C81">
        <v>1.2999999999999999E-2</v>
      </c>
      <c r="D81" s="4">
        <v>3.2857999999999998E-2</v>
      </c>
      <c r="E81">
        <v>1.4999999999999999E-2</v>
      </c>
      <c r="F81" s="18">
        <v>1</v>
      </c>
      <c r="G81">
        <v>37</v>
      </c>
      <c r="H81">
        <v>32</v>
      </c>
      <c r="I81">
        <v>27</v>
      </c>
      <c r="J81">
        <v>22</v>
      </c>
      <c r="K81">
        <v>17</v>
      </c>
      <c r="L81">
        <v>12</v>
      </c>
      <c r="N81">
        <f t="shared" si="0"/>
        <v>1.5043123122439135E-2</v>
      </c>
      <c r="O81">
        <f t="shared" si="1"/>
        <v>0.98495687687756084</v>
      </c>
      <c r="P81">
        <f t="shared" si="4"/>
        <v>1.6060247978057374E-2</v>
      </c>
      <c r="Q81">
        <f t="shared" si="5"/>
        <v>0.98393975202194262</v>
      </c>
      <c r="R81">
        <f t="shared" si="8"/>
        <v>1.7146144654759308E-2</v>
      </c>
      <c r="S81">
        <f t="shared" si="9"/>
        <v>0.98285385534524072</v>
      </c>
      <c r="T81">
        <f t="shared" si="12"/>
        <v>1.8305463086472958E-2</v>
      </c>
      <c r="U81">
        <f t="shared" si="13"/>
        <v>0.98169453691352704</v>
      </c>
      <c r="V81">
        <f t="shared" si="16"/>
        <v>1.9543167607489656E-2</v>
      </c>
      <c r="W81">
        <f t="shared" si="17"/>
        <v>0.98045683239251036</v>
      </c>
      <c r="X81">
        <f t="shared" si="20"/>
        <v>2.0864558210312023E-2</v>
      </c>
      <c r="Y81">
        <f t="shared" si="21"/>
        <v>0.97913544178968803</v>
      </c>
      <c r="Z81">
        <f t="shared" si="2"/>
        <v>1.8783722071487798E-2</v>
      </c>
      <c r="AA81">
        <f t="shared" si="3"/>
        <v>0.98121627792851218</v>
      </c>
      <c r="AB81">
        <f t="shared" si="6"/>
        <v>2.0258183524090145E-2</v>
      </c>
      <c r="AC81">
        <f t="shared" si="7"/>
        <v>0.97974181647590985</v>
      </c>
      <c r="AD81">
        <f t="shared" si="10"/>
        <v>2.1848385433612387E-2</v>
      </c>
      <c r="AE81">
        <f t="shared" si="11"/>
        <v>0.97815161456638766</v>
      </c>
      <c r="AF81">
        <f t="shared" si="14"/>
        <v>2.3563413051720054E-2</v>
      </c>
      <c r="AG81">
        <f t="shared" si="15"/>
        <v>0.97643658694827995</v>
      </c>
      <c r="AH81">
        <f t="shared" si="18"/>
        <v>2.5413064792960727E-2</v>
      </c>
      <c r="AI81">
        <f t="shared" si="19"/>
        <v>0.97458693520703932</v>
      </c>
      <c r="AJ81">
        <f t="shared" si="22"/>
        <v>2.7407908215744538E-2</v>
      </c>
      <c r="AK81">
        <f t="shared" si="23"/>
        <v>0.97259209178425543</v>
      </c>
    </row>
    <row r="82" spans="1:37" x14ac:dyDescent="0.25">
      <c r="A82" s="7">
        <v>80</v>
      </c>
      <c r="B82" s="8">
        <v>2.7578999999999999E-2</v>
      </c>
      <c r="C82">
        <v>1.2999999999999999E-2</v>
      </c>
      <c r="D82" s="2">
        <v>3.6927000000000001E-2</v>
      </c>
      <c r="E82">
        <v>1.4999999999999999E-2</v>
      </c>
      <c r="F82" s="18">
        <v>1</v>
      </c>
      <c r="G82">
        <v>38</v>
      </c>
      <c r="H82">
        <v>33</v>
      </c>
      <c r="I82">
        <v>28</v>
      </c>
      <c r="J82">
        <v>23</v>
      </c>
      <c r="K82">
        <v>18</v>
      </c>
      <c r="L82">
        <v>13</v>
      </c>
      <c r="N82">
        <f t="shared" si="0"/>
        <v>1.6773755808210312E-2</v>
      </c>
      <c r="O82">
        <f t="shared" si="1"/>
        <v>0.98322624419178972</v>
      </c>
      <c r="P82">
        <f t="shared" si="4"/>
        <v>1.7907895562019306E-2</v>
      </c>
      <c r="Q82">
        <f t="shared" si="5"/>
        <v>0.98209210443798067</v>
      </c>
      <c r="R82">
        <f t="shared" si="8"/>
        <v>1.9118718975461659E-2</v>
      </c>
      <c r="S82">
        <f t="shared" si="9"/>
        <v>0.98088128102453831</v>
      </c>
      <c r="T82">
        <f t="shared" si="12"/>
        <v>2.0411410933058895E-2</v>
      </c>
      <c r="U82">
        <f t="shared" si="13"/>
        <v>0.97958858906694113</v>
      </c>
      <c r="V82">
        <f t="shared" si="16"/>
        <v>2.1791506889814304E-2</v>
      </c>
      <c r="W82">
        <f t="shared" si="17"/>
        <v>0.97820849311018565</v>
      </c>
      <c r="X82">
        <f t="shared" si="20"/>
        <v>2.3264916574665197E-2</v>
      </c>
      <c r="Y82">
        <f t="shared" si="21"/>
        <v>0.97673508342533477</v>
      </c>
      <c r="Z82">
        <f t="shared" si="2"/>
        <v>2.0793173880328152E-2</v>
      </c>
      <c r="AA82">
        <f t="shared" si="3"/>
        <v>0.9792068261196718</v>
      </c>
      <c r="AB82">
        <f t="shared" si="6"/>
        <v>2.2425370803127571E-2</v>
      </c>
      <c r="AC82">
        <f t="shared" si="7"/>
        <v>0.97757462919687244</v>
      </c>
      <c r="AD82">
        <f t="shared" si="10"/>
        <v>2.4185689907279796E-2</v>
      </c>
      <c r="AE82">
        <f t="shared" si="11"/>
        <v>0.97581431009272024</v>
      </c>
      <c r="AF82">
        <f t="shared" si="14"/>
        <v>2.6084188369786761E-2</v>
      </c>
      <c r="AG82">
        <f t="shared" si="15"/>
        <v>0.97391581163021324</v>
      </c>
      <c r="AH82">
        <f t="shared" si="18"/>
        <v>2.8131712823529002E-2</v>
      </c>
      <c r="AI82">
        <f t="shared" si="19"/>
        <v>0.971868287176471</v>
      </c>
      <c r="AJ82">
        <f t="shared" si="22"/>
        <v>3.0339961326999714E-2</v>
      </c>
      <c r="AK82">
        <f t="shared" si="23"/>
        <v>0.96966003867300032</v>
      </c>
    </row>
    <row r="83" spans="1:37" x14ac:dyDescent="0.25">
      <c r="A83" s="9">
        <v>81</v>
      </c>
      <c r="B83" s="10">
        <v>3.1501000000000001E-2</v>
      </c>
      <c r="C83">
        <v>1.2E-2</v>
      </c>
      <c r="D83" s="4">
        <v>4.1702999999999997E-2</v>
      </c>
      <c r="E83">
        <v>1.4E-2</v>
      </c>
      <c r="F83" s="18">
        <v>1</v>
      </c>
      <c r="G83">
        <v>39</v>
      </c>
      <c r="H83">
        <v>34</v>
      </c>
      <c r="I83">
        <v>29</v>
      </c>
      <c r="J83">
        <v>24</v>
      </c>
      <c r="K83">
        <v>19</v>
      </c>
      <c r="L83">
        <v>14</v>
      </c>
      <c r="N83">
        <f t="shared" si="0"/>
        <v>1.9671848886355991E-2</v>
      </c>
      <c r="O83">
        <f t="shared" si="1"/>
        <v>0.98032815111364402</v>
      </c>
      <c r="P83">
        <f t="shared" si="4"/>
        <v>2.0895869949975027E-2</v>
      </c>
      <c r="Q83">
        <f t="shared" si="5"/>
        <v>0.97910413005002495</v>
      </c>
      <c r="R83">
        <f t="shared" si="8"/>
        <v>2.2196052007552397E-2</v>
      </c>
      <c r="S83">
        <f t="shared" si="9"/>
        <v>0.97780394799244763</v>
      </c>
      <c r="T83">
        <f t="shared" si="12"/>
        <v>2.3577133945675219E-2</v>
      </c>
      <c r="U83">
        <f t="shared" si="13"/>
        <v>0.97642286605432482</v>
      </c>
      <c r="V83">
        <f t="shared" si="16"/>
        <v>2.5044149513758898E-2</v>
      </c>
      <c r="W83">
        <f t="shared" si="17"/>
        <v>0.97495585048624112</v>
      </c>
      <c r="X83">
        <f t="shared" si="20"/>
        <v>2.6602445670991317E-2</v>
      </c>
      <c r="Y83">
        <f t="shared" si="21"/>
        <v>0.97339755432900865</v>
      </c>
      <c r="Z83">
        <f t="shared" si="2"/>
        <v>2.4063953558812586E-2</v>
      </c>
      <c r="AA83">
        <f t="shared" si="3"/>
        <v>0.97593604644118737</v>
      </c>
      <c r="AB83">
        <f t="shared" si="6"/>
        <v>2.5821555813969638E-2</v>
      </c>
      <c r="AC83">
        <f t="shared" si="7"/>
        <v>0.97417844418603039</v>
      </c>
      <c r="AD83">
        <f t="shared" si="10"/>
        <v>2.7707531226088735E-2</v>
      </c>
      <c r="AE83">
        <f t="shared" si="11"/>
        <v>0.97229246877391129</v>
      </c>
      <c r="AF83">
        <f t="shared" si="14"/>
        <v>2.9731256016314388E-2</v>
      </c>
      <c r="AG83">
        <f t="shared" si="15"/>
        <v>0.97026874398368557</v>
      </c>
      <c r="AH83">
        <f t="shared" si="18"/>
        <v>3.1902791233717968E-2</v>
      </c>
      <c r="AI83">
        <f t="shared" si="19"/>
        <v>0.96809720876628202</v>
      </c>
      <c r="AJ83">
        <f t="shared" si="22"/>
        <v>3.4232932774306696E-2</v>
      </c>
      <c r="AK83">
        <f t="shared" si="23"/>
        <v>0.96576706722569328</v>
      </c>
    </row>
    <row r="84" spans="1:37" x14ac:dyDescent="0.25">
      <c r="A84" s="7">
        <v>82</v>
      </c>
      <c r="B84" s="8">
        <v>3.6122000000000001E-2</v>
      </c>
      <c r="C84">
        <v>1.2E-2</v>
      </c>
      <c r="D84" s="2">
        <v>4.6956999999999999E-2</v>
      </c>
      <c r="E84">
        <v>1.2999999999999999E-2</v>
      </c>
      <c r="F84" s="18">
        <v>1</v>
      </c>
      <c r="G84">
        <v>40</v>
      </c>
      <c r="H84">
        <v>35</v>
      </c>
      <c r="I84">
        <v>30</v>
      </c>
      <c r="J84">
        <v>25</v>
      </c>
      <c r="K84">
        <v>20</v>
      </c>
      <c r="L84">
        <v>15</v>
      </c>
      <c r="N84">
        <f t="shared" si="0"/>
        <v>2.2286895246731078E-2</v>
      </c>
      <c r="O84">
        <f t="shared" si="1"/>
        <v>0.97771310475326889</v>
      </c>
      <c r="P84">
        <f t="shared" si="4"/>
        <v>2.3673629629567376E-2</v>
      </c>
      <c r="Q84">
        <f t="shared" si="5"/>
        <v>0.97632637037043257</v>
      </c>
      <c r="R84">
        <f t="shared" si="8"/>
        <v>2.5146649348573254E-2</v>
      </c>
      <c r="S84">
        <f t="shared" si="9"/>
        <v>0.97485335065142675</v>
      </c>
      <c r="T84">
        <f t="shared" si="12"/>
        <v>2.6711323246787474E-2</v>
      </c>
      <c r="U84">
        <f t="shared" si="13"/>
        <v>0.97328867675321251</v>
      </c>
      <c r="V84">
        <f t="shared" si="16"/>
        <v>2.8373354227204439E-2</v>
      </c>
      <c r="W84">
        <f t="shared" si="17"/>
        <v>0.97162664577279556</v>
      </c>
      <c r="X84">
        <f t="shared" si="20"/>
        <v>3.0138800038640605E-2</v>
      </c>
      <c r="Y84">
        <f t="shared" si="21"/>
        <v>0.96986119996135944</v>
      </c>
      <c r="Z84">
        <f t="shared" si="2"/>
        <v>2.7821878494325152E-2</v>
      </c>
      <c r="AA84">
        <f t="shared" si="3"/>
        <v>0.97217812150567484</v>
      </c>
      <c r="AB84">
        <f t="shared" si="6"/>
        <v>2.9703025375610551E-2</v>
      </c>
      <c r="AC84">
        <f t="shared" si="7"/>
        <v>0.97029697462438946</v>
      </c>
      <c r="AD84">
        <f t="shared" si="10"/>
        <v>3.171136401318557E-2</v>
      </c>
      <c r="AE84">
        <f t="shared" si="11"/>
        <v>0.96828863598681447</v>
      </c>
      <c r="AF84">
        <f t="shared" si="14"/>
        <v>3.3855494343094011E-2</v>
      </c>
      <c r="AG84">
        <f t="shared" si="15"/>
        <v>0.96614450565690602</v>
      </c>
      <c r="AH84">
        <f t="shared" si="18"/>
        <v>3.6144597776957298E-2</v>
      </c>
      <c r="AI84">
        <f t="shared" si="19"/>
        <v>0.96385540222304267</v>
      </c>
      <c r="AJ84">
        <f t="shared" si="22"/>
        <v>3.858847651783049E-2</v>
      </c>
      <c r="AK84">
        <f t="shared" si="23"/>
        <v>0.96141152348216952</v>
      </c>
    </row>
    <row r="85" spans="1:37" x14ac:dyDescent="0.25">
      <c r="A85" s="9">
        <v>83</v>
      </c>
      <c r="B85" s="10">
        <v>4.1477E-2</v>
      </c>
      <c r="C85">
        <v>1.0999999999999999E-2</v>
      </c>
      <c r="D85" s="4">
        <v>5.2713000000000003E-2</v>
      </c>
      <c r="E85">
        <v>1.2999999999999999E-2</v>
      </c>
      <c r="F85" s="18">
        <v>1</v>
      </c>
      <c r="G85">
        <v>41</v>
      </c>
      <c r="H85">
        <v>36</v>
      </c>
      <c r="I85">
        <v>31</v>
      </c>
      <c r="J85">
        <v>26</v>
      </c>
      <c r="K85">
        <v>21</v>
      </c>
      <c r="L85">
        <v>16</v>
      </c>
      <c r="N85">
        <f t="shared" si="0"/>
        <v>2.6354531008795149E-2</v>
      </c>
      <c r="O85">
        <f t="shared" si="1"/>
        <v>0.97364546899120485</v>
      </c>
      <c r="P85">
        <f t="shared" si="4"/>
        <v>2.7853118968629399E-2</v>
      </c>
      <c r="Q85">
        <f t="shared" si="5"/>
        <v>0.97214688103137059</v>
      </c>
      <c r="R85">
        <f t="shared" si="8"/>
        <v>2.9436920581956873E-2</v>
      </c>
      <c r="S85">
        <f t="shared" si="9"/>
        <v>0.9705630794180431</v>
      </c>
      <c r="T85">
        <f t="shared" si="12"/>
        <v>3.1110781321273224E-2</v>
      </c>
      <c r="U85">
        <f t="shared" si="13"/>
        <v>0.96888921867872679</v>
      </c>
      <c r="V85">
        <f t="shared" si="16"/>
        <v>3.2879822185386383E-2</v>
      </c>
      <c r="W85">
        <f t="shared" si="17"/>
        <v>0.96712017781461357</v>
      </c>
      <c r="X85">
        <f t="shared" si="20"/>
        <v>3.4749455366567532E-2</v>
      </c>
      <c r="Y85">
        <f t="shared" si="21"/>
        <v>0.96525054463343252</v>
      </c>
      <c r="Z85">
        <f t="shared" si="2"/>
        <v>3.0826271061128997E-2</v>
      </c>
      <c r="AA85">
        <f t="shared" si="3"/>
        <v>0.96917372893887099</v>
      </c>
      <c r="AB85">
        <f t="shared" si="6"/>
        <v>3.291055676743488E-2</v>
      </c>
      <c r="AC85">
        <f t="shared" si="7"/>
        <v>0.96708944323256507</v>
      </c>
      <c r="AD85">
        <f t="shared" si="10"/>
        <v>3.5135769246781086E-2</v>
      </c>
      <c r="AE85">
        <f t="shared" si="11"/>
        <v>0.96486423075321892</v>
      </c>
      <c r="AF85">
        <f t="shared" si="14"/>
        <v>3.7511437113838551E-2</v>
      </c>
      <c r="AG85">
        <f t="shared" si="15"/>
        <v>0.96248856288616147</v>
      </c>
      <c r="AH85">
        <f t="shared" si="18"/>
        <v>4.0047733250478786E-2</v>
      </c>
      <c r="AI85">
        <f t="shared" si="19"/>
        <v>0.95995226674952117</v>
      </c>
      <c r="AJ85">
        <f t="shared" si="22"/>
        <v>4.275551836721897E-2</v>
      </c>
      <c r="AK85">
        <f t="shared" si="23"/>
        <v>0.95724448163278097</v>
      </c>
    </row>
    <row r="86" spans="1:37" x14ac:dyDescent="0.25">
      <c r="A86" s="7">
        <v>84</v>
      </c>
      <c r="B86" s="8">
        <v>4.7588999999999999E-2</v>
      </c>
      <c r="C86">
        <v>0.01</v>
      </c>
      <c r="D86" s="2">
        <v>5.9147999999999999E-2</v>
      </c>
      <c r="E86">
        <v>1.2E-2</v>
      </c>
      <c r="F86" s="18">
        <v>1</v>
      </c>
      <c r="G86">
        <v>42</v>
      </c>
      <c r="H86">
        <v>37</v>
      </c>
      <c r="I86">
        <v>32</v>
      </c>
      <c r="J86">
        <v>27</v>
      </c>
      <c r="K86">
        <v>22</v>
      </c>
      <c r="L86">
        <v>17</v>
      </c>
      <c r="N86">
        <f t="shared" si="0"/>
        <v>3.1202166647902908E-2</v>
      </c>
      <c r="O86">
        <f t="shared" si="1"/>
        <v>0.96879783335209713</v>
      </c>
      <c r="P86">
        <f t="shared" si="4"/>
        <v>3.2810192547423532E-2</v>
      </c>
      <c r="Q86">
        <f t="shared" si="5"/>
        <v>0.96718980745257643</v>
      </c>
      <c r="R86">
        <f t="shared" si="8"/>
        <v>3.4501089207898281E-2</v>
      </c>
      <c r="S86">
        <f t="shared" si="9"/>
        <v>0.96549891079210171</v>
      </c>
      <c r="T86">
        <f t="shared" si="12"/>
        <v>3.6279127433064308E-2</v>
      </c>
      <c r="U86">
        <f t="shared" si="13"/>
        <v>0.96372087256693573</v>
      </c>
      <c r="V86">
        <f t="shared" si="16"/>
        <v>3.8148798125573639E-2</v>
      </c>
      <c r="W86">
        <f t="shared" si="17"/>
        <v>0.96185120187442641</v>
      </c>
      <c r="X86">
        <f t="shared" si="20"/>
        <v>4.0114823629947685E-2</v>
      </c>
      <c r="Y86">
        <f t="shared" si="21"/>
        <v>0.95988517637005233</v>
      </c>
      <c r="Z86">
        <f t="shared" si="2"/>
        <v>3.5623102202887162E-2</v>
      </c>
      <c r="AA86">
        <f t="shared" si="3"/>
        <v>0.96437689779711289</v>
      </c>
      <c r="AB86">
        <f t="shared" si="6"/>
        <v>3.783964156833694E-2</v>
      </c>
      <c r="AC86">
        <f t="shared" si="7"/>
        <v>0.96216035843166303</v>
      </c>
      <c r="AD86">
        <f t="shared" si="10"/>
        <v>4.0194098365306505E-2</v>
      </c>
      <c r="AE86">
        <f t="shared" si="11"/>
        <v>0.95980590163469348</v>
      </c>
      <c r="AF86">
        <f t="shared" si="14"/>
        <v>4.2695054087187517E-2</v>
      </c>
      <c r="AG86">
        <f t="shared" si="15"/>
        <v>0.95730494591281245</v>
      </c>
      <c r="AH86">
        <f t="shared" si="18"/>
        <v>4.5351624184740362E-2</v>
      </c>
      <c r="AI86">
        <f t="shared" si="19"/>
        <v>0.95464837581525963</v>
      </c>
      <c r="AJ86">
        <f t="shared" si="22"/>
        <v>4.8173491289970019E-2</v>
      </c>
      <c r="AK86">
        <f t="shared" si="23"/>
        <v>0.95182650871002994</v>
      </c>
    </row>
    <row r="87" spans="1:37" x14ac:dyDescent="0.25">
      <c r="A87" s="9">
        <v>85</v>
      </c>
      <c r="B87" s="10">
        <v>5.4441000000000003E-2</v>
      </c>
      <c r="C87">
        <v>0.01</v>
      </c>
      <c r="D87" s="4">
        <v>6.6504999999999995E-2</v>
      </c>
      <c r="E87">
        <v>1.0999999999999999E-2</v>
      </c>
      <c r="F87" s="18">
        <v>1</v>
      </c>
      <c r="G87">
        <v>43</v>
      </c>
      <c r="H87">
        <v>38</v>
      </c>
      <c r="I87">
        <v>33</v>
      </c>
      <c r="J87">
        <v>28</v>
      </c>
      <c r="K87">
        <v>23</v>
      </c>
      <c r="L87">
        <v>18</v>
      </c>
      <c r="N87">
        <f t="shared" si="0"/>
        <v>3.5337796191004169E-2</v>
      </c>
      <c r="O87">
        <f t="shared" si="1"/>
        <v>0.96466220380899581</v>
      </c>
      <c r="P87">
        <f t="shared" si="4"/>
        <v>3.715895470696047E-2</v>
      </c>
      <c r="Q87">
        <f t="shared" si="5"/>
        <v>0.96284104529303949</v>
      </c>
      <c r="R87">
        <f t="shared" si="8"/>
        <v>3.9073967925182675E-2</v>
      </c>
      <c r="S87">
        <f t="shared" si="9"/>
        <v>0.9609260320748173</v>
      </c>
      <c r="T87">
        <f t="shared" si="12"/>
        <v>4.1087672714652954E-2</v>
      </c>
      <c r="U87">
        <f t="shared" si="13"/>
        <v>0.95891232728534703</v>
      </c>
      <c r="V87">
        <f t="shared" si="16"/>
        <v>4.320515521584424E-2</v>
      </c>
      <c r="W87">
        <f t="shared" si="17"/>
        <v>0.95679484478415577</v>
      </c>
      <c r="X87">
        <f t="shared" si="20"/>
        <v>4.5431763687104207E-2</v>
      </c>
      <c r="Y87">
        <f t="shared" si="21"/>
        <v>0.95456823631289578</v>
      </c>
      <c r="Z87">
        <f t="shared" si="2"/>
        <v>4.1332800939168607E-2</v>
      </c>
      <c r="AA87">
        <f t="shared" si="3"/>
        <v>0.95866719906083142</v>
      </c>
      <c r="AB87">
        <f t="shared" si="6"/>
        <v>4.368309272819694E-2</v>
      </c>
      <c r="AC87">
        <f t="shared" si="7"/>
        <v>0.95631690727180307</v>
      </c>
      <c r="AD87">
        <f t="shared" si="10"/>
        <v>4.6167028290888312E-2</v>
      </c>
      <c r="AE87">
        <f t="shared" si="11"/>
        <v>0.95383297170911163</v>
      </c>
      <c r="AF87">
        <f t="shared" si="14"/>
        <v>4.8792206963768639E-2</v>
      </c>
      <c r="AG87">
        <f t="shared" si="15"/>
        <v>0.95120779303623137</v>
      </c>
      <c r="AH87">
        <f t="shared" si="18"/>
        <v>5.156666020162904E-2</v>
      </c>
      <c r="AI87">
        <f t="shared" si="19"/>
        <v>0.94843333979837097</v>
      </c>
      <c r="AJ87">
        <f t="shared" si="22"/>
        <v>5.4498876148907166E-2</v>
      </c>
      <c r="AK87">
        <f t="shared" si="23"/>
        <v>0.94550112385109286</v>
      </c>
    </row>
    <row r="88" spans="1:37" x14ac:dyDescent="0.25">
      <c r="A88" s="7">
        <v>86</v>
      </c>
      <c r="B88" s="8">
        <v>6.1971999999999999E-2</v>
      </c>
      <c r="C88">
        <v>8.9999999999999993E-3</v>
      </c>
      <c r="D88" s="2">
        <v>7.5014999999999998E-2</v>
      </c>
      <c r="E88">
        <v>0.01</v>
      </c>
      <c r="F88" s="18">
        <v>1</v>
      </c>
      <c r="G88">
        <v>44</v>
      </c>
      <c r="H88">
        <v>39</v>
      </c>
      <c r="I88">
        <v>34</v>
      </c>
      <c r="J88">
        <v>29</v>
      </c>
      <c r="K88">
        <v>24</v>
      </c>
      <c r="L88">
        <v>19</v>
      </c>
      <c r="N88">
        <f t="shared" si="0"/>
        <v>4.1632866084058792E-2</v>
      </c>
      <c r="O88">
        <f t="shared" si="1"/>
        <v>0.95836713391594119</v>
      </c>
      <c r="P88">
        <f t="shared" si="4"/>
        <v>4.355801068790683E-2</v>
      </c>
      <c r="Q88">
        <f t="shared" si="5"/>
        <v>0.95644198931209312</v>
      </c>
      <c r="R88">
        <f t="shared" si="8"/>
        <v>4.557217586838877E-2</v>
      </c>
      <c r="S88">
        <f t="shared" si="9"/>
        <v>0.9544278241316112</v>
      </c>
      <c r="T88">
        <f t="shared" si="12"/>
        <v>4.7679478024370656E-2</v>
      </c>
      <c r="U88">
        <f t="shared" si="13"/>
        <v>0.95232052197562933</v>
      </c>
      <c r="V88">
        <f t="shared" si="16"/>
        <v>4.9884223901043655E-2</v>
      </c>
      <c r="W88">
        <f t="shared" si="17"/>
        <v>0.95011577609895637</v>
      </c>
      <c r="X88">
        <f t="shared" si="20"/>
        <v>5.2190919391725064E-2</v>
      </c>
      <c r="Y88">
        <f t="shared" si="21"/>
        <v>0.94780908060827496</v>
      </c>
      <c r="Z88">
        <f t="shared" si="2"/>
        <v>4.8205509330385123E-2</v>
      </c>
      <c r="AA88">
        <f t="shared" si="3"/>
        <v>0.95179449066961486</v>
      </c>
      <c r="AB88">
        <f t="shared" si="6"/>
        <v>5.0689814615257123E-2</v>
      </c>
      <c r="AC88">
        <f t="shared" si="7"/>
        <v>0.94931018538474288</v>
      </c>
      <c r="AD88">
        <f t="shared" si="10"/>
        <v>5.3302150343830984E-2</v>
      </c>
      <c r="AE88">
        <f t="shared" si="11"/>
        <v>0.94669784965616899</v>
      </c>
      <c r="AF88">
        <f t="shared" si="14"/>
        <v>5.604911465628467E-2</v>
      </c>
      <c r="AG88">
        <f t="shared" si="15"/>
        <v>0.9439508853437153</v>
      </c>
      <c r="AH88">
        <f t="shared" si="18"/>
        <v>5.8937645732653504E-2</v>
      </c>
      <c r="AI88">
        <f t="shared" si="19"/>
        <v>0.94106235426734652</v>
      </c>
      <c r="AJ88">
        <f t="shared" si="22"/>
        <v>6.1975039317026512E-2</v>
      </c>
      <c r="AK88">
        <f t="shared" si="23"/>
        <v>0.93802496068297347</v>
      </c>
    </row>
    <row r="89" spans="1:37" x14ac:dyDescent="0.25">
      <c r="A89" s="9">
        <v>87</v>
      </c>
      <c r="B89" s="10">
        <v>7.0154999999999995E-2</v>
      </c>
      <c r="C89">
        <v>8.0000000000000002E-3</v>
      </c>
      <c r="D89" s="4">
        <v>8.4822999999999996E-2</v>
      </c>
      <c r="E89">
        <v>8.9999999999999993E-3</v>
      </c>
      <c r="F89" s="18">
        <v>1</v>
      </c>
      <c r="G89">
        <v>45</v>
      </c>
      <c r="H89">
        <v>40</v>
      </c>
      <c r="I89">
        <v>35</v>
      </c>
      <c r="J89">
        <v>30</v>
      </c>
      <c r="K89">
        <v>25</v>
      </c>
      <c r="L89">
        <v>20</v>
      </c>
      <c r="N89">
        <f t="shared" si="0"/>
        <v>4.8874674257203349E-2</v>
      </c>
      <c r="O89">
        <f t="shared" si="1"/>
        <v>0.95112532574279662</v>
      </c>
      <c r="P89">
        <f t="shared" si="4"/>
        <v>5.0877470966804679E-2</v>
      </c>
      <c r="Q89">
        <f t="shared" si="5"/>
        <v>0.94912252903319527</v>
      </c>
      <c r="R89">
        <f t="shared" si="8"/>
        <v>5.2962338702370937E-2</v>
      </c>
      <c r="S89">
        <f t="shared" si="9"/>
        <v>0.94703766129762901</v>
      </c>
      <c r="T89">
        <f t="shared" si="12"/>
        <v>5.5132640587713257E-2</v>
      </c>
      <c r="U89">
        <f t="shared" si="13"/>
        <v>0.94486735941228672</v>
      </c>
      <c r="V89">
        <f t="shared" si="16"/>
        <v>5.7391877561439611E-2</v>
      </c>
      <c r="W89">
        <f t="shared" si="17"/>
        <v>0.9426081224385604</v>
      </c>
      <c r="X89">
        <f t="shared" si="20"/>
        <v>5.9743694024358605E-2</v>
      </c>
      <c r="Y89">
        <f t="shared" si="21"/>
        <v>0.94025630597564136</v>
      </c>
      <c r="Z89">
        <f t="shared" si="2"/>
        <v>5.6471338321330368E-2</v>
      </c>
      <c r="AA89">
        <f t="shared" si="3"/>
        <v>0.94352866167866967</v>
      </c>
      <c r="AB89">
        <f t="shared" si="6"/>
        <v>5.9082628450188759E-2</v>
      </c>
      <c r="AC89">
        <f t="shared" si="7"/>
        <v>0.94091737154981125</v>
      </c>
      <c r="AD89">
        <f t="shared" si="10"/>
        <v>6.1814667198431247E-2</v>
      </c>
      <c r="AE89">
        <f t="shared" si="11"/>
        <v>0.93818533280156879</v>
      </c>
      <c r="AF89">
        <f t="shared" si="14"/>
        <v>6.4673038100771976E-2</v>
      </c>
      <c r="AG89">
        <f t="shared" si="15"/>
        <v>0.93532696189922804</v>
      </c>
      <c r="AH89">
        <f t="shared" si="18"/>
        <v>6.7663582880052323E-2</v>
      </c>
      <c r="AI89">
        <f t="shared" si="19"/>
        <v>0.93233641711994764</v>
      </c>
      <c r="AJ89">
        <f t="shared" si="22"/>
        <v>7.0792413386113348E-2</v>
      </c>
      <c r="AK89">
        <f t="shared" si="23"/>
        <v>0.92920758661388669</v>
      </c>
    </row>
    <row r="90" spans="1:37" x14ac:dyDescent="0.25">
      <c r="A90" s="7">
        <v>88</v>
      </c>
      <c r="B90" s="8">
        <v>7.8963000000000005E-2</v>
      </c>
      <c r="C90">
        <v>7.0000000000000001E-3</v>
      </c>
      <c r="D90" s="2">
        <v>9.5987000000000003E-2</v>
      </c>
      <c r="E90">
        <v>8.9999999999999993E-3</v>
      </c>
      <c r="F90" s="18">
        <v>1</v>
      </c>
      <c r="G90">
        <v>46</v>
      </c>
      <c r="H90">
        <v>41</v>
      </c>
      <c r="I90">
        <v>36</v>
      </c>
      <c r="J90">
        <v>31</v>
      </c>
      <c r="K90">
        <v>26</v>
      </c>
      <c r="L90">
        <v>21</v>
      </c>
      <c r="N90">
        <f t="shared" si="0"/>
        <v>5.7159585486466637E-2</v>
      </c>
      <c r="O90">
        <f t="shared" si="1"/>
        <v>0.9428404145135334</v>
      </c>
      <c r="P90">
        <f t="shared" si="4"/>
        <v>5.920287920393455E-2</v>
      </c>
      <c r="Q90">
        <f t="shared" si="5"/>
        <v>0.94079712079606548</v>
      </c>
      <c r="R90">
        <f t="shared" si="8"/>
        <v>6.131921489993173E-2</v>
      </c>
      <c r="S90">
        <f t="shared" si="9"/>
        <v>0.93868078510006825</v>
      </c>
      <c r="T90">
        <f t="shared" si="12"/>
        <v>6.3511203618862533E-2</v>
      </c>
      <c r="U90">
        <f t="shared" si="13"/>
        <v>0.93648879638113747</v>
      </c>
      <c r="V90">
        <f t="shared" si="16"/>
        <v>6.5781549742593134E-2</v>
      </c>
      <c r="W90">
        <f t="shared" si="17"/>
        <v>0.93421845025740691</v>
      </c>
      <c r="X90">
        <f t="shared" si="20"/>
        <v>6.8133054327002132E-2</v>
      </c>
      <c r="Y90">
        <f t="shared" si="21"/>
        <v>0.93186694567299788</v>
      </c>
      <c r="Z90">
        <f t="shared" si="2"/>
        <v>6.3328692952223958E-2</v>
      </c>
      <c r="AA90">
        <f t="shared" si="3"/>
        <v>0.93667130704777601</v>
      </c>
      <c r="AB90">
        <f t="shared" si="6"/>
        <v>6.6257073891925949E-2</v>
      </c>
      <c r="AC90">
        <f t="shared" si="7"/>
        <v>0.93374292610807408</v>
      </c>
      <c r="AD90">
        <f t="shared" si="10"/>
        <v>6.9320866041432616E-2</v>
      </c>
      <c r="AE90">
        <f t="shared" si="11"/>
        <v>0.93067913395856738</v>
      </c>
      <c r="AF90">
        <f t="shared" si="14"/>
        <v>7.252633094803522E-2</v>
      </c>
      <c r="AG90">
        <f t="shared" si="15"/>
        <v>0.92747366905196482</v>
      </c>
      <c r="AH90">
        <f t="shared" si="18"/>
        <v>7.5880019699119505E-2</v>
      </c>
      <c r="AI90">
        <f t="shared" si="19"/>
        <v>0.92411998030088049</v>
      </c>
      <c r="AJ90">
        <f t="shared" si="22"/>
        <v>7.9388786310783957E-2</v>
      </c>
      <c r="AK90">
        <f t="shared" si="23"/>
        <v>0.92061121368921606</v>
      </c>
    </row>
    <row r="91" spans="1:37" x14ac:dyDescent="0.25">
      <c r="A91" s="9">
        <v>89</v>
      </c>
      <c r="B91" s="10">
        <v>8.8335999999999998E-2</v>
      </c>
      <c r="C91">
        <v>7.0000000000000001E-3</v>
      </c>
      <c r="D91" s="4">
        <v>0.108482</v>
      </c>
      <c r="E91">
        <v>8.0000000000000002E-3</v>
      </c>
      <c r="F91" s="18">
        <v>1</v>
      </c>
      <c r="G91">
        <v>47</v>
      </c>
      <c r="H91">
        <v>42</v>
      </c>
      <c r="I91">
        <v>37</v>
      </c>
      <c r="J91">
        <v>32</v>
      </c>
      <c r="K91">
        <v>27</v>
      </c>
      <c r="L91">
        <v>22</v>
      </c>
      <c r="N91">
        <f t="shared" si="0"/>
        <v>6.3496883344449792E-2</v>
      </c>
      <c r="O91">
        <f t="shared" si="1"/>
        <v>0.93650311665555019</v>
      </c>
      <c r="P91">
        <f t="shared" si="4"/>
        <v>6.5766717558821866E-2</v>
      </c>
      <c r="Q91">
        <f t="shared" si="5"/>
        <v>0.93423328244117809</v>
      </c>
      <c r="R91">
        <f t="shared" si="8"/>
        <v>6.8117691934558799E-2</v>
      </c>
      <c r="S91">
        <f t="shared" si="9"/>
        <v>0.93188230806544126</v>
      </c>
      <c r="T91">
        <f t="shared" si="12"/>
        <v>7.0552707003225676E-2</v>
      </c>
      <c r="U91">
        <f t="shared" si="13"/>
        <v>0.92944729299677431</v>
      </c>
      <c r="V91">
        <f t="shared" si="16"/>
        <v>7.307476698219767E-2</v>
      </c>
      <c r="W91">
        <f t="shared" si="17"/>
        <v>0.92692523301780239</v>
      </c>
      <c r="X91">
        <f t="shared" si="20"/>
        <v>7.5686983481134812E-2</v>
      </c>
      <c r="Y91">
        <f t="shared" si="21"/>
        <v>0.92431301651886522</v>
      </c>
      <c r="Z91">
        <f t="shared" si="2"/>
        <v>7.4371454402395148E-2</v>
      </c>
      <c r="AA91">
        <f t="shared" si="3"/>
        <v>0.92562854559760488</v>
      </c>
      <c r="AB91">
        <f t="shared" si="6"/>
        <v>7.7419063546172298E-2</v>
      </c>
      <c r="AC91">
        <f t="shared" si="7"/>
        <v>0.92258093645382766</v>
      </c>
      <c r="AD91">
        <f t="shared" si="10"/>
        <v>8.059155826019769E-2</v>
      </c>
      <c r="AE91">
        <f t="shared" si="11"/>
        <v>0.9194084417398023</v>
      </c>
      <c r="AF91">
        <f t="shared" si="14"/>
        <v>8.3894056131707889E-2</v>
      </c>
      <c r="AG91">
        <f t="shared" si="15"/>
        <v>0.91610594386829214</v>
      </c>
      <c r="AH91">
        <f t="shared" si="18"/>
        <v>8.7331884457508571E-2</v>
      </c>
      <c r="AI91">
        <f t="shared" si="19"/>
        <v>0.91266811554249139</v>
      </c>
      <c r="AJ91">
        <f t="shared" si="22"/>
        <v>9.0910588837497419E-2</v>
      </c>
      <c r="AK91">
        <f t="shared" si="23"/>
        <v>0.90908941116250253</v>
      </c>
    </row>
    <row r="92" spans="1:37" x14ac:dyDescent="0.25">
      <c r="A92" s="7">
        <v>90</v>
      </c>
      <c r="B92" s="8">
        <v>9.8197000000000007E-2</v>
      </c>
      <c r="C92">
        <v>6.0000000000000001E-3</v>
      </c>
      <c r="D92" s="2">
        <v>0.122214</v>
      </c>
      <c r="E92">
        <v>7.0000000000000001E-3</v>
      </c>
      <c r="F92" s="18">
        <v>1</v>
      </c>
      <c r="G92">
        <v>48</v>
      </c>
      <c r="H92">
        <v>43</v>
      </c>
      <c r="I92">
        <v>38</v>
      </c>
      <c r="J92">
        <v>33</v>
      </c>
      <c r="K92">
        <v>28</v>
      </c>
      <c r="L92">
        <v>23</v>
      </c>
      <c r="N92">
        <f t="shared" si="0"/>
        <v>7.3560499741300647E-2</v>
      </c>
      <c r="O92">
        <f t="shared" si="1"/>
        <v>0.92643950025869937</v>
      </c>
      <c r="P92">
        <f t="shared" si="4"/>
        <v>7.5807600266986935E-2</v>
      </c>
      <c r="Q92">
        <f t="shared" si="5"/>
        <v>0.92419239973301304</v>
      </c>
      <c r="R92">
        <f t="shared" si="8"/>
        <v>7.8123344436888509E-2</v>
      </c>
      <c r="S92">
        <f t="shared" si="9"/>
        <v>0.92187665556311149</v>
      </c>
      <c r="T92">
        <f t="shared" si="12"/>
        <v>8.0509829153140908E-2</v>
      </c>
      <c r="U92">
        <f t="shared" si="13"/>
        <v>0.91949017084685913</v>
      </c>
      <c r="V92">
        <f t="shared" si="16"/>
        <v>8.2969215373315849E-2</v>
      </c>
      <c r="W92">
        <f t="shared" si="17"/>
        <v>0.91703078462668419</v>
      </c>
      <c r="X92">
        <f t="shared" si="20"/>
        <v>8.5503730067164246E-2</v>
      </c>
      <c r="Y92">
        <f t="shared" si="21"/>
        <v>0.91449626993283573</v>
      </c>
      <c r="Z92">
        <f t="shared" si="2"/>
        <v>8.7233819103776228E-2</v>
      </c>
      <c r="AA92">
        <f t="shared" si="3"/>
        <v>0.91276618089622374</v>
      </c>
      <c r="AB92">
        <f t="shared" si="6"/>
        <v>9.0352181719748667E-2</v>
      </c>
      <c r="AC92">
        <f t="shared" si="7"/>
        <v>0.90964781828025132</v>
      </c>
      <c r="AD92">
        <f t="shared" si="10"/>
        <v>9.3582016990530897E-2</v>
      </c>
      <c r="AE92">
        <f t="shared" si="11"/>
        <v>0.90641798300946907</v>
      </c>
      <c r="AF92">
        <f t="shared" si="14"/>
        <v>9.6927309748645815E-2</v>
      </c>
      <c r="AG92">
        <f t="shared" si="15"/>
        <v>0.90307269025135417</v>
      </c>
      <c r="AH92">
        <f t="shared" si="18"/>
        <v>0.10039218727312274</v>
      </c>
      <c r="AI92">
        <f t="shared" si="19"/>
        <v>0.89960781272687729</v>
      </c>
      <c r="AJ92">
        <f t="shared" si="22"/>
        <v>0.10398092438155754</v>
      </c>
      <c r="AK92">
        <f t="shared" si="23"/>
        <v>0.89601907561844252</v>
      </c>
    </row>
    <row r="93" spans="1:37" x14ac:dyDescent="0.25">
      <c r="A93" s="9">
        <v>91</v>
      </c>
      <c r="B93" s="10">
        <v>0.108323</v>
      </c>
      <c r="C93">
        <v>6.0000000000000001E-3</v>
      </c>
      <c r="D93" s="4">
        <v>0.136799</v>
      </c>
      <c r="E93">
        <v>7.0000000000000001E-3</v>
      </c>
      <c r="F93" s="18">
        <v>1</v>
      </c>
      <c r="G93">
        <v>49</v>
      </c>
      <c r="H93">
        <v>44</v>
      </c>
      <c r="I93">
        <v>39</v>
      </c>
      <c r="J93">
        <v>34</v>
      </c>
      <c r="K93">
        <v>29</v>
      </c>
      <c r="L93">
        <v>24</v>
      </c>
      <c r="N93">
        <f t="shared" si="0"/>
        <v>8.0659126545577234E-2</v>
      </c>
      <c r="O93">
        <f t="shared" si="1"/>
        <v>0.91934087345442272</v>
      </c>
      <c r="P93">
        <f t="shared" si="4"/>
        <v>8.3123073450497464E-2</v>
      </c>
      <c r="Q93">
        <f t="shared" si="5"/>
        <v>0.91687692654950248</v>
      </c>
      <c r="R93">
        <f t="shared" si="8"/>
        <v>8.5662288147300328E-2</v>
      </c>
      <c r="S93">
        <f t="shared" si="9"/>
        <v>0.91433771185269963</v>
      </c>
      <c r="T93">
        <f t="shared" si="12"/>
        <v>8.8279069890277187E-2</v>
      </c>
      <c r="U93">
        <f t="shared" si="13"/>
        <v>0.91172093010972277</v>
      </c>
      <c r="V93">
        <f t="shared" si="16"/>
        <v>9.097578817053871E-2</v>
      </c>
      <c r="W93">
        <f t="shared" si="17"/>
        <v>0.90902421182946125</v>
      </c>
      <c r="X93">
        <f t="shared" si="20"/>
        <v>9.3754884861584772E-2</v>
      </c>
      <c r="Y93">
        <f t="shared" si="21"/>
        <v>0.90624511513841521</v>
      </c>
      <c r="Z93">
        <f t="shared" si="2"/>
        <v>9.696077965732601E-2</v>
      </c>
      <c r="AA93">
        <f t="shared" si="3"/>
        <v>0.90303922034267403</v>
      </c>
      <c r="AB93">
        <f t="shared" si="6"/>
        <v>0.10042685363649287</v>
      </c>
      <c r="AC93">
        <f t="shared" si="7"/>
        <v>0.89957314636350716</v>
      </c>
      <c r="AD93">
        <f t="shared" si="10"/>
        <v>0.10401682996949305</v>
      </c>
      <c r="AE93">
        <f t="shared" si="11"/>
        <v>0.89598317003050698</v>
      </c>
      <c r="AF93">
        <f t="shared" si="14"/>
        <v>0.1077351378154783</v>
      </c>
      <c r="AG93">
        <f t="shared" si="15"/>
        <v>0.89226486218452172</v>
      </c>
      <c r="AH93">
        <f t="shared" si="18"/>
        <v>0.11158636466352861</v>
      </c>
      <c r="AI93">
        <f t="shared" si="19"/>
        <v>0.88841363533647133</v>
      </c>
      <c r="AJ93">
        <f t="shared" si="22"/>
        <v>0.11557526199249987</v>
      </c>
      <c r="AK93">
        <f t="shared" si="23"/>
        <v>0.8844247380075001</v>
      </c>
    </row>
    <row r="94" spans="1:37" x14ac:dyDescent="0.25">
      <c r="A94" s="7">
        <v>92</v>
      </c>
      <c r="B94" s="8">
        <v>0.119188</v>
      </c>
      <c r="C94">
        <v>5.0000000000000001E-3</v>
      </c>
      <c r="D94" s="2">
        <v>0.15240899999999999</v>
      </c>
      <c r="E94">
        <v>6.0000000000000001E-3</v>
      </c>
      <c r="F94" s="18">
        <v>1</v>
      </c>
      <c r="G94">
        <v>50</v>
      </c>
      <c r="H94">
        <v>45</v>
      </c>
      <c r="I94">
        <v>40</v>
      </c>
      <c r="J94">
        <v>35</v>
      </c>
      <c r="K94">
        <v>30</v>
      </c>
      <c r="L94">
        <v>25</v>
      </c>
      <c r="N94">
        <f t="shared" si="0"/>
        <v>9.2765517051897339E-2</v>
      </c>
      <c r="O94">
        <f t="shared" si="1"/>
        <v>0.90723448294810272</v>
      </c>
      <c r="P94">
        <f t="shared" si="4"/>
        <v>9.5119851991550944E-2</v>
      </c>
      <c r="Q94">
        <f t="shared" si="5"/>
        <v>0.90488014800844907</v>
      </c>
      <c r="R94">
        <f t="shared" si="8"/>
        <v>9.7533938584450544E-2</v>
      </c>
      <c r="S94">
        <f t="shared" si="9"/>
        <v>0.90246606141554941</v>
      </c>
      <c r="T94">
        <f t="shared" si="12"/>
        <v>0.10000929329284865</v>
      </c>
      <c r="U94">
        <f t="shared" si="13"/>
        <v>0.89999070670715131</v>
      </c>
      <c r="V94">
        <f t="shared" si="16"/>
        <v>0.10254747106592883</v>
      </c>
      <c r="W94">
        <f t="shared" si="17"/>
        <v>0.89745252893407113</v>
      </c>
      <c r="X94">
        <f t="shared" si="20"/>
        <v>0.10515006631658176</v>
      </c>
      <c r="Y94">
        <f t="shared" si="21"/>
        <v>0.89484993368341825</v>
      </c>
      <c r="Z94">
        <f t="shared" si="2"/>
        <v>0.11280538534548314</v>
      </c>
      <c r="AA94">
        <f t="shared" si="3"/>
        <v>0.88719461465451688</v>
      </c>
      <c r="AB94">
        <f t="shared" si="6"/>
        <v>0.11625132496799173</v>
      </c>
      <c r="AC94">
        <f t="shared" si="7"/>
        <v>0.88374867503200827</v>
      </c>
      <c r="AD94">
        <f t="shared" si="10"/>
        <v>0.11980252995390124</v>
      </c>
      <c r="AE94">
        <f t="shared" si="11"/>
        <v>0.88019747004609872</v>
      </c>
      <c r="AF94">
        <f t="shared" si="14"/>
        <v>0.12346221591286995</v>
      </c>
      <c r="AG94">
        <f t="shared" si="15"/>
        <v>0.87653778408713001</v>
      </c>
      <c r="AH94">
        <f t="shared" si="18"/>
        <v>0.12723369668387999</v>
      </c>
      <c r="AI94">
        <f t="shared" si="19"/>
        <v>0.87276630331612004</v>
      </c>
      <c r="AJ94">
        <f t="shared" si="22"/>
        <v>0.13112038733591255</v>
      </c>
      <c r="AK94">
        <f t="shared" si="23"/>
        <v>0.86887961266408742</v>
      </c>
    </row>
    <row r="95" spans="1:37" x14ac:dyDescent="0.25">
      <c r="A95" s="9">
        <v>93</v>
      </c>
      <c r="B95" s="10">
        <v>0.13133400000000001</v>
      </c>
      <c r="C95">
        <v>5.0000000000000001E-3</v>
      </c>
      <c r="D95" s="4">
        <v>0.16907800000000001</v>
      </c>
      <c r="E95">
        <v>5.0000000000000001E-3</v>
      </c>
      <c r="F95" s="18">
        <v>1</v>
      </c>
      <c r="G95">
        <v>51</v>
      </c>
      <c r="H95">
        <v>46</v>
      </c>
      <c r="I95">
        <v>41</v>
      </c>
      <c r="J95">
        <v>36</v>
      </c>
      <c r="K95">
        <v>31</v>
      </c>
      <c r="L95">
        <v>26</v>
      </c>
      <c r="N95">
        <f t="shared" si="0"/>
        <v>0.10170780686320281</v>
      </c>
      <c r="O95">
        <f t="shared" si="1"/>
        <v>0.8982921931367972</v>
      </c>
      <c r="P95">
        <f t="shared" si="4"/>
        <v>0.104289091924112</v>
      </c>
      <c r="Q95">
        <f t="shared" si="5"/>
        <v>0.89571090807588805</v>
      </c>
      <c r="R95">
        <f t="shared" si="8"/>
        <v>0.10693588850051999</v>
      </c>
      <c r="S95">
        <f t="shared" si="9"/>
        <v>0.89306411149947995</v>
      </c>
      <c r="T95">
        <f t="shared" si="12"/>
        <v>0.10964985923663767</v>
      </c>
      <c r="U95">
        <f t="shared" si="13"/>
        <v>0.89035014076336227</v>
      </c>
      <c r="V95">
        <f t="shared" si="16"/>
        <v>0.11243270897362012</v>
      </c>
      <c r="W95">
        <f t="shared" si="17"/>
        <v>0.88756729102637988</v>
      </c>
      <c r="X95">
        <f t="shared" si="20"/>
        <v>0.11528618582050072</v>
      </c>
      <c r="Y95">
        <f t="shared" si="21"/>
        <v>0.88471381417949924</v>
      </c>
      <c r="Z95">
        <f t="shared" si="2"/>
        <v>0.13093755287143166</v>
      </c>
      <c r="AA95">
        <f t="shared" si="3"/>
        <v>0.86906244712856839</v>
      </c>
      <c r="AB95">
        <f t="shared" si="6"/>
        <v>0.13426067190784571</v>
      </c>
      <c r="AC95">
        <f t="shared" si="7"/>
        <v>0.86573932809215426</v>
      </c>
      <c r="AD95">
        <f t="shared" si="10"/>
        <v>0.13766812977516041</v>
      </c>
      <c r="AE95">
        <f t="shared" si="11"/>
        <v>0.86233187022483959</v>
      </c>
      <c r="AF95">
        <f t="shared" si="14"/>
        <v>0.1411620669439157</v>
      </c>
      <c r="AG95">
        <f t="shared" si="15"/>
        <v>0.85883793305608425</v>
      </c>
      <c r="AH95">
        <f t="shared" si="18"/>
        <v>0.14474467820855028</v>
      </c>
      <c r="AI95">
        <f t="shared" si="19"/>
        <v>0.8552553217914497</v>
      </c>
      <c r="AJ95">
        <f t="shared" si="22"/>
        <v>0.148418214066111</v>
      </c>
      <c r="AK95">
        <f t="shared" si="23"/>
        <v>0.851581785933889</v>
      </c>
    </row>
    <row r="96" spans="1:37" x14ac:dyDescent="0.25">
      <c r="A96" s="7">
        <v>94</v>
      </c>
      <c r="B96" s="8">
        <v>0.14552100000000001</v>
      </c>
      <c r="C96">
        <v>4.0000000000000001E-3</v>
      </c>
      <c r="D96" s="2">
        <v>0.18688199999999999</v>
      </c>
      <c r="E96">
        <v>5.0000000000000001E-3</v>
      </c>
      <c r="F96" s="18">
        <v>1</v>
      </c>
      <c r="G96">
        <v>52</v>
      </c>
      <c r="H96">
        <v>47</v>
      </c>
      <c r="I96">
        <v>42</v>
      </c>
      <c r="J96">
        <v>37</v>
      </c>
      <c r="K96">
        <v>32</v>
      </c>
      <c r="L96">
        <v>27</v>
      </c>
      <c r="N96">
        <f t="shared" si="0"/>
        <v>0.11814389059652647</v>
      </c>
      <c r="O96">
        <f t="shared" si="1"/>
        <v>0.88185610940347359</v>
      </c>
      <c r="P96">
        <f t="shared" si="4"/>
        <v>0.12053538971699927</v>
      </c>
      <c r="Q96">
        <f t="shared" si="5"/>
        <v>0.87946461028300071</v>
      </c>
      <c r="R96">
        <f t="shared" si="8"/>
        <v>0.12297529817979479</v>
      </c>
      <c r="S96">
        <f t="shared" si="9"/>
        <v>0.8770247018202052</v>
      </c>
      <c r="T96">
        <f t="shared" si="12"/>
        <v>0.1254645958993123</v>
      </c>
      <c r="U96">
        <f t="shared" si="13"/>
        <v>0.87453540410068764</v>
      </c>
      <c r="V96">
        <f t="shared" si="16"/>
        <v>0.12800428262563132</v>
      </c>
      <c r="W96">
        <f t="shared" si="17"/>
        <v>0.87199571737436865</v>
      </c>
      <c r="X96">
        <f t="shared" si="20"/>
        <v>0.13059537834603033</v>
      </c>
      <c r="Y96">
        <f t="shared" si="21"/>
        <v>0.8694046216539697</v>
      </c>
      <c r="Z96">
        <f t="shared" si="2"/>
        <v>0.14400171753238325</v>
      </c>
      <c r="AA96">
        <f t="shared" si="3"/>
        <v>0.85599828246761678</v>
      </c>
      <c r="AB96">
        <f t="shared" si="6"/>
        <v>0.14765639747953374</v>
      </c>
      <c r="AC96">
        <f t="shared" si="7"/>
        <v>0.85234360252046626</v>
      </c>
      <c r="AD96">
        <f t="shared" si="10"/>
        <v>0.15140383108091132</v>
      </c>
      <c r="AE96">
        <f t="shared" si="11"/>
        <v>0.84859616891908862</v>
      </c>
      <c r="AF96">
        <f t="shared" si="14"/>
        <v>0.15524637237038402</v>
      </c>
      <c r="AG96">
        <f t="shared" si="15"/>
        <v>0.84475362762961592</v>
      </c>
      <c r="AH96">
        <f t="shared" si="18"/>
        <v>0.15918643512583208</v>
      </c>
      <c r="AI96">
        <f t="shared" si="19"/>
        <v>0.84081356487416792</v>
      </c>
      <c r="AJ96">
        <f t="shared" si="22"/>
        <v>0.16322649438541639</v>
      </c>
      <c r="AK96">
        <f t="shared" si="23"/>
        <v>0.83677350561458363</v>
      </c>
    </row>
    <row r="97" spans="1:37" x14ac:dyDescent="0.25">
      <c r="A97" s="9">
        <v>95</v>
      </c>
      <c r="B97" s="10">
        <v>0.16272200000000001</v>
      </c>
      <c r="C97">
        <v>4.0000000000000001E-3</v>
      </c>
      <c r="D97" s="4">
        <v>0.205844</v>
      </c>
      <c r="E97">
        <v>4.0000000000000001E-3</v>
      </c>
      <c r="F97" s="18">
        <v>1</v>
      </c>
      <c r="G97">
        <v>53</v>
      </c>
      <c r="H97">
        <v>48</v>
      </c>
      <c r="I97">
        <v>43</v>
      </c>
      <c r="J97">
        <v>38</v>
      </c>
      <c r="K97">
        <v>33</v>
      </c>
      <c r="L97">
        <v>28</v>
      </c>
      <c r="N97">
        <f t="shared" si="0"/>
        <v>0.13158040231296778</v>
      </c>
      <c r="O97">
        <f t="shared" si="1"/>
        <v>0.86841959768703225</v>
      </c>
      <c r="P97">
        <f t="shared" si="4"/>
        <v>0.13424388677089519</v>
      </c>
      <c r="Q97">
        <f t="shared" si="5"/>
        <v>0.86575611322910484</v>
      </c>
      <c r="R97">
        <f t="shared" si="8"/>
        <v>0.13696128616853179</v>
      </c>
      <c r="S97">
        <f t="shared" si="9"/>
        <v>0.86303871383146824</v>
      </c>
      <c r="T97">
        <f t="shared" si="12"/>
        <v>0.13973369186599999</v>
      </c>
      <c r="U97">
        <f t="shared" si="13"/>
        <v>0.86026630813400007</v>
      </c>
      <c r="V97">
        <f t="shared" si="16"/>
        <v>0.14256221731501531</v>
      </c>
      <c r="W97">
        <f t="shared" si="17"/>
        <v>0.85743778268498472</v>
      </c>
      <c r="X97">
        <f t="shared" si="20"/>
        <v>0.14544799850607029</v>
      </c>
      <c r="Y97">
        <f t="shared" si="21"/>
        <v>0.85455200149392974</v>
      </c>
      <c r="Z97">
        <f t="shared" si="2"/>
        <v>0.16644975070187523</v>
      </c>
      <c r="AA97">
        <f t="shared" si="3"/>
        <v>0.83355024929812482</v>
      </c>
      <c r="AB97">
        <f t="shared" si="6"/>
        <v>0.16981906950792239</v>
      </c>
      <c r="AC97">
        <f t="shared" si="7"/>
        <v>0.83018093049207764</v>
      </c>
      <c r="AD97">
        <f t="shared" si="10"/>
        <v>0.17325659093469387</v>
      </c>
      <c r="AE97">
        <f t="shared" si="11"/>
        <v>0.82674340906530608</v>
      </c>
      <c r="AF97">
        <f t="shared" si="14"/>
        <v>0.17676369555723812</v>
      </c>
      <c r="AG97">
        <f t="shared" si="15"/>
        <v>0.82323630444276186</v>
      </c>
      <c r="AH97">
        <f t="shared" si="18"/>
        <v>0.18034179189655986</v>
      </c>
      <c r="AI97">
        <f t="shared" si="19"/>
        <v>0.81965820810344014</v>
      </c>
      <c r="AJ97">
        <f t="shared" si="22"/>
        <v>0.18399231698530952</v>
      </c>
      <c r="AK97">
        <f t="shared" si="23"/>
        <v>0.81600768301469051</v>
      </c>
    </row>
    <row r="98" spans="1:37" x14ac:dyDescent="0.25">
      <c r="A98" s="7">
        <v>96</v>
      </c>
      <c r="B98" s="8">
        <v>0.18212</v>
      </c>
      <c r="C98">
        <v>4.0000000000000001E-3</v>
      </c>
      <c r="D98" s="2">
        <v>0.219247</v>
      </c>
      <c r="E98">
        <v>4.0000000000000001E-3</v>
      </c>
      <c r="F98" s="18">
        <v>1</v>
      </c>
      <c r="G98">
        <v>54</v>
      </c>
      <c r="H98">
        <v>49</v>
      </c>
      <c r="I98">
        <v>44</v>
      </c>
      <c r="J98">
        <v>39</v>
      </c>
      <c r="K98">
        <v>34</v>
      </c>
      <c r="L98">
        <v>29</v>
      </c>
      <c r="N98">
        <f t="shared" si="0"/>
        <v>0.14667696548567954</v>
      </c>
      <c r="O98">
        <f t="shared" si="1"/>
        <v>0.85332303451432046</v>
      </c>
      <c r="P98">
        <f t="shared" si="4"/>
        <v>0.1496460384710154</v>
      </c>
      <c r="Q98">
        <f t="shared" si="5"/>
        <v>0.85035396152898457</v>
      </c>
      <c r="R98">
        <f t="shared" si="8"/>
        <v>0.1526752121978894</v>
      </c>
      <c r="S98">
        <f t="shared" si="9"/>
        <v>0.84732478780211062</v>
      </c>
      <c r="T98">
        <f t="shared" si="12"/>
        <v>0.15576570324102071</v>
      </c>
      <c r="U98">
        <f t="shared" si="13"/>
        <v>0.84423429675897932</v>
      </c>
      <c r="V98">
        <f t="shared" si="16"/>
        <v>0.15891875280134798</v>
      </c>
      <c r="W98">
        <f t="shared" si="17"/>
        <v>0.84108124719865196</v>
      </c>
      <c r="X98">
        <f t="shared" si="20"/>
        <v>0.16213562720451949</v>
      </c>
      <c r="Y98">
        <f t="shared" si="21"/>
        <v>0.83786437279548054</v>
      </c>
      <c r="Z98">
        <f t="shared" si="2"/>
        <v>0.17657854520008115</v>
      </c>
      <c r="AA98">
        <f t="shared" si="3"/>
        <v>0.82342145479991879</v>
      </c>
      <c r="AB98">
        <f t="shared" si="6"/>
        <v>0.18015289367809528</v>
      </c>
      <c r="AC98">
        <f t="shared" si="7"/>
        <v>0.81984710632190472</v>
      </c>
      <c r="AD98">
        <f t="shared" si="10"/>
        <v>0.18379959504036161</v>
      </c>
      <c r="AE98">
        <f t="shared" si="11"/>
        <v>0.81620040495963841</v>
      </c>
      <c r="AF98">
        <f t="shared" si="14"/>
        <v>0.18752011387263381</v>
      </c>
      <c r="AG98">
        <f t="shared" si="15"/>
        <v>0.81247988612736621</v>
      </c>
      <c r="AH98">
        <f t="shared" si="18"/>
        <v>0.19131594440718835</v>
      </c>
      <c r="AI98">
        <f t="shared" si="19"/>
        <v>0.80868405559281165</v>
      </c>
      <c r="AJ98">
        <f t="shared" si="22"/>
        <v>0.19518861112293698</v>
      </c>
      <c r="AK98">
        <f t="shared" si="23"/>
        <v>0.80481138887706305</v>
      </c>
    </row>
    <row r="99" spans="1:37" x14ac:dyDescent="0.25">
      <c r="A99" s="9">
        <v>97</v>
      </c>
      <c r="B99" s="10">
        <v>0.19966100000000001</v>
      </c>
      <c r="C99">
        <v>3.0000000000000001E-3</v>
      </c>
      <c r="D99" s="4">
        <v>0.23861199999999999</v>
      </c>
      <c r="E99">
        <v>3.0000000000000001E-3</v>
      </c>
      <c r="F99" s="18">
        <v>1</v>
      </c>
      <c r="G99">
        <v>55</v>
      </c>
      <c r="H99">
        <v>50</v>
      </c>
      <c r="I99">
        <v>45</v>
      </c>
      <c r="J99">
        <v>40</v>
      </c>
      <c r="K99">
        <v>35</v>
      </c>
      <c r="L99">
        <v>30</v>
      </c>
      <c r="N99">
        <f t="shared" si="0"/>
        <v>0.16924932647120172</v>
      </c>
      <c r="O99">
        <f t="shared" si="1"/>
        <v>0.83075067352879828</v>
      </c>
      <c r="P99">
        <f t="shared" si="4"/>
        <v>0.17181107593280867</v>
      </c>
      <c r="Q99">
        <f t="shared" si="5"/>
        <v>0.82818892406719136</v>
      </c>
      <c r="R99">
        <f t="shared" si="8"/>
        <v>0.17441159990797417</v>
      </c>
      <c r="S99">
        <f t="shared" si="9"/>
        <v>0.82558840009202583</v>
      </c>
      <c r="T99">
        <f t="shared" si="12"/>
        <v>0.17705148528582401</v>
      </c>
      <c r="U99">
        <f t="shared" si="13"/>
        <v>0.82294851471417596</v>
      </c>
      <c r="V99">
        <f t="shared" si="16"/>
        <v>0.17973132783860865</v>
      </c>
      <c r="W99">
        <f t="shared" si="17"/>
        <v>0.82026867216139132</v>
      </c>
      <c r="X99">
        <f t="shared" si="20"/>
        <v>0.18245173235615808</v>
      </c>
      <c r="Y99">
        <f t="shared" si="21"/>
        <v>0.81754826764384192</v>
      </c>
      <c r="Z99">
        <f t="shared" si="2"/>
        <v>0.20226744475859776</v>
      </c>
      <c r="AA99">
        <f t="shared" si="3"/>
        <v>0.7977325552414023</v>
      </c>
      <c r="AB99">
        <f t="shared" si="6"/>
        <v>0.20532895483083496</v>
      </c>
      <c r="AC99">
        <f t="shared" si="7"/>
        <v>0.79467104516916498</v>
      </c>
      <c r="AD99">
        <f t="shared" si="10"/>
        <v>0.20843680376859541</v>
      </c>
      <c r="AE99">
        <f t="shared" si="11"/>
        <v>0.79156319623140459</v>
      </c>
      <c r="AF99">
        <f t="shared" si="14"/>
        <v>0.21159169295466335</v>
      </c>
      <c r="AG99">
        <f t="shared" si="15"/>
        <v>0.78840830704533671</v>
      </c>
      <c r="AH99">
        <f t="shared" si="18"/>
        <v>0.21479433438791795</v>
      </c>
      <c r="AI99">
        <f t="shared" si="19"/>
        <v>0.78520566561208205</v>
      </c>
      <c r="AJ99">
        <f t="shared" si="22"/>
        <v>0.21804545084401858</v>
      </c>
      <c r="AK99">
        <f t="shared" si="23"/>
        <v>0.78195454915598139</v>
      </c>
    </row>
    <row r="100" spans="1:37" x14ac:dyDescent="0.25">
      <c r="A100" s="7">
        <v>98</v>
      </c>
      <c r="B100" s="8">
        <v>0.217946</v>
      </c>
      <c r="C100">
        <v>3.0000000000000001E-3</v>
      </c>
      <c r="D100" s="2">
        <v>0.25834099999999999</v>
      </c>
      <c r="E100">
        <v>3.0000000000000001E-3</v>
      </c>
      <c r="F100" s="18">
        <v>1</v>
      </c>
      <c r="G100">
        <v>56</v>
      </c>
      <c r="H100">
        <v>51</v>
      </c>
      <c r="I100">
        <v>46</v>
      </c>
      <c r="J100">
        <v>41</v>
      </c>
      <c r="K100">
        <v>36</v>
      </c>
      <c r="L100">
        <v>31</v>
      </c>
      <c r="N100">
        <f t="shared" si="0"/>
        <v>0.18419497080537137</v>
      </c>
      <c r="O100">
        <f t="shared" si="1"/>
        <v>0.81580502919462861</v>
      </c>
      <c r="P100">
        <f t="shared" si="4"/>
        <v>0.18698293680281156</v>
      </c>
      <c r="Q100">
        <f t="shared" si="5"/>
        <v>0.81301706319718847</v>
      </c>
      <c r="R100">
        <f t="shared" si="8"/>
        <v>0.18981310131614443</v>
      </c>
      <c r="S100">
        <f t="shared" si="9"/>
        <v>0.81018689868385563</v>
      </c>
      <c r="T100">
        <f t="shared" si="12"/>
        <v>0.1926861030600262</v>
      </c>
      <c r="U100">
        <f t="shared" si="13"/>
        <v>0.8073138969399738</v>
      </c>
      <c r="V100">
        <f t="shared" si="16"/>
        <v>0.19560259041666656</v>
      </c>
      <c r="W100">
        <f t="shared" si="17"/>
        <v>0.8043974095833335</v>
      </c>
      <c r="X100">
        <f t="shared" si="20"/>
        <v>0.1985632215821565</v>
      </c>
      <c r="Y100">
        <f t="shared" si="21"/>
        <v>0.80143677841784355</v>
      </c>
      <c r="Z100">
        <f t="shared" si="2"/>
        <v>0.21833441748336949</v>
      </c>
      <c r="AA100">
        <f t="shared" si="3"/>
        <v>0.78166558251663054</v>
      </c>
      <c r="AB100">
        <f t="shared" si="6"/>
        <v>0.22163911646267945</v>
      </c>
      <c r="AC100">
        <f t="shared" si="7"/>
        <v>0.77836088353732058</v>
      </c>
      <c r="AD100">
        <f t="shared" si="10"/>
        <v>0.22499383520282118</v>
      </c>
      <c r="AE100">
        <f t="shared" si="11"/>
        <v>0.77500616479717888</v>
      </c>
      <c r="AF100">
        <f t="shared" si="14"/>
        <v>0.22839933080042865</v>
      </c>
      <c r="AG100">
        <f t="shared" si="15"/>
        <v>0.77160066919957138</v>
      </c>
      <c r="AH100">
        <f t="shared" si="18"/>
        <v>0.2318563718115132</v>
      </c>
      <c r="AI100">
        <f t="shared" si="19"/>
        <v>0.7681436281884868</v>
      </c>
      <c r="AJ100">
        <f t="shared" si="22"/>
        <v>0.23536573842491207</v>
      </c>
      <c r="AK100">
        <f t="shared" si="23"/>
        <v>0.76463426157508796</v>
      </c>
    </row>
    <row r="101" spans="1:37" x14ac:dyDescent="0.25">
      <c r="A101" s="9">
        <v>99</v>
      </c>
      <c r="B101" s="10">
        <v>0.23683399999999999</v>
      </c>
      <c r="C101">
        <v>2E-3</v>
      </c>
      <c r="D101" s="4">
        <v>0.27821899999999999</v>
      </c>
      <c r="E101">
        <v>2E-3</v>
      </c>
      <c r="F101" s="18">
        <v>1</v>
      </c>
      <c r="G101">
        <v>57</v>
      </c>
      <c r="H101">
        <v>52</v>
      </c>
      <c r="I101">
        <v>47</v>
      </c>
      <c r="J101">
        <v>42</v>
      </c>
      <c r="K101">
        <v>37</v>
      </c>
      <c r="L101">
        <v>32</v>
      </c>
      <c r="N101">
        <f t="shared" si="0"/>
        <v>0.21129289979140253</v>
      </c>
      <c r="O101">
        <f t="shared" si="1"/>
        <v>0.78870710020859747</v>
      </c>
      <c r="P101">
        <f t="shared" si="4"/>
        <v>0.21341856576281881</v>
      </c>
      <c r="Q101">
        <f t="shared" si="5"/>
        <v>0.78658143423718119</v>
      </c>
      <c r="R101">
        <f t="shared" si="8"/>
        <v>0.21556561653148332</v>
      </c>
      <c r="S101">
        <f t="shared" si="9"/>
        <v>0.78443438346851668</v>
      </c>
      <c r="T101">
        <f t="shared" si="12"/>
        <v>0.2177342672344682</v>
      </c>
      <c r="U101">
        <f t="shared" si="13"/>
        <v>0.7822657327655318</v>
      </c>
      <c r="V101">
        <f t="shared" si="16"/>
        <v>0.219924735173185</v>
      </c>
      <c r="W101">
        <f t="shared" si="17"/>
        <v>0.780075264826815</v>
      </c>
      <c r="X101">
        <f t="shared" si="20"/>
        <v>0.22213723983515848</v>
      </c>
      <c r="Y101">
        <f t="shared" si="21"/>
        <v>0.77786276016484157</v>
      </c>
      <c r="Z101">
        <f t="shared" si="2"/>
        <v>0.24821478034008723</v>
      </c>
      <c r="AA101">
        <f t="shared" si="3"/>
        <v>0.75178521965991274</v>
      </c>
      <c r="AB101">
        <f t="shared" si="6"/>
        <v>0.25071189080945172</v>
      </c>
      <c r="AC101">
        <f t="shared" si="7"/>
        <v>0.74928810919054833</v>
      </c>
      <c r="AD101">
        <f t="shared" si="10"/>
        <v>0.25323412291213576</v>
      </c>
      <c r="AE101">
        <f t="shared" si="11"/>
        <v>0.74676587708786424</v>
      </c>
      <c r="AF101">
        <f t="shared" si="14"/>
        <v>0.25578172937883292</v>
      </c>
      <c r="AG101">
        <f t="shared" si="15"/>
        <v>0.74421827062116708</v>
      </c>
      <c r="AH101">
        <f t="shared" si="18"/>
        <v>0.25835496548277848</v>
      </c>
      <c r="AI101">
        <f t="shared" si="19"/>
        <v>0.74164503451722152</v>
      </c>
      <c r="AJ101">
        <f t="shared" si="22"/>
        <v>0.2609540890653283</v>
      </c>
      <c r="AK101">
        <f t="shared" si="23"/>
        <v>0.73904591093467165</v>
      </c>
    </row>
    <row r="102" spans="1:37" x14ac:dyDescent="0.25">
      <c r="A102" s="7">
        <v>100</v>
      </c>
      <c r="B102" s="8">
        <v>0.256357</v>
      </c>
      <c r="C102">
        <v>2E-3</v>
      </c>
      <c r="D102" s="2">
        <v>0.298452</v>
      </c>
      <c r="E102">
        <v>2E-3</v>
      </c>
      <c r="F102" s="18">
        <v>1</v>
      </c>
      <c r="G102">
        <v>58</v>
      </c>
      <c r="H102">
        <v>53</v>
      </c>
      <c r="I102">
        <v>48</v>
      </c>
      <c r="J102">
        <v>43</v>
      </c>
      <c r="K102">
        <v>38</v>
      </c>
      <c r="L102">
        <v>33</v>
      </c>
      <c r="N102">
        <f t="shared" si="0"/>
        <v>0.2282530425699052</v>
      </c>
      <c r="O102">
        <f t="shared" si="1"/>
        <v>0.7717469574300948</v>
      </c>
      <c r="P102">
        <f t="shared" si="4"/>
        <v>0.23054933234557717</v>
      </c>
      <c r="Q102">
        <f t="shared" si="5"/>
        <v>0.76945066765442283</v>
      </c>
      <c r="R102">
        <f t="shared" si="8"/>
        <v>0.23286872344193466</v>
      </c>
      <c r="S102">
        <f t="shared" si="9"/>
        <v>0.76713127655806534</v>
      </c>
      <c r="T102">
        <f t="shared" si="12"/>
        <v>0.23521144826475812</v>
      </c>
      <c r="U102">
        <f t="shared" si="13"/>
        <v>0.76478855173524185</v>
      </c>
      <c r="V102">
        <f t="shared" si="16"/>
        <v>0.23757774155789543</v>
      </c>
      <c r="W102">
        <f t="shared" si="17"/>
        <v>0.76242225844210454</v>
      </c>
      <c r="X102">
        <f t="shared" si="20"/>
        <v>0.23996784042678368</v>
      </c>
      <c r="Y102">
        <f t="shared" si="21"/>
        <v>0.76003215957321635</v>
      </c>
      <c r="Z102">
        <f t="shared" si="2"/>
        <v>0.26573324333282627</v>
      </c>
      <c r="AA102">
        <f t="shared" si="3"/>
        <v>0.73426675666717367</v>
      </c>
      <c r="AB102">
        <f t="shared" si="6"/>
        <v>0.2684065944647589</v>
      </c>
      <c r="AC102">
        <f t="shared" si="7"/>
        <v>0.7315934055352411</v>
      </c>
      <c r="AD102">
        <f t="shared" si="10"/>
        <v>0.27110684026062204</v>
      </c>
      <c r="AE102">
        <f t="shared" si="11"/>
        <v>0.72889315973937796</v>
      </c>
      <c r="AF102">
        <f t="shared" si="14"/>
        <v>0.27383425128829558</v>
      </c>
      <c r="AG102">
        <f t="shared" si="15"/>
        <v>0.72616574871170436</v>
      </c>
      <c r="AH102">
        <f t="shared" si="18"/>
        <v>0.27658910083764832</v>
      </c>
      <c r="AI102">
        <f t="shared" si="19"/>
        <v>0.72341089916235168</v>
      </c>
      <c r="AJ102">
        <f t="shared" si="22"/>
        <v>0.27937166494792198</v>
      </c>
      <c r="AK102">
        <f t="shared" si="23"/>
        <v>0.72062833505207802</v>
      </c>
    </row>
    <row r="103" spans="1:37" x14ac:dyDescent="0.25">
      <c r="A103" s="9">
        <v>101</v>
      </c>
      <c r="B103" s="10">
        <v>0.283802</v>
      </c>
      <c r="C103">
        <v>2E-3</v>
      </c>
      <c r="D103" s="4">
        <v>0.32361000000000001</v>
      </c>
      <c r="E103">
        <v>2E-3</v>
      </c>
      <c r="F103" s="18">
        <v>1</v>
      </c>
      <c r="G103">
        <v>59</v>
      </c>
      <c r="H103">
        <v>54</v>
      </c>
      <c r="I103">
        <v>49</v>
      </c>
      <c r="J103">
        <v>44</v>
      </c>
      <c r="K103">
        <v>39</v>
      </c>
      <c r="L103">
        <v>34</v>
      </c>
      <c r="N103">
        <f t="shared" si="0"/>
        <v>0.2521839179248056</v>
      </c>
      <c r="O103">
        <f t="shared" si="1"/>
        <v>0.74781608207519445</v>
      </c>
      <c r="P103">
        <f t="shared" si="4"/>
        <v>0.25472095903409236</v>
      </c>
      <c r="Q103">
        <f t="shared" si="5"/>
        <v>0.74527904096590758</v>
      </c>
      <c r="R103">
        <f t="shared" si="8"/>
        <v>0.25728352349016176</v>
      </c>
      <c r="S103">
        <f t="shared" si="9"/>
        <v>0.74271647650983819</v>
      </c>
      <c r="T103">
        <f t="shared" si="12"/>
        <v>0.2598718680650578</v>
      </c>
      <c r="U103">
        <f t="shared" si="13"/>
        <v>0.7401281319349422</v>
      </c>
      <c r="V103">
        <f t="shared" si="16"/>
        <v>0.26248625211402304</v>
      </c>
      <c r="W103">
        <f t="shared" si="17"/>
        <v>0.73751374788597701</v>
      </c>
      <c r="X103">
        <f t="shared" si="20"/>
        <v>0.2651269376014872</v>
      </c>
      <c r="Y103">
        <f t="shared" si="21"/>
        <v>0.7348730623985128</v>
      </c>
      <c r="Z103">
        <f t="shared" si="2"/>
        <v>0.28755695054878516</v>
      </c>
      <c r="AA103">
        <f t="shared" si="3"/>
        <v>0.71244304945121484</v>
      </c>
      <c r="AB103">
        <f t="shared" si="6"/>
        <v>0.29044985431047921</v>
      </c>
      <c r="AC103">
        <f t="shared" si="7"/>
        <v>0.70955014568952079</v>
      </c>
      <c r="AD103">
        <f t="shared" si="10"/>
        <v>0.29337186149728073</v>
      </c>
      <c r="AE103">
        <f t="shared" si="11"/>
        <v>0.70662813850271933</v>
      </c>
      <c r="AF103">
        <f t="shared" si="14"/>
        <v>0.2963232648978279</v>
      </c>
      <c r="AG103">
        <f t="shared" si="15"/>
        <v>0.7036767351021721</v>
      </c>
      <c r="AH103">
        <f t="shared" si="18"/>
        <v>0.29930436024629498</v>
      </c>
      <c r="AI103">
        <f t="shared" si="19"/>
        <v>0.70069563975370497</v>
      </c>
      <c r="AJ103">
        <f t="shared" si="22"/>
        <v>0.30231544625202528</v>
      </c>
      <c r="AK103">
        <f t="shared" si="23"/>
        <v>0.69768455374797478</v>
      </c>
    </row>
    <row r="104" spans="1:37" x14ac:dyDescent="0.25">
      <c r="A104" s="7">
        <v>102</v>
      </c>
      <c r="B104" s="8">
        <v>0.30471599999999999</v>
      </c>
      <c r="C104">
        <v>1E-3</v>
      </c>
      <c r="D104" s="2">
        <v>0.34419100000000002</v>
      </c>
      <c r="E104">
        <v>1E-3</v>
      </c>
      <c r="F104" s="18">
        <v>1</v>
      </c>
      <c r="G104">
        <v>60</v>
      </c>
      <c r="H104">
        <v>55</v>
      </c>
      <c r="I104">
        <v>50</v>
      </c>
      <c r="J104">
        <v>45</v>
      </c>
      <c r="K104">
        <v>40</v>
      </c>
      <c r="L104">
        <v>35</v>
      </c>
      <c r="N104">
        <f t="shared" si="0"/>
        <v>0.28696210687959506</v>
      </c>
      <c r="O104">
        <f t="shared" si="1"/>
        <v>0.71303789312040489</v>
      </c>
      <c r="P104">
        <f t="shared" si="4"/>
        <v>0.28840123190939349</v>
      </c>
      <c r="Q104">
        <f t="shared" si="5"/>
        <v>0.71159876809060651</v>
      </c>
      <c r="R104">
        <f t="shared" si="8"/>
        <v>0.28984757420168672</v>
      </c>
      <c r="S104">
        <f t="shared" si="9"/>
        <v>0.71015242579831328</v>
      </c>
      <c r="T104">
        <f t="shared" si="12"/>
        <v>0.29130116995129912</v>
      </c>
      <c r="U104">
        <f t="shared" si="13"/>
        <v>0.70869883004870093</v>
      </c>
      <c r="V104">
        <f t="shared" si="16"/>
        <v>0.29276205553457374</v>
      </c>
      <c r="W104">
        <f t="shared" si="17"/>
        <v>0.7072379444654262</v>
      </c>
      <c r="X104">
        <f t="shared" si="20"/>
        <v>0.29423026751028181</v>
      </c>
      <c r="Y104">
        <f t="shared" si="21"/>
        <v>0.70576973248971819</v>
      </c>
      <c r="Z104">
        <f t="shared" si="2"/>
        <v>0.32413714583085468</v>
      </c>
      <c r="AA104">
        <f t="shared" si="3"/>
        <v>0.67586285416914538</v>
      </c>
      <c r="AB104">
        <f t="shared" si="6"/>
        <v>0.32576270498472698</v>
      </c>
      <c r="AC104">
        <f t="shared" si="7"/>
        <v>0.67423729501527307</v>
      </c>
      <c r="AD104">
        <f t="shared" si="10"/>
        <v>0.32739641637476458</v>
      </c>
      <c r="AE104">
        <f t="shared" si="11"/>
        <v>0.67260358362523542</v>
      </c>
      <c r="AF104">
        <f t="shared" si="14"/>
        <v>0.32903832088471763</v>
      </c>
      <c r="AG104">
        <f t="shared" si="15"/>
        <v>0.67096167911528237</v>
      </c>
      <c r="AH104">
        <f t="shared" si="18"/>
        <v>0.33068845960336996</v>
      </c>
      <c r="AI104">
        <f t="shared" si="19"/>
        <v>0.6693115403966301</v>
      </c>
      <c r="AJ104">
        <f t="shared" si="22"/>
        <v>0.33234687382556682</v>
      </c>
      <c r="AK104">
        <f t="shared" si="23"/>
        <v>0.66765312617443318</v>
      </c>
    </row>
    <row r="105" spans="1:37" x14ac:dyDescent="0.25">
      <c r="A105" s="9">
        <v>103</v>
      </c>
      <c r="B105" s="10">
        <v>0.32581900000000003</v>
      </c>
      <c r="C105">
        <v>1E-3</v>
      </c>
      <c r="D105" s="4">
        <v>0.36463299999999998</v>
      </c>
      <c r="E105">
        <v>1E-3</v>
      </c>
      <c r="F105" s="18">
        <v>1</v>
      </c>
      <c r="G105">
        <v>61</v>
      </c>
      <c r="H105">
        <v>56</v>
      </c>
      <c r="I105">
        <v>51</v>
      </c>
      <c r="J105">
        <v>46</v>
      </c>
      <c r="K105">
        <v>41</v>
      </c>
      <c r="L105">
        <v>36</v>
      </c>
      <c r="N105">
        <f t="shared" si="0"/>
        <v>0.3065287316540693</v>
      </c>
      <c r="O105">
        <f t="shared" si="1"/>
        <v>0.69347126834593076</v>
      </c>
      <c r="P105">
        <f>B105*(1-C105)^H105*F105</f>
        <v>0.30806598399331581</v>
      </c>
      <c r="Q105">
        <f t="shared" si="5"/>
        <v>0.69193401600668425</v>
      </c>
      <c r="R105">
        <f t="shared" si="8"/>
        <v>0.30961094570695519</v>
      </c>
      <c r="S105">
        <f t="shared" si="9"/>
        <v>0.69038905429304487</v>
      </c>
      <c r="T105">
        <f t="shared" si="12"/>
        <v>0.31116365545777053</v>
      </c>
      <c r="U105">
        <f t="shared" si="13"/>
        <v>0.68883634454222942</v>
      </c>
      <c r="V105">
        <f t="shared" si="16"/>
        <v>0.31272415210243987</v>
      </c>
      <c r="W105">
        <f t="shared" si="17"/>
        <v>0.68727584789756013</v>
      </c>
      <c r="X105">
        <f t="shared" si="20"/>
        <v>0.31429247469250909</v>
      </c>
      <c r="Y105">
        <f t="shared" si="21"/>
        <v>0.68570752530749091</v>
      </c>
      <c r="Z105">
        <f t="shared" si="2"/>
        <v>0.34304473038471744</v>
      </c>
      <c r="AA105">
        <f t="shared" si="3"/>
        <v>0.6569552696152825</v>
      </c>
      <c r="AB105">
        <f t="shared" si="6"/>
        <v>0.34476511173821878</v>
      </c>
      <c r="AC105">
        <f t="shared" si="7"/>
        <v>0.65523488826178122</v>
      </c>
      <c r="AD105">
        <f t="shared" si="10"/>
        <v>0.3464941208645419</v>
      </c>
      <c r="AE105">
        <f t="shared" si="11"/>
        <v>0.6535058791354581</v>
      </c>
      <c r="AF105">
        <f t="shared" si="14"/>
        <v>0.34823180103227014</v>
      </c>
      <c r="AG105">
        <f t="shared" si="15"/>
        <v>0.65176819896772986</v>
      </c>
      <c r="AH105">
        <f t="shared" si="18"/>
        <v>0.34997819572698013</v>
      </c>
      <c r="AI105">
        <f t="shared" si="19"/>
        <v>0.65002180427301992</v>
      </c>
      <c r="AJ105">
        <f t="shared" si="22"/>
        <v>0.35173334865233041</v>
      </c>
      <c r="AK105">
        <f t="shared" si="23"/>
        <v>0.64826665134766959</v>
      </c>
    </row>
    <row r="106" spans="1:37" x14ac:dyDescent="0.25">
      <c r="A106" s="7">
        <v>104</v>
      </c>
      <c r="B106" s="8">
        <v>0.34693600000000002</v>
      </c>
      <c r="C106">
        <v>0</v>
      </c>
      <c r="D106" s="2">
        <v>0.38478299999999999</v>
      </c>
      <c r="E106">
        <v>0</v>
      </c>
      <c r="F106" s="18">
        <v>1</v>
      </c>
      <c r="G106">
        <v>62</v>
      </c>
      <c r="H106">
        <v>57</v>
      </c>
      <c r="I106">
        <v>52</v>
      </c>
      <c r="J106">
        <v>47</v>
      </c>
      <c r="K106">
        <v>42</v>
      </c>
      <c r="L106">
        <v>37</v>
      </c>
      <c r="N106">
        <f t="shared" si="0"/>
        <v>0.34693600000000002</v>
      </c>
      <c r="O106">
        <f t="shared" si="1"/>
        <v>0.65306399999999998</v>
      </c>
      <c r="P106">
        <f t="shared" si="4"/>
        <v>0.34693600000000002</v>
      </c>
      <c r="Q106">
        <f t="shared" si="5"/>
        <v>0.65306399999999998</v>
      </c>
      <c r="R106">
        <f t="shared" si="8"/>
        <v>0.34693600000000002</v>
      </c>
      <c r="S106">
        <f t="shared" si="9"/>
        <v>0.65306399999999998</v>
      </c>
      <c r="T106">
        <f t="shared" si="12"/>
        <v>0.34693600000000002</v>
      </c>
      <c r="U106">
        <f t="shared" si="13"/>
        <v>0.65306399999999998</v>
      </c>
      <c r="V106">
        <f t="shared" si="16"/>
        <v>0.34693600000000002</v>
      </c>
      <c r="W106">
        <f t="shared" si="17"/>
        <v>0.65306399999999998</v>
      </c>
      <c r="X106">
        <f t="shared" si="20"/>
        <v>0.34693600000000002</v>
      </c>
      <c r="Y106">
        <f t="shared" si="21"/>
        <v>0.65306399999999998</v>
      </c>
      <c r="Z106">
        <f t="shared" si="2"/>
        <v>0.38478299999999999</v>
      </c>
      <c r="AA106">
        <f t="shared" si="3"/>
        <v>0.61521700000000001</v>
      </c>
      <c r="AB106">
        <f t="shared" si="6"/>
        <v>0.38478299999999999</v>
      </c>
      <c r="AC106">
        <f t="shared" si="7"/>
        <v>0.61521700000000001</v>
      </c>
      <c r="AD106">
        <f t="shared" si="10"/>
        <v>0.38478299999999999</v>
      </c>
      <c r="AE106">
        <f t="shared" si="11"/>
        <v>0.61521700000000001</v>
      </c>
      <c r="AF106">
        <f t="shared" si="14"/>
        <v>0.38478299999999999</v>
      </c>
      <c r="AG106">
        <f t="shared" si="15"/>
        <v>0.61521700000000001</v>
      </c>
      <c r="AH106">
        <f t="shared" si="18"/>
        <v>0.38478299999999999</v>
      </c>
      <c r="AI106">
        <f t="shared" si="19"/>
        <v>0.61521700000000001</v>
      </c>
      <c r="AJ106">
        <f t="shared" si="22"/>
        <v>0.38478299999999999</v>
      </c>
      <c r="AK106">
        <f t="shared" si="23"/>
        <v>0.61521700000000001</v>
      </c>
    </row>
    <row r="107" spans="1:37" x14ac:dyDescent="0.25">
      <c r="A107" s="9">
        <v>105</v>
      </c>
      <c r="B107" s="10">
        <v>0.367898</v>
      </c>
      <c r="C107">
        <v>0</v>
      </c>
      <c r="D107" s="4">
        <v>0.4</v>
      </c>
      <c r="E107">
        <v>0</v>
      </c>
      <c r="F107" s="18">
        <v>0.99999999999999933</v>
      </c>
      <c r="G107">
        <v>63</v>
      </c>
      <c r="H107">
        <v>58</v>
      </c>
      <c r="I107">
        <v>53</v>
      </c>
      <c r="J107">
        <v>48</v>
      </c>
      <c r="K107">
        <v>43</v>
      </c>
      <c r="L107">
        <v>38</v>
      </c>
      <c r="N107">
        <f t="shared" si="0"/>
        <v>0.36789799999999978</v>
      </c>
      <c r="O107">
        <f t="shared" si="1"/>
        <v>0.63210200000000016</v>
      </c>
      <c r="P107">
        <f t="shared" si="4"/>
        <v>0.36789799999999978</v>
      </c>
      <c r="Q107">
        <f t="shared" si="5"/>
        <v>0.63210200000000016</v>
      </c>
      <c r="R107">
        <f t="shared" si="8"/>
        <v>0.36789799999999978</v>
      </c>
      <c r="S107">
        <f t="shared" si="9"/>
        <v>0.63210200000000016</v>
      </c>
      <c r="T107">
        <f t="shared" si="12"/>
        <v>0.36789799999999978</v>
      </c>
      <c r="U107">
        <f t="shared" si="13"/>
        <v>0.63210200000000016</v>
      </c>
      <c r="V107">
        <f t="shared" si="16"/>
        <v>0.36789799999999978</v>
      </c>
      <c r="W107">
        <f t="shared" si="17"/>
        <v>0.63210200000000016</v>
      </c>
      <c r="X107">
        <f t="shared" si="20"/>
        <v>0.36789799999999978</v>
      </c>
      <c r="Y107">
        <f t="shared" si="21"/>
        <v>0.63210200000000016</v>
      </c>
      <c r="Z107">
        <f t="shared" si="2"/>
        <v>0.39999999999999974</v>
      </c>
      <c r="AA107">
        <f t="shared" si="3"/>
        <v>0.60000000000000031</v>
      </c>
      <c r="AB107">
        <f t="shared" si="6"/>
        <v>0.39999999999999974</v>
      </c>
      <c r="AC107">
        <f t="shared" si="7"/>
        <v>0.60000000000000031</v>
      </c>
      <c r="AD107">
        <f t="shared" si="10"/>
        <v>0.39999999999999974</v>
      </c>
      <c r="AE107">
        <f t="shared" si="11"/>
        <v>0.60000000000000031</v>
      </c>
      <c r="AF107">
        <f t="shared" si="14"/>
        <v>0.39999999999999974</v>
      </c>
      <c r="AG107">
        <f t="shared" si="15"/>
        <v>0.60000000000000031</v>
      </c>
      <c r="AH107">
        <f t="shared" si="18"/>
        <v>0.39999999999999974</v>
      </c>
      <c r="AI107">
        <f t="shared" si="19"/>
        <v>0.60000000000000031</v>
      </c>
      <c r="AJ107">
        <f t="shared" si="22"/>
        <v>0.39999999999999974</v>
      </c>
      <c r="AK107">
        <f t="shared" si="23"/>
        <v>0.60000000000000031</v>
      </c>
    </row>
    <row r="108" spans="1:37" x14ac:dyDescent="0.25">
      <c r="A108" s="7">
        <v>106</v>
      </c>
      <c r="B108" s="8">
        <v>0.38760699999999998</v>
      </c>
      <c r="C108">
        <v>0</v>
      </c>
      <c r="D108" s="2">
        <v>0.4</v>
      </c>
      <c r="E108">
        <v>0</v>
      </c>
      <c r="F108" s="18">
        <v>0.99999999999999933</v>
      </c>
      <c r="G108">
        <v>64</v>
      </c>
      <c r="H108">
        <v>59</v>
      </c>
      <c r="I108">
        <v>54</v>
      </c>
      <c r="J108">
        <v>49</v>
      </c>
      <c r="K108">
        <v>44</v>
      </c>
      <c r="L108">
        <v>39</v>
      </c>
      <c r="N108">
        <f t="shared" si="0"/>
        <v>0.3876069999999997</v>
      </c>
      <c r="O108">
        <f t="shared" si="1"/>
        <v>0.6123930000000003</v>
      </c>
      <c r="P108">
        <f t="shared" si="4"/>
        <v>0.3876069999999997</v>
      </c>
      <c r="Q108">
        <f t="shared" si="5"/>
        <v>0.6123930000000003</v>
      </c>
      <c r="R108">
        <f t="shared" si="8"/>
        <v>0.3876069999999997</v>
      </c>
      <c r="S108">
        <f t="shared" si="9"/>
        <v>0.6123930000000003</v>
      </c>
      <c r="T108">
        <f t="shared" si="12"/>
        <v>0.3876069999999997</v>
      </c>
      <c r="U108">
        <f t="shared" si="13"/>
        <v>0.6123930000000003</v>
      </c>
      <c r="V108">
        <f t="shared" si="16"/>
        <v>0.3876069999999997</v>
      </c>
      <c r="W108">
        <f t="shared" si="17"/>
        <v>0.6123930000000003</v>
      </c>
      <c r="X108">
        <f t="shared" si="20"/>
        <v>0.3876069999999997</v>
      </c>
      <c r="Y108">
        <f t="shared" si="21"/>
        <v>0.6123930000000003</v>
      </c>
      <c r="Z108">
        <f t="shared" si="2"/>
        <v>0.39999999999999974</v>
      </c>
      <c r="AA108">
        <f t="shared" si="3"/>
        <v>0.60000000000000031</v>
      </c>
      <c r="AB108">
        <f t="shared" si="6"/>
        <v>0.39999999999999974</v>
      </c>
      <c r="AC108">
        <f t="shared" si="7"/>
        <v>0.60000000000000031</v>
      </c>
      <c r="AD108">
        <f t="shared" si="10"/>
        <v>0.39999999999999974</v>
      </c>
      <c r="AE108">
        <f t="shared" si="11"/>
        <v>0.60000000000000031</v>
      </c>
      <c r="AF108">
        <f t="shared" si="14"/>
        <v>0.39999999999999974</v>
      </c>
      <c r="AG108">
        <f t="shared" si="15"/>
        <v>0.60000000000000031</v>
      </c>
      <c r="AH108">
        <f t="shared" si="18"/>
        <v>0.39999999999999974</v>
      </c>
      <c r="AI108">
        <f t="shared" si="19"/>
        <v>0.60000000000000031</v>
      </c>
      <c r="AJ108">
        <f t="shared" si="22"/>
        <v>0.39999999999999974</v>
      </c>
      <c r="AK108">
        <f t="shared" si="23"/>
        <v>0.60000000000000031</v>
      </c>
    </row>
    <row r="109" spans="1:37" x14ac:dyDescent="0.25">
      <c r="A109" s="9">
        <v>107</v>
      </c>
      <c r="B109" s="10">
        <v>0.4</v>
      </c>
      <c r="C109">
        <v>0</v>
      </c>
      <c r="D109" s="4">
        <v>0.4</v>
      </c>
      <c r="E109">
        <v>0</v>
      </c>
      <c r="F109" s="18">
        <v>0.99999999999999933</v>
      </c>
      <c r="G109">
        <v>65</v>
      </c>
      <c r="H109">
        <v>60</v>
      </c>
      <c r="I109">
        <v>55</v>
      </c>
      <c r="J109">
        <v>50</v>
      </c>
      <c r="K109">
        <v>45</v>
      </c>
      <c r="L109">
        <v>40</v>
      </c>
      <c r="N109">
        <f t="shared" si="0"/>
        <v>0.39999999999999974</v>
      </c>
      <c r="O109">
        <f t="shared" si="1"/>
        <v>0.60000000000000031</v>
      </c>
      <c r="P109">
        <f t="shared" si="4"/>
        <v>0.39999999999999974</v>
      </c>
      <c r="Q109">
        <f t="shared" si="5"/>
        <v>0.60000000000000031</v>
      </c>
      <c r="R109">
        <f t="shared" si="8"/>
        <v>0.39999999999999974</v>
      </c>
      <c r="S109">
        <f t="shared" si="9"/>
        <v>0.60000000000000031</v>
      </c>
      <c r="T109">
        <f t="shared" si="12"/>
        <v>0.39999999999999974</v>
      </c>
      <c r="U109">
        <f t="shared" si="13"/>
        <v>0.60000000000000031</v>
      </c>
      <c r="V109">
        <f t="shared" si="16"/>
        <v>0.39999999999999974</v>
      </c>
      <c r="W109">
        <f t="shared" si="17"/>
        <v>0.60000000000000031</v>
      </c>
      <c r="X109">
        <f t="shared" si="20"/>
        <v>0.39999999999999974</v>
      </c>
      <c r="Y109">
        <f t="shared" si="21"/>
        <v>0.60000000000000031</v>
      </c>
      <c r="Z109">
        <f t="shared" si="2"/>
        <v>0.39999999999999974</v>
      </c>
      <c r="AA109">
        <f t="shared" si="3"/>
        <v>0.60000000000000031</v>
      </c>
      <c r="AB109">
        <f t="shared" si="6"/>
        <v>0.39999999999999974</v>
      </c>
      <c r="AC109">
        <f t="shared" si="7"/>
        <v>0.60000000000000031</v>
      </c>
      <c r="AD109">
        <f t="shared" si="10"/>
        <v>0.39999999999999974</v>
      </c>
      <c r="AE109">
        <f t="shared" si="11"/>
        <v>0.60000000000000031</v>
      </c>
      <c r="AF109">
        <f t="shared" si="14"/>
        <v>0.39999999999999974</v>
      </c>
      <c r="AG109">
        <f t="shared" si="15"/>
        <v>0.60000000000000031</v>
      </c>
      <c r="AH109">
        <f t="shared" si="18"/>
        <v>0.39999999999999974</v>
      </c>
      <c r="AI109">
        <f t="shared" si="19"/>
        <v>0.60000000000000031</v>
      </c>
      <c r="AJ109">
        <f t="shared" si="22"/>
        <v>0.39999999999999974</v>
      </c>
      <c r="AK109">
        <f t="shared" si="23"/>
        <v>0.60000000000000031</v>
      </c>
    </row>
    <row r="110" spans="1:37" x14ac:dyDescent="0.25">
      <c r="A110" s="7">
        <v>108</v>
      </c>
      <c r="B110" s="8">
        <v>0.4</v>
      </c>
      <c r="C110">
        <v>0</v>
      </c>
      <c r="D110" s="2">
        <v>0.4</v>
      </c>
      <c r="E110">
        <v>0</v>
      </c>
      <c r="F110" s="18">
        <v>0.99999999999999933</v>
      </c>
      <c r="G110">
        <v>66</v>
      </c>
      <c r="H110">
        <v>61</v>
      </c>
      <c r="I110">
        <v>56</v>
      </c>
      <c r="J110">
        <v>51</v>
      </c>
      <c r="K110">
        <v>46</v>
      </c>
      <c r="L110">
        <v>41</v>
      </c>
      <c r="N110">
        <f t="shared" si="0"/>
        <v>0.39999999999999974</v>
      </c>
      <c r="O110">
        <f t="shared" si="1"/>
        <v>0.60000000000000031</v>
      </c>
      <c r="P110">
        <f t="shared" si="4"/>
        <v>0.39999999999999974</v>
      </c>
      <c r="Q110">
        <f t="shared" si="5"/>
        <v>0.60000000000000031</v>
      </c>
      <c r="R110">
        <f t="shared" si="8"/>
        <v>0.39999999999999974</v>
      </c>
      <c r="S110">
        <f t="shared" si="9"/>
        <v>0.60000000000000031</v>
      </c>
      <c r="T110">
        <f t="shared" si="12"/>
        <v>0.39999999999999974</v>
      </c>
      <c r="U110">
        <f t="shared" si="13"/>
        <v>0.60000000000000031</v>
      </c>
      <c r="V110">
        <f t="shared" si="16"/>
        <v>0.39999999999999974</v>
      </c>
      <c r="W110">
        <f t="shared" si="17"/>
        <v>0.60000000000000031</v>
      </c>
      <c r="X110">
        <f t="shared" si="20"/>
        <v>0.39999999999999974</v>
      </c>
      <c r="Y110">
        <f t="shared" si="21"/>
        <v>0.60000000000000031</v>
      </c>
      <c r="Z110">
        <f t="shared" si="2"/>
        <v>0.39999999999999974</v>
      </c>
      <c r="AA110">
        <f t="shared" si="3"/>
        <v>0.60000000000000031</v>
      </c>
      <c r="AB110">
        <f t="shared" si="6"/>
        <v>0.39999999999999974</v>
      </c>
      <c r="AC110">
        <f t="shared" si="7"/>
        <v>0.60000000000000031</v>
      </c>
      <c r="AD110">
        <f t="shared" si="10"/>
        <v>0.39999999999999974</v>
      </c>
      <c r="AE110">
        <f t="shared" si="11"/>
        <v>0.60000000000000031</v>
      </c>
      <c r="AF110">
        <f t="shared" si="14"/>
        <v>0.39999999999999974</v>
      </c>
      <c r="AG110">
        <f t="shared" si="15"/>
        <v>0.60000000000000031</v>
      </c>
      <c r="AH110">
        <f t="shared" si="18"/>
        <v>0.39999999999999974</v>
      </c>
      <c r="AI110">
        <f t="shared" si="19"/>
        <v>0.60000000000000031</v>
      </c>
      <c r="AJ110">
        <f t="shared" si="22"/>
        <v>0.39999999999999974</v>
      </c>
      <c r="AK110">
        <f t="shared" si="23"/>
        <v>0.60000000000000031</v>
      </c>
    </row>
    <row r="111" spans="1:37" x14ac:dyDescent="0.25">
      <c r="A111" s="9">
        <v>109</v>
      </c>
      <c r="B111" s="10">
        <v>0.4</v>
      </c>
      <c r="C111">
        <v>0</v>
      </c>
      <c r="D111" s="4">
        <v>0.4</v>
      </c>
      <c r="E111">
        <v>0</v>
      </c>
      <c r="F111" s="18">
        <v>0.99999999999999933</v>
      </c>
      <c r="G111">
        <v>67</v>
      </c>
      <c r="H111">
        <v>62</v>
      </c>
      <c r="I111">
        <v>57</v>
      </c>
      <c r="J111">
        <v>52</v>
      </c>
      <c r="K111">
        <v>47</v>
      </c>
      <c r="L111">
        <v>42</v>
      </c>
      <c r="N111">
        <f t="shared" si="0"/>
        <v>0.39999999999999974</v>
      </c>
      <c r="O111">
        <f t="shared" si="1"/>
        <v>0.60000000000000031</v>
      </c>
      <c r="P111">
        <f t="shared" si="4"/>
        <v>0.39999999999999974</v>
      </c>
      <c r="Q111">
        <f t="shared" si="5"/>
        <v>0.60000000000000031</v>
      </c>
      <c r="R111">
        <f t="shared" si="8"/>
        <v>0.39999999999999974</v>
      </c>
      <c r="S111">
        <f t="shared" si="9"/>
        <v>0.60000000000000031</v>
      </c>
      <c r="T111">
        <f t="shared" si="12"/>
        <v>0.39999999999999974</v>
      </c>
      <c r="U111">
        <f t="shared" si="13"/>
        <v>0.60000000000000031</v>
      </c>
      <c r="V111">
        <f t="shared" si="16"/>
        <v>0.39999999999999974</v>
      </c>
      <c r="W111">
        <f t="shared" si="17"/>
        <v>0.60000000000000031</v>
      </c>
      <c r="X111">
        <f t="shared" si="20"/>
        <v>0.39999999999999974</v>
      </c>
      <c r="Y111">
        <f t="shared" si="21"/>
        <v>0.60000000000000031</v>
      </c>
      <c r="Z111">
        <f t="shared" si="2"/>
        <v>0.39999999999999974</v>
      </c>
      <c r="AA111">
        <f t="shared" si="3"/>
        <v>0.60000000000000031</v>
      </c>
      <c r="AB111">
        <f t="shared" si="6"/>
        <v>0.39999999999999974</v>
      </c>
      <c r="AC111">
        <f t="shared" si="7"/>
        <v>0.60000000000000031</v>
      </c>
      <c r="AD111">
        <f t="shared" si="10"/>
        <v>0.39999999999999974</v>
      </c>
      <c r="AE111">
        <f t="shared" si="11"/>
        <v>0.60000000000000031</v>
      </c>
      <c r="AF111">
        <f t="shared" si="14"/>
        <v>0.39999999999999974</v>
      </c>
      <c r="AG111">
        <f t="shared" si="15"/>
        <v>0.60000000000000031</v>
      </c>
      <c r="AH111">
        <f t="shared" si="18"/>
        <v>0.39999999999999974</v>
      </c>
      <c r="AI111">
        <f t="shared" si="19"/>
        <v>0.60000000000000031</v>
      </c>
      <c r="AJ111">
        <f t="shared" si="22"/>
        <v>0.39999999999999974</v>
      </c>
      <c r="AK111">
        <f t="shared" si="23"/>
        <v>0.60000000000000031</v>
      </c>
    </row>
    <row r="112" spans="1:37" x14ac:dyDescent="0.25">
      <c r="A112" s="7">
        <v>110</v>
      </c>
      <c r="B112" s="8">
        <v>0.4</v>
      </c>
      <c r="C112">
        <v>0</v>
      </c>
      <c r="D112" s="2">
        <v>0.4</v>
      </c>
      <c r="E112">
        <v>0</v>
      </c>
      <c r="F112" s="18">
        <v>0.99999999999999933</v>
      </c>
      <c r="G112">
        <v>68</v>
      </c>
      <c r="H112">
        <v>63</v>
      </c>
      <c r="I112">
        <v>58</v>
      </c>
      <c r="J112">
        <v>53</v>
      </c>
      <c r="K112">
        <v>48</v>
      </c>
      <c r="L112">
        <v>43</v>
      </c>
      <c r="N112">
        <f t="shared" si="0"/>
        <v>0.39999999999999974</v>
      </c>
      <c r="O112">
        <f t="shared" si="1"/>
        <v>0.60000000000000031</v>
      </c>
      <c r="P112">
        <f t="shared" si="4"/>
        <v>0.39999999999999974</v>
      </c>
      <c r="Q112">
        <f t="shared" si="5"/>
        <v>0.60000000000000031</v>
      </c>
      <c r="R112">
        <f t="shared" si="8"/>
        <v>0.39999999999999974</v>
      </c>
      <c r="S112">
        <f t="shared" si="9"/>
        <v>0.60000000000000031</v>
      </c>
      <c r="T112">
        <f t="shared" si="12"/>
        <v>0.39999999999999974</v>
      </c>
      <c r="U112">
        <f t="shared" si="13"/>
        <v>0.60000000000000031</v>
      </c>
      <c r="V112">
        <f t="shared" si="16"/>
        <v>0.39999999999999974</v>
      </c>
      <c r="W112">
        <f t="shared" si="17"/>
        <v>0.60000000000000031</v>
      </c>
      <c r="X112">
        <f t="shared" si="20"/>
        <v>0.39999999999999974</v>
      </c>
      <c r="Y112">
        <f t="shared" si="21"/>
        <v>0.60000000000000031</v>
      </c>
      <c r="Z112">
        <f t="shared" si="2"/>
        <v>0.39999999999999974</v>
      </c>
      <c r="AA112">
        <f t="shared" si="3"/>
        <v>0.60000000000000031</v>
      </c>
      <c r="AB112">
        <f t="shared" si="6"/>
        <v>0.39999999999999974</v>
      </c>
      <c r="AC112">
        <f t="shared" si="7"/>
        <v>0.60000000000000031</v>
      </c>
      <c r="AD112">
        <f t="shared" si="10"/>
        <v>0.39999999999999974</v>
      </c>
      <c r="AE112">
        <f t="shared" si="11"/>
        <v>0.60000000000000031</v>
      </c>
      <c r="AF112">
        <f t="shared" si="14"/>
        <v>0.39999999999999974</v>
      </c>
      <c r="AG112">
        <f t="shared" si="15"/>
        <v>0.60000000000000031</v>
      </c>
      <c r="AH112">
        <f t="shared" si="18"/>
        <v>0.39999999999999974</v>
      </c>
      <c r="AI112">
        <f t="shared" si="19"/>
        <v>0.60000000000000031</v>
      </c>
      <c r="AJ112">
        <f t="shared" si="22"/>
        <v>0.39999999999999974</v>
      </c>
      <c r="AK112">
        <f t="shared" si="23"/>
        <v>0.60000000000000031</v>
      </c>
    </row>
    <row r="113" spans="1:37" x14ac:dyDescent="0.25">
      <c r="A113" s="9">
        <v>111</v>
      </c>
      <c r="B113" s="10">
        <v>0.4</v>
      </c>
      <c r="C113">
        <v>0</v>
      </c>
      <c r="D113" s="4">
        <v>0.4</v>
      </c>
      <c r="E113">
        <v>0</v>
      </c>
      <c r="F113" s="18">
        <v>0.99999999999999933</v>
      </c>
      <c r="G113">
        <v>69</v>
      </c>
      <c r="H113">
        <v>64</v>
      </c>
      <c r="I113">
        <v>59</v>
      </c>
      <c r="J113">
        <v>54</v>
      </c>
      <c r="K113">
        <v>49</v>
      </c>
      <c r="L113">
        <v>44</v>
      </c>
      <c r="N113">
        <f t="shared" si="0"/>
        <v>0.39999999999999974</v>
      </c>
      <c r="O113">
        <f t="shared" si="1"/>
        <v>0.60000000000000031</v>
      </c>
      <c r="P113">
        <f t="shared" si="4"/>
        <v>0.39999999999999974</v>
      </c>
      <c r="Q113">
        <f t="shared" si="5"/>
        <v>0.60000000000000031</v>
      </c>
      <c r="R113">
        <f t="shared" si="8"/>
        <v>0.39999999999999974</v>
      </c>
      <c r="S113">
        <f t="shared" si="9"/>
        <v>0.60000000000000031</v>
      </c>
      <c r="T113">
        <f t="shared" si="12"/>
        <v>0.39999999999999974</v>
      </c>
      <c r="U113">
        <f t="shared" si="13"/>
        <v>0.60000000000000031</v>
      </c>
      <c r="V113">
        <f t="shared" si="16"/>
        <v>0.39999999999999974</v>
      </c>
      <c r="W113">
        <f t="shared" si="17"/>
        <v>0.60000000000000031</v>
      </c>
      <c r="X113">
        <f t="shared" si="20"/>
        <v>0.39999999999999974</v>
      </c>
      <c r="Y113">
        <f t="shared" si="21"/>
        <v>0.60000000000000031</v>
      </c>
      <c r="Z113">
        <f t="shared" si="2"/>
        <v>0.39999999999999974</v>
      </c>
      <c r="AA113">
        <f t="shared" si="3"/>
        <v>0.60000000000000031</v>
      </c>
      <c r="AB113">
        <f t="shared" si="6"/>
        <v>0.39999999999999974</v>
      </c>
      <c r="AC113">
        <f t="shared" si="7"/>
        <v>0.60000000000000031</v>
      </c>
      <c r="AD113">
        <f t="shared" si="10"/>
        <v>0.39999999999999974</v>
      </c>
      <c r="AE113">
        <f t="shared" si="11"/>
        <v>0.60000000000000031</v>
      </c>
      <c r="AF113">
        <f t="shared" si="14"/>
        <v>0.39999999999999974</v>
      </c>
      <c r="AG113">
        <f t="shared" si="15"/>
        <v>0.60000000000000031</v>
      </c>
      <c r="AH113">
        <f t="shared" si="18"/>
        <v>0.39999999999999974</v>
      </c>
      <c r="AI113">
        <f t="shared" si="19"/>
        <v>0.60000000000000031</v>
      </c>
      <c r="AJ113">
        <f t="shared" si="22"/>
        <v>0.39999999999999974</v>
      </c>
      <c r="AK113">
        <f t="shared" si="23"/>
        <v>0.60000000000000031</v>
      </c>
    </row>
    <row r="114" spans="1:37" x14ac:dyDescent="0.25">
      <c r="A114" s="7">
        <v>112</v>
      </c>
      <c r="B114" s="8">
        <v>0.4</v>
      </c>
      <c r="C114">
        <v>0</v>
      </c>
      <c r="D114" s="2">
        <v>0.4</v>
      </c>
      <c r="E114">
        <v>0</v>
      </c>
      <c r="F114" s="18">
        <v>0.99999999999999933</v>
      </c>
      <c r="G114">
        <v>70</v>
      </c>
      <c r="H114">
        <v>65</v>
      </c>
      <c r="I114">
        <v>60</v>
      </c>
      <c r="J114">
        <v>55</v>
      </c>
      <c r="K114">
        <v>50</v>
      </c>
      <c r="L114">
        <v>45</v>
      </c>
      <c r="N114">
        <f t="shared" si="0"/>
        <v>0.39999999999999974</v>
      </c>
      <c r="O114">
        <f t="shared" si="1"/>
        <v>0.60000000000000031</v>
      </c>
      <c r="P114">
        <f t="shared" si="4"/>
        <v>0.39999999999999974</v>
      </c>
      <c r="Q114">
        <f t="shared" si="5"/>
        <v>0.60000000000000031</v>
      </c>
      <c r="R114">
        <f t="shared" si="8"/>
        <v>0.39999999999999974</v>
      </c>
      <c r="S114">
        <f t="shared" si="9"/>
        <v>0.60000000000000031</v>
      </c>
      <c r="T114">
        <f t="shared" si="12"/>
        <v>0.39999999999999974</v>
      </c>
      <c r="U114">
        <f t="shared" si="13"/>
        <v>0.60000000000000031</v>
      </c>
      <c r="V114">
        <f t="shared" si="16"/>
        <v>0.39999999999999974</v>
      </c>
      <c r="W114">
        <f t="shared" si="17"/>
        <v>0.60000000000000031</v>
      </c>
      <c r="X114">
        <f t="shared" si="20"/>
        <v>0.39999999999999974</v>
      </c>
      <c r="Y114">
        <f t="shared" si="21"/>
        <v>0.60000000000000031</v>
      </c>
      <c r="Z114">
        <f t="shared" si="2"/>
        <v>0.39999999999999974</v>
      </c>
      <c r="AA114">
        <f t="shared" si="3"/>
        <v>0.60000000000000031</v>
      </c>
      <c r="AB114">
        <f t="shared" si="6"/>
        <v>0.39999999999999974</v>
      </c>
      <c r="AC114">
        <f t="shared" si="7"/>
        <v>0.60000000000000031</v>
      </c>
      <c r="AD114">
        <f t="shared" si="10"/>
        <v>0.39999999999999974</v>
      </c>
      <c r="AE114">
        <f t="shared" si="11"/>
        <v>0.60000000000000031</v>
      </c>
      <c r="AF114">
        <f t="shared" si="14"/>
        <v>0.39999999999999974</v>
      </c>
      <c r="AG114">
        <f t="shared" si="15"/>
        <v>0.60000000000000031</v>
      </c>
      <c r="AH114">
        <f t="shared" si="18"/>
        <v>0.39999999999999974</v>
      </c>
      <c r="AI114">
        <f t="shared" si="19"/>
        <v>0.60000000000000031</v>
      </c>
      <c r="AJ114">
        <f t="shared" si="22"/>
        <v>0.39999999999999974</v>
      </c>
      <c r="AK114">
        <f t="shared" si="23"/>
        <v>0.60000000000000031</v>
      </c>
    </row>
    <row r="115" spans="1:37" x14ac:dyDescent="0.25">
      <c r="A115" s="9">
        <v>113</v>
      </c>
      <c r="B115" s="10">
        <v>0.4</v>
      </c>
      <c r="C115">
        <v>0</v>
      </c>
      <c r="D115" s="4">
        <v>0.4</v>
      </c>
      <c r="E115">
        <v>0</v>
      </c>
      <c r="F115" s="18">
        <v>0.99999999999999933</v>
      </c>
      <c r="G115">
        <v>71</v>
      </c>
      <c r="H115">
        <v>66</v>
      </c>
      <c r="I115">
        <v>61</v>
      </c>
      <c r="J115">
        <v>56</v>
      </c>
      <c r="K115">
        <v>51</v>
      </c>
      <c r="L115">
        <v>46</v>
      </c>
      <c r="N115">
        <f t="shared" si="0"/>
        <v>0.39999999999999974</v>
      </c>
      <c r="O115">
        <f t="shared" si="1"/>
        <v>0.60000000000000031</v>
      </c>
      <c r="P115">
        <f t="shared" si="4"/>
        <v>0.39999999999999974</v>
      </c>
      <c r="Q115">
        <f t="shared" si="5"/>
        <v>0.60000000000000031</v>
      </c>
      <c r="R115">
        <f t="shared" si="8"/>
        <v>0.39999999999999974</v>
      </c>
      <c r="S115">
        <f t="shared" si="9"/>
        <v>0.60000000000000031</v>
      </c>
      <c r="T115">
        <f t="shared" si="12"/>
        <v>0.39999999999999974</v>
      </c>
      <c r="U115">
        <f t="shared" si="13"/>
        <v>0.60000000000000031</v>
      </c>
      <c r="V115">
        <f t="shared" si="16"/>
        <v>0.39999999999999974</v>
      </c>
      <c r="W115">
        <f t="shared" si="17"/>
        <v>0.60000000000000031</v>
      </c>
      <c r="X115">
        <f t="shared" si="20"/>
        <v>0.39999999999999974</v>
      </c>
      <c r="Y115">
        <f t="shared" si="21"/>
        <v>0.60000000000000031</v>
      </c>
      <c r="Z115">
        <f t="shared" si="2"/>
        <v>0.39999999999999974</v>
      </c>
      <c r="AA115">
        <f t="shared" si="3"/>
        <v>0.60000000000000031</v>
      </c>
      <c r="AB115">
        <f t="shared" si="6"/>
        <v>0.39999999999999974</v>
      </c>
      <c r="AC115">
        <f t="shared" si="7"/>
        <v>0.60000000000000031</v>
      </c>
      <c r="AD115">
        <f t="shared" si="10"/>
        <v>0.39999999999999974</v>
      </c>
      <c r="AE115">
        <f t="shared" si="11"/>
        <v>0.60000000000000031</v>
      </c>
      <c r="AF115">
        <f t="shared" si="14"/>
        <v>0.39999999999999974</v>
      </c>
      <c r="AG115">
        <f t="shared" si="15"/>
        <v>0.60000000000000031</v>
      </c>
      <c r="AH115">
        <f t="shared" si="18"/>
        <v>0.39999999999999974</v>
      </c>
      <c r="AI115">
        <f t="shared" si="19"/>
        <v>0.60000000000000031</v>
      </c>
      <c r="AJ115">
        <f t="shared" si="22"/>
        <v>0.39999999999999974</v>
      </c>
      <c r="AK115">
        <f t="shared" si="23"/>
        <v>0.60000000000000031</v>
      </c>
    </row>
    <row r="116" spans="1:37" x14ac:dyDescent="0.25">
      <c r="A116" s="7">
        <v>114</v>
      </c>
      <c r="B116" s="8">
        <v>0.4</v>
      </c>
      <c r="C116">
        <v>0</v>
      </c>
      <c r="D116" s="2">
        <v>0.4</v>
      </c>
      <c r="E116">
        <v>0</v>
      </c>
      <c r="F116" s="18">
        <v>0.99999999999999933</v>
      </c>
      <c r="G116">
        <v>72</v>
      </c>
      <c r="H116">
        <v>67</v>
      </c>
      <c r="I116">
        <v>62</v>
      </c>
      <c r="J116">
        <v>57</v>
      </c>
      <c r="K116">
        <v>52</v>
      </c>
      <c r="L116">
        <v>47</v>
      </c>
      <c r="N116">
        <f t="shared" si="0"/>
        <v>0.39999999999999974</v>
      </c>
      <c r="O116">
        <f t="shared" si="1"/>
        <v>0.60000000000000031</v>
      </c>
      <c r="P116">
        <f t="shared" si="4"/>
        <v>0.39999999999999974</v>
      </c>
      <c r="Q116">
        <f t="shared" si="5"/>
        <v>0.60000000000000031</v>
      </c>
      <c r="R116">
        <f t="shared" si="8"/>
        <v>0.39999999999999974</v>
      </c>
      <c r="S116">
        <f t="shared" si="9"/>
        <v>0.60000000000000031</v>
      </c>
      <c r="T116">
        <f t="shared" si="12"/>
        <v>0.39999999999999974</v>
      </c>
      <c r="U116">
        <f t="shared" si="13"/>
        <v>0.60000000000000031</v>
      </c>
      <c r="V116">
        <f t="shared" si="16"/>
        <v>0.39999999999999974</v>
      </c>
      <c r="W116">
        <f t="shared" si="17"/>
        <v>0.60000000000000031</v>
      </c>
      <c r="X116">
        <f t="shared" si="20"/>
        <v>0.39999999999999974</v>
      </c>
      <c r="Y116">
        <f t="shared" si="21"/>
        <v>0.60000000000000031</v>
      </c>
      <c r="Z116">
        <f t="shared" si="2"/>
        <v>0.39999999999999974</v>
      </c>
      <c r="AA116">
        <f t="shared" si="3"/>
        <v>0.60000000000000031</v>
      </c>
      <c r="AB116">
        <f t="shared" si="6"/>
        <v>0.39999999999999974</v>
      </c>
      <c r="AC116">
        <f t="shared" si="7"/>
        <v>0.60000000000000031</v>
      </c>
      <c r="AD116">
        <f t="shared" si="10"/>
        <v>0.39999999999999974</v>
      </c>
      <c r="AE116">
        <f t="shared" si="11"/>
        <v>0.60000000000000031</v>
      </c>
      <c r="AF116">
        <f t="shared" si="14"/>
        <v>0.39999999999999974</v>
      </c>
      <c r="AG116">
        <f t="shared" si="15"/>
        <v>0.60000000000000031</v>
      </c>
      <c r="AH116">
        <f t="shared" si="18"/>
        <v>0.39999999999999974</v>
      </c>
      <c r="AI116">
        <f t="shared" si="19"/>
        <v>0.60000000000000031</v>
      </c>
      <c r="AJ116">
        <f t="shared" si="22"/>
        <v>0.39999999999999974</v>
      </c>
      <c r="AK116">
        <f t="shared" si="23"/>
        <v>0.60000000000000031</v>
      </c>
    </row>
    <row r="117" spans="1:37" x14ac:dyDescent="0.25">
      <c r="A117" s="9">
        <v>115</v>
      </c>
      <c r="B117" s="10">
        <v>0.4</v>
      </c>
      <c r="C117">
        <v>0</v>
      </c>
      <c r="D117" s="4">
        <v>0.4</v>
      </c>
      <c r="E117">
        <v>0</v>
      </c>
      <c r="F117" s="18">
        <v>0.99999999999999933</v>
      </c>
      <c r="G117">
        <v>73</v>
      </c>
      <c r="H117">
        <v>68</v>
      </c>
      <c r="I117">
        <v>63</v>
      </c>
      <c r="J117">
        <v>58</v>
      </c>
      <c r="K117">
        <v>53</v>
      </c>
      <c r="L117">
        <v>48</v>
      </c>
      <c r="N117">
        <f t="shared" ref="N117:N122" si="24">B117*(1-C117)^G117*F117</f>
        <v>0.39999999999999974</v>
      </c>
      <c r="O117">
        <f t="shared" ref="O117:O122" si="25">1-N117</f>
        <v>0.60000000000000031</v>
      </c>
      <c r="P117">
        <f t="shared" si="4"/>
        <v>0.39999999999999974</v>
      </c>
      <c r="Q117">
        <f t="shared" si="5"/>
        <v>0.60000000000000031</v>
      </c>
      <c r="R117">
        <f t="shared" si="8"/>
        <v>0.39999999999999974</v>
      </c>
      <c r="S117">
        <f t="shared" si="9"/>
        <v>0.60000000000000031</v>
      </c>
      <c r="T117">
        <f t="shared" si="12"/>
        <v>0.39999999999999974</v>
      </c>
      <c r="U117">
        <f t="shared" si="13"/>
        <v>0.60000000000000031</v>
      </c>
      <c r="V117">
        <f t="shared" si="16"/>
        <v>0.39999999999999974</v>
      </c>
      <c r="W117">
        <f t="shared" si="17"/>
        <v>0.60000000000000031</v>
      </c>
      <c r="X117">
        <f t="shared" si="20"/>
        <v>0.39999999999999974</v>
      </c>
      <c r="Y117">
        <f t="shared" si="21"/>
        <v>0.60000000000000031</v>
      </c>
      <c r="Z117">
        <f t="shared" ref="Z117:Z122" si="26">D117*(1-E117)^G117*F117</f>
        <v>0.39999999999999974</v>
      </c>
      <c r="AA117">
        <f t="shared" ref="AA117:AA122" si="27">1-Z117</f>
        <v>0.60000000000000031</v>
      </c>
      <c r="AB117">
        <f t="shared" si="6"/>
        <v>0.39999999999999974</v>
      </c>
      <c r="AC117">
        <f t="shared" si="7"/>
        <v>0.60000000000000031</v>
      </c>
      <c r="AD117">
        <f t="shared" si="10"/>
        <v>0.39999999999999974</v>
      </c>
      <c r="AE117">
        <f t="shared" si="11"/>
        <v>0.60000000000000031</v>
      </c>
      <c r="AF117">
        <f t="shared" si="14"/>
        <v>0.39999999999999974</v>
      </c>
      <c r="AG117">
        <f t="shared" si="15"/>
        <v>0.60000000000000031</v>
      </c>
      <c r="AH117">
        <f t="shared" si="18"/>
        <v>0.39999999999999974</v>
      </c>
      <c r="AI117">
        <f t="shared" si="19"/>
        <v>0.60000000000000031</v>
      </c>
      <c r="AJ117">
        <f t="shared" si="22"/>
        <v>0.39999999999999974</v>
      </c>
      <c r="AK117">
        <f t="shared" si="23"/>
        <v>0.60000000000000031</v>
      </c>
    </row>
    <row r="118" spans="1:37" x14ac:dyDescent="0.25">
      <c r="A118" s="7">
        <v>116</v>
      </c>
      <c r="B118" s="8">
        <v>0.4</v>
      </c>
      <c r="C118">
        <v>0</v>
      </c>
      <c r="D118" s="2">
        <v>0.4</v>
      </c>
      <c r="E118">
        <v>0</v>
      </c>
      <c r="F118" s="18">
        <v>0.99999999999999933</v>
      </c>
      <c r="G118">
        <v>74</v>
      </c>
      <c r="H118">
        <v>69</v>
      </c>
      <c r="I118">
        <v>64</v>
      </c>
      <c r="J118">
        <v>59</v>
      </c>
      <c r="K118">
        <v>54</v>
      </c>
      <c r="L118">
        <v>49</v>
      </c>
      <c r="N118">
        <f t="shared" si="24"/>
        <v>0.39999999999999974</v>
      </c>
      <c r="O118">
        <f t="shared" si="25"/>
        <v>0.60000000000000031</v>
      </c>
      <c r="P118">
        <f t="shared" si="4"/>
        <v>0.39999999999999974</v>
      </c>
      <c r="Q118">
        <f t="shared" si="5"/>
        <v>0.60000000000000031</v>
      </c>
      <c r="R118">
        <f t="shared" si="8"/>
        <v>0.39999999999999974</v>
      </c>
      <c r="S118">
        <f t="shared" si="9"/>
        <v>0.60000000000000031</v>
      </c>
      <c r="T118">
        <f t="shared" si="12"/>
        <v>0.39999999999999974</v>
      </c>
      <c r="U118">
        <f t="shared" si="13"/>
        <v>0.60000000000000031</v>
      </c>
      <c r="V118">
        <f t="shared" si="16"/>
        <v>0.39999999999999974</v>
      </c>
      <c r="W118">
        <f t="shared" si="17"/>
        <v>0.60000000000000031</v>
      </c>
      <c r="X118">
        <f t="shared" si="20"/>
        <v>0.39999999999999974</v>
      </c>
      <c r="Y118">
        <f t="shared" si="21"/>
        <v>0.60000000000000031</v>
      </c>
      <c r="Z118">
        <f t="shared" si="26"/>
        <v>0.39999999999999974</v>
      </c>
      <c r="AA118">
        <f t="shared" si="27"/>
        <v>0.60000000000000031</v>
      </c>
      <c r="AB118">
        <f t="shared" si="6"/>
        <v>0.39999999999999974</v>
      </c>
      <c r="AC118">
        <f t="shared" si="7"/>
        <v>0.60000000000000031</v>
      </c>
      <c r="AD118">
        <f t="shared" si="10"/>
        <v>0.39999999999999974</v>
      </c>
      <c r="AE118">
        <f t="shared" si="11"/>
        <v>0.60000000000000031</v>
      </c>
      <c r="AF118">
        <f t="shared" si="14"/>
        <v>0.39999999999999974</v>
      </c>
      <c r="AG118">
        <f t="shared" si="15"/>
        <v>0.60000000000000031</v>
      </c>
      <c r="AH118">
        <f t="shared" si="18"/>
        <v>0.39999999999999974</v>
      </c>
      <c r="AI118">
        <f t="shared" si="19"/>
        <v>0.60000000000000031</v>
      </c>
      <c r="AJ118">
        <f t="shared" si="22"/>
        <v>0.39999999999999974</v>
      </c>
      <c r="AK118">
        <f t="shared" si="23"/>
        <v>0.60000000000000031</v>
      </c>
    </row>
    <row r="119" spans="1:37" x14ac:dyDescent="0.25">
      <c r="A119" s="9">
        <v>117</v>
      </c>
      <c r="B119" s="10">
        <v>0.4</v>
      </c>
      <c r="C119">
        <v>0</v>
      </c>
      <c r="D119" s="4">
        <v>0.4</v>
      </c>
      <c r="E119">
        <v>0</v>
      </c>
      <c r="F119" s="18">
        <v>0.99999999999999933</v>
      </c>
      <c r="G119">
        <v>75</v>
      </c>
      <c r="H119">
        <v>70</v>
      </c>
      <c r="I119">
        <v>65</v>
      </c>
      <c r="J119">
        <v>60</v>
      </c>
      <c r="K119">
        <v>55</v>
      </c>
      <c r="L119">
        <v>50</v>
      </c>
      <c r="N119">
        <f t="shared" si="24"/>
        <v>0.39999999999999974</v>
      </c>
      <c r="O119">
        <f t="shared" si="25"/>
        <v>0.60000000000000031</v>
      </c>
      <c r="P119">
        <f t="shared" si="4"/>
        <v>0.39999999999999974</v>
      </c>
      <c r="Q119">
        <f t="shared" si="5"/>
        <v>0.60000000000000031</v>
      </c>
      <c r="R119">
        <f t="shared" si="8"/>
        <v>0.39999999999999974</v>
      </c>
      <c r="S119">
        <f t="shared" si="9"/>
        <v>0.60000000000000031</v>
      </c>
      <c r="T119">
        <f t="shared" si="12"/>
        <v>0.39999999999999974</v>
      </c>
      <c r="U119">
        <f t="shared" si="13"/>
        <v>0.60000000000000031</v>
      </c>
      <c r="V119">
        <f t="shared" si="16"/>
        <v>0.39999999999999974</v>
      </c>
      <c r="W119">
        <f t="shared" si="17"/>
        <v>0.60000000000000031</v>
      </c>
      <c r="X119">
        <f t="shared" si="20"/>
        <v>0.39999999999999974</v>
      </c>
      <c r="Y119">
        <f t="shared" si="21"/>
        <v>0.60000000000000031</v>
      </c>
      <c r="Z119">
        <f t="shared" si="26"/>
        <v>0.39999999999999974</v>
      </c>
      <c r="AA119">
        <f t="shared" si="27"/>
        <v>0.60000000000000031</v>
      </c>
      <c r="AB119">
        <f t="shared" si="6"/>
        <v>0.39999999999999974</v>
      </c>
      <c r="AC119">
        <f t="shared" si="7"/>
        <v>0.60000000000000031</v>
      </c>
      <c r="AD119">
        <f t="shared" si="10"/>
        <v>0.39999999999999974</v>
      </c>
      <c r="AE119">
        <f t="shared" si="11"/>
        <v>0.60000000000000031</v>
      </c>
      <c r="AF119">
        <f t="shared" si="14"/>
        <v>0.39999999999999974</v>
      </c>
      <c r="AG119">
        <f t="shared" si="15"/>
        <v>0.60000000000000031</v>
      </c>
      <c r="AH119">
        <f t="shared" si="18"/>
        <v>0.39999999999999974</v>
      </c>
      <c r="AI119">
        <f t="shared" si="19"/>
        <v>0.60000000000000031</v>
      </c>
      <c r="AJ119">
        <f t="shared" si="22"/>
        <v>0.39999999999999974</v>
      </c>
      <c r="AK119">
        <f t="shared" si="23"/>
        <v>0.60000000000000031</v>
      </c>
    </row>
    <row r="120" spans="1:37" x14ac:dyDescent="0.25">
      <c r="A120" s="7">
        <v>118</v>
      </c>
      <c r="B120" s="8">
        <v>0.4</v>
      </c>
      <c r="C120">
        <v>0</v>
      </c>
      <c r="D120" s="2">
        <v>0.4</v>
      </c>
      <c r="E120">
        <v>0</v>
      </c>
      <c r="F120" s="18">
        <v>0.99999999999999933</v>
      </c>
      <c r="G120">
        <v>76</v>
      </c>
      <c r="H120">
        <v>71</v>
      </c>
      <c r="I120">
        <v>66</v>
      </c>
      <c r="J120">
        <v>61</v>
      </c>
      <c r="K120">
        <v>56</v>
      </c>
      <c r="L120">
        <v>51</v>
      </c>
      <c r="N120">
        <f t="shared" si="24"/>
        <v>0.39999999999999974</v>
      </c>
      <c r="O120">
        <f t="shared" si="25"/>
        <v>0.60000000000000031</v>
      </c>
      <c r="P120">
        <f t="shared" si="4"/>
        <v>0.39999999999999974</v>
      </c>
      <c r="Q120">
        <f t="shared" si="5"/>
        <v>0.60000000000000031</v>
      </c>
      <c r="R120">
        <f t="shared" si="8"/>
        <v>0.39999999999999974</v>
      </c>
      <c r="S120">
        <f t="shared" si="9"/>
        <v>0.60000000000000031</v>
      </c>
      <c r="T120">
        <f t="shared" si="12"/>
        <v>0.39999999999999974</v>
      </c>
      <c r="U120">
        <f t="shared" si="13"/>
        <v>0.60000000000000031</v>
      </c>
      <c r="V120">
        <f t="shared" si="16"/>
        <v>0.39999999999999974</v>
      </c>
      <c r="W120">
        <f t="shared" si="17"/>
        <v>0.60000000000000031</v>
      </c>
      <c r="X120">
        <f t="shared" si="20"/>
        <v>0.39999999999999974</v>
      </c>
      <c r="Y120">
        <f t="shared" si="21"/>
        <v>0.60000000000000031</v>
      </c>
      <c r="Z120">
        <f t="shared" si="26"/>
        <v>0.39999999999999974</v>
      </c>
      <c r="AA120">
        <f t="shared" si="27"/>
        <v>0.60000000000000031</v>
      </c>
      <c r="AB120">
        <f t="shared" si="6"/>
        <v>0.39999999999999974</v>
      </c>
      <c r="AC120">
        <f t="shared" si="7"/>
        <v>0.60000000000000031</v>
      </c>
      <c r="AD120">
        <f t="shared" si="10"/>
        <v>0.39999999999999974</v>
      </c>
      <c r="AE120">
        <f t="shared" si="11"/>
        <v>0.60000000000000031</v>
      </c>
      <c r="AF120">
        <f t="shared" si="14"/>
        <v>0.39999999999999974</v>
      </c>
      <c r="AG120">
        <f t="shared" si="15"/>
        <v>0.60000000000000031</v>
      </c>
      <c r="AH120">
        <f t="shared" si="18"/>
        <v>0.39999999999999974</v>
      </c>
      <c r="AI120">
        <f t="shared" si="19"/>
        <v>0.60000000000000031</v>
      </c>
      <c r="AJ120">
        <f t="shared" si="22"/>
        <v>0.39999999999999974</v>
      </c>
      <c r="AK120">
        <f t="shared" si="23"/>
        <v>0.60000000000000031</v>
      </c>
    </row>
    <row r="121" spans="1:37" x14ac:dyDescent="0.25">
      <c r="A121" s="9">
        <v>119</v>
      </c>
      <c r="B121" s="10">
        <v>0.4</v>
      </c>
      <c r="C121">
        <v>0</v>
      </c>
      <c r="D121" s="4">
        <v>0.4</v>
      </c>
      <c r="E121">
        <v>0</v>
      </c>
      <c r="F121" s="18">
        <v>0.99999999999999933</v>
      </c>
      <c r="G121">
        <v>77</v>
      </c>
      <c r="H121">
        <v>72</v>
      </c>
      <c r="I121">
        <v>67</v>
      </c>
      <c r="J121">
        <v>62</v>
      </c>
      <c r="K121">
        <v>57</v>
      </c>
      <c r="L121">
        <v>52</v>
      </c>
      <c r="N121">
        <f t="shared" si="24"/>
        <v>0.39999999999999974</v>
      </c>
      <c r="O121">
        <f t="shared" si="25"/>
        <v>0.60000000000000031</v>
      </c>
      <c r="P121">
        <f t="shared" si="4"/>
        <v>0.39999999999999974</v>
      </c>
      <c r="Q121">
        <f t="shared" si="5"/>
        <v>0.60000000000000031</v>
      </c>
      <c r="R121">
        <f t="shared" si="8"/>
        <v>0.39999999999999974</v>
      </c>
      <c r="S121">
        <f t="shared" si="9"/>
        <v>0.60000000000000031</v>
      </c>
      <c r="T121">
        <f t="shared" si="12"/>
        <v>0.39999999999999974</v>
      </c>
      <c r="U121">
        <f t="shared" si="13"/>
        <v>0.60000000000000031</v>
      </c>
      <c r="V121">
        <f t="shared" si="16"/>
        <v>0.39999999999999974</v>
      </c>
      <c r="W121">
        <f t="shared" si="17"/>
        <v>0.60000000000000031</v>
      </c>
      <c r="X121">
        <f t="shared" si="20"/>
        <v>0.39999999999999974</v>
      </c>
      <c r="Y121">
        <f t="shared" si="21"/>
        <v>0.60000000000000031</v>
      </c>
      <c r="Z121">
        <f t="shared" si="26"/>
        <v>0.39999999999999974</v>
      </c>
      <c r="AA121">
        <f t="shared" si="27"/>
        <v>0.60000000000000031</v>
      </c>
      <c r="AB121">
        <f t="shared" si="6"/>
        <v>0.39999999999999974</v>
      </c>
      <c r="AC121">
        <f t="shared" si="7"/>
        <v>0.60000000000000031</v>
      </c>
      <c r="AD121">
        <f t="shared" si="10"/>
        <v>0.39999999999999974</v>
      </c>
      <c r="AE121">
        <f>1-AD121</f>
        <v>0.60000000000000031</v>
      </c>
      <c r="AF121">
        <f t="shared" si="14"/>
        <v>0.39999999999999974</v>
      </c>
      <c r="AG121">
        <f t="shared" si="15"/>
        <v>0.60000000000000031</v>
      </c>
      <c r="AH121">
        <f t="shared" si="18"/>
        <v>0.39999999999999974</v>
      </c>
      <c r="AI121">
        <f t="shared" si="19"/>
        <v>0.60000000000000031</v>
      </c>
      <c r="AJ121">
        <f t="shared" si="22"/>
        <v>0.39999999999999974</v>
      </c>
      <c r="AK121">
        <f t="shared" si="23"/>
        <v>0.60000000000000031</v>
      </c>
    </row>
    <row r="122" spans="1:37" ht="15.75" thickBot="1" x14ac:dyDescent="0.3">
      <c r="A122" s="13">
        <v>120</v>
      </c>
      <c r="B122" s="14">
        <v>1</v>
      </c>
      <c r="C122">
        <v>0</v>
      </c>
      <c r="D122" s="6">
        <v>1</v>
      </c>
      <c r="E122">
        <v>0</v>
      </c>
      <c r="F122" s="18">
        <v>0.99999999999999933</v>
      </c>
      <c r="G122">
        <v>78</v>
      </c>
      <c r="H122">
        <v>73</v>
      </c>
      <c r="I122">
        <v>68</v>
      </c>
      <c r="J122">
        <v>63</v>
      </c>
      <c r="K122">
        <v>58</v>
      </c>
      <c r="L122">
        <v>53</v>
      </c>
      <c r="N122">
        <f t="shared" si="24"/>
        <v>0.99999999999999933</v>
      </c>
      <c r="O122">
        <f t="shared" si="25"/>
        <v>0</v>
      </c>
      <c r="P122">
        <f t="shared" ref="P122" si="28">B122*(1-C122)^H122*F122</f>
        <v>0.99999999999999933</v>
      </c>
      <c r="Q122">
        <f t="shared" ref="Q122" si="29">1-P122</f>
        <v>0</v>
      </c>
      <c r="R122">
        <f t="shared" si="8"/>
        <v>0.99999999999999933</v>
      </c>
      <c r="S122">
        <f t="shared" si="9"/>
        <v>0</v>
      </c>
      <c r="T122">
        <f t="shared" si="12"/>
        <v>0.99999999999999933</v>
      </c>
      <c r="U122">
        <f t="shared" si="13"/>
        <v>0</v>
      </c>
      <c r="V122">
        <f t="shared" si="16"/>
        <v>0.99999999999999933</v>
      </c>
      <c r="W122">
        <f t="shared" si="17"/>
        <v>0</v>
      </c>
      <c r="X122">
        <f t="shared" si="20"/>
        <v>0.99999999999999933</v>
      </c>
      <c r="Y122">
        <f t="shared" si="21"/>
        <v>0</v>
      </c>
      <c r="Z122">
        <f t="shared" si="26"/>
        <v>0.99999999999999933</v>
      </c>
      <c r="AA122">
        <f t="shared" si="27"/>
        <v>0</v>
      </c>
      <c r="AB122">
        <f t="shared" ref="AB122" si="30">D122*(1-E122)^H122*F122</f>
        <v>0.99999999999999933</v>
      </c>
      <c r="AC122">
        <f t="shared" ref="AC122" si="31">1-AB122</f>
        <v>0</v>
      </c>
      <c r="AD122">
        <f t="shared" ref="AD122" si="32">D122*(1-E122)^I122</f>
        <v>1</v>
      </c>
      <c r="AE122">
        <f t="shared" si="11"/>
        <v>0</v>
      </c>
      <c r="AF122">
        <f t="shared" si="14"/>
        <v>0.99999999999999933</v>
      </c>
      <c r="AG122">
        <f t="shared" si="15"/>
        <v>0</v>
      </c>
      <c r="AH122">
        <f t="shared" si="18"/>
        <v>0.99999999999999933</v>
      </c>
      <c r="AI122">
        <f t="shared" si="19"/>
        <v>0</v>
      </c>
      <c r="AJ122">
        <f t="shared" si="22"/>
        <v>0.99999999999999933</v>
      </c>
      <c r="AK122">
        <f t="shared" si="23"/>
        <v>0</v>
      </c>
    </row>
    <row r="123" spans="1:37" x14ac:dyDescent="0.25">
      <c r="A123" t="s">
        <v>45</v>
      </c>
      <c r="O123">
        <f>PRODUCT(O52:O121)</f>
        <v>1.3533472747747887E-5</v>
      </c>
      <c r="Q123">
        <f>PRODUCT(Q52:Q121)</f>
        <v>1.2727113867102947E-5</v>
      </c>
      <c r="S123">
        <f>PRODUCT(S52:S121)</f>
        <v>1.1992888212106864E-5</v>
      </c>
      <c r="U123">
        <f>PRODUCT(U52:U121)</f>
        <v>1.1373751511074436E-5</v>
      </c>
      <c r="W123">
        <f>PRODUCT(W52:W121)</f>
        <v>1.0907087478250234E-5</v>
      </c>
      <c r="Y123">
        <f>PRODUCT(Y52:Y121)</f>
        <v>1.0673903381235324E-5</v>
      </c>
      <c r="AA123">
        <f>PRODUCT(AA52:AA121)</f>
        <v>6.2716744185426616E-6</v>
      </c>
      <c r="AC123">
        <f>PRODUCT(AC52:AC121)</f>
        <v>5.7870369732392487E-6</v>
      </c>
      <c r="AE123">
        <f>PRODUCT(AE62:AE121)</f>
        <v>5.3519741587946654E-6</v>
      </c>
      <c r="AG123">
        <f>PRODUCT(AG52:AG121)</f>
        <v>4.9824713978633312E-6</v>
      </c>
      <c r="AI123">
        <f>PRODUCT(AI52:AI121)</f>
        <v>4.6929422147476112E-6</v>
      </c>
      <c r="AK123">
        <f>PRODUCT(AK52:AK121)</f>
        <v>4.5304794834797886E-6</v>
      </c>
    </row>
    <row r="124" spans="1:37" x14ac:dyDescent="0.25">
      <c r="A124" t="s">
        <v>46</v>
      </c>
      <c r="O124">
        <v>50000</v>
      </c>
      <c r="Q124">
        <v>40000</v>
      </c>
      <c r="S124">
        <v>40000</v>
      </c>
      <c r="U124">
        <v>30000</v>
      </c>
      <c r="W124">
        <v>20000</v>
      </c>
      <c r="Y124">
        <v>20000</v>
      </c>
      <c r="AA124">
        <v>75000</v>
      </c>
      <c r="AC124">
        <v>60000</v>
      </c>
      <c r="AE124">
        <v>60000</v>
      </c>
      <c r="AG124">
        <v>45000</v>
      </c>
      <c r="AI124">
        <v>30000</v>
      </c>
      <c r="AK124">
        <v>30000</v>
      </c>
    </row>
    <row r="125" spans="1:37" x14ac:dyDescent="0.25">
      <c r="A125" t="s">
        <v>47</v>
      </c>
      <c r="O125" s="16">
        <f>O124*O123</f>
        <v>0.67667363738739439</v>
      </c>
      <c r="P125" s="16"/>
      <c r="Q125" s="16">
        <f>Q124*Q123</f>
        <v>0.50908455468411784</v>
      </c>
      <c r="R125" s="16"/>
      <c r="S125" s="16">
        <f>S124*S123</f>
        <v>0.47971552848427457</v>
      </c>
      <c r="T125" s="16"/>
      <c r="U125" s="16">
        <f>U124*U123</f>
        <v>0.34121254533223305</v>
      </c>
      <c r="V125" s="16"/>
      <c r="W125" s="16">
        <f>W124*W123</f>
        <v>0.21814174956500468</v>
      </c>
      <c r="X125" s="16"/>
      <c r="Y125" s="16">
        <f>Y124*Y123</f>
        <v>0.21347806762470647</v>
      </c>
      <c r="AA125" s="16">
        <f>AA124*AA123</f>
        <v>0.47037558139069963</v>
      </c>
      <c r="AB125" s="16">
        <f t="shared" ref="AB125:AK125" si="33">AB124*AB123</f>
        <v>0</v>
      </c>
      <c r="AC125" s="16">
        <f t="shared" si="33"/>
        <v>0.34722221839435491</v>
      </c>
      <c r="AD125" s="16">
        <f t="shared" si="33"/>
        <v>0</v>
      </c>
      <c r="AE125" s="16">
        <f t="shared" si="33"/>
        <v>0.32111844952767993</v>
      </c>
      <c r="AF125" s="16">
        <f t="shared" si="33"/>
        <v>0</v>
      </c>
      <c r="AG125" s="16">
        <f t="shared" si="33"/>
        <v>0.2242112129038499</v>
      </c>
      <c r="AH125" s="16">
        <f t="shared" si="33"/>
        <v>0</v>
      </c>
      <c r="AI125" s="16">
        <f t="shared" si="33"/>
        <v>0.14078826644242834</v>
      </c>
      <c r="AJ125" s="16">
        <f t="shared" si="33"/>
        <v>0</v>
      </c>
      <c r="AK125" s="16">
        <f t="shared" si="33"/>
        <v>0.13591438450439366</v>
      </c>
    </row>
    <row r="126" spans="1:37" x14ac:dyDescent="0.25">
      <c r="A126" t="s">
        <v>43</v>
      </c>
      <c r="O126">
        <v>0.75</v>
      </c>
      <c r="Q126">
        <v>0.62</v>
      </c>
      <c r="S126">
        <v>0.53</v>
      </c>
      <c r="U126">
        <v>0.4</v>
      </c>
      <c r="W126">
        <v>0.36</v>
      </c>
      <c r="Y126">
        <v>0.31</v>
      </c>
      <c r="AA126">
        <v>0.74</v>
      </c>
      <c r="AC126">
        <v>0.61</v>
      </c>
      <c r="AE126">
        <v>0.51</v>
      </c>
      <c r="AG126">
        <v>0.4</v>
      </c>
      <c r="AI126">
        <v>0.36</v>
      </c>
      <c r="AK126">
        <v>0.28999999999999998</v>
      </c>
    </row>
    <row r="127" spans="1:37" x14ac:dyDescent="0.25">
      <c r="A127" t="s">
        <v>44</v>
      </c>
      <c r="M127">
        <f>SUM(N127:AK127)</f>
        <v>1.8159177399639397</v>
      </c>
      <c r="O127" s="15">
        <f>O125*(1-O126)</f>
        <v>0.1691684093468486</v>
      </c>
      <c r="P127" s="15"/>
      <c r="Q127" s="15">
        <f>Q125*(1-Q126)</f>
        <v>0.19345213077996479</v>
      </c>
      <c r="R127" s="15"/>
      <c r="S127" s="15">
        <f>S125*(1-S126)</f>
        <v>0.22546629838760904</v>
      </c>
      <c r="T127" s="15"/>
      <c r="U127" s="15">
        <f>U125*(1-U126)</f>
        <v>0.20472752719933981</v>
      </c>
      <c r="V127" s="15"/>
      <c r="W127" s="15">
        <f>W125*(1-W126)</f>
        <v>0.13961071972160299</v>
      </c>
      <c r="X127" s="15"/>
      <c r="Y127" s="15">
        <f>Y125*(1-Y126)</f>
        <v>0.14729986666104747</v>
      </c>
      <c r="Z127" s="15"/>
      <c r="AA127" s="15">
        <f>AA125*(1-AA126)</f>
        <v>0.12229765116158191</v>
      </c>
      <c r="AB127" s="15"/>
      <c r="AC127" s="15">
        <f>AC125*(1-AC126)</f>
        <v>0.13541666517379841</v>
      </c>
      <c r="AD127" s="15"/>
      <c r="AE127" s="15">
        <f>AE125*(1-AE126)</f>
        <v>0.15734804026856317</v>
      </c>
      <c r="AF127" s="15"/>
      <c r="AG127" s="15">
        <f>AG125*(1-AG126)</f>
        <v>0.13452672774230995</v>
      </c>
      <c r="AH127" s="15"/>
      <c r="AI127" s="15">
        <f>AI125*(1-AI126)</f>
        <v>9.010449052315414E-2</v>
      </c>
      <c r="AJ127" s="15"/>
      <c r="AK127" s="15">
        <f>AK125*(1-AK126)</f>
        <v>9.6499212998119491E-2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B3B8-AA91-4DC7-A6CD-5DCD48221D35}">
  <dimension ref="A1:E41"/>
  <sheetViews>
    <sheetView tabSelected="1" workbookViewId="0">
      <selection activeCell="C19" sqref="C19"/>
    </sheetView>
  </sheetViews>
  <sheetFormatPr defaultRowHeight="15" x14ac:dyDescent="0.25"/>
  <sheetData>
    <row r="1" spans="1:5" x14ac:dyDescent="0.25">
      <c r="A1" t="s">
        <v>48</v>
      </c>
      <c r="B1">
        <v>80</v>
      </c>
      <c r="C1">
        <v>100</v>
      </c>
      <c r="D1">
        <f>B1/100</f>
        <v>0.8</v>
      </c>
      <c r="E1">
        <f>C1/100</f>
        <v>1</v>
      </c>
    </row>
    <row r="2" spans="1:5" x14ac:dyDescent="0.25">
      <c r="A2">
        <v>66</v>
      </c>
      <c r="B2">
        <v>81.5</v>
      </c>
      <c r="C2">
        <v>102</v>
      </c>
      <c r="D2">
        <f t="shared" ref="D2:E41" si="0">B2/100</f>
        <v>0.81499999999999995</v>
      </c>
      <c r="E2">
        <f t="shared" si="0"/>
        <v>1.02</v>
      </c>
    </row>
    <row r="3" spans="1:5" x14ac:dyDescent="0.25">
      <c r="A3">
        <v>67</v>
      </c>
      <c r="B3">
        <v>83</v>
      </c>
      <c r="C3">
        <v>104</v>
      </c>
      <c r="D3">
        <f t="shared" si="0"/>
        <v>0.83</v>
      </c>
      <c r="E3">
        <f t="shared" si="0"/>
        <v>1.04</v>
      </c>
    </row>
    <row r="4" spans="1:5" x14ac:dyDescent="0.25">
      <c r="A4">
        <v>68</v>
      </c>
      <c r="B4">
        <v>84.5</v>
      </c>
      <c r="C4">
        <v>106</v>
      </c>
      <c r="D4">
        <f t="shared" si="0"/>
        <v>0.84499999999999997</v>
      </c>
      <c r="E4">
        <f t="shared" si="0"/>
        <v>1.06</v>
      </c>
    </row>
    <row r="5" spans="1:5" x14ac:dyDescent="0.25">
      <c r="A5">
        <v>69</v>
      </c>
      <c r="B5">
        <v>86</v>
      </c>
      <c r="C5">
        <v>108</v>
      </c>
      <c r="D5">
        <f t="shared" si="0"/>
        <v>0.86</v>
      </c>
      <c r="E5">
        <f t="shared" si="0"/>
        <v>1.08</v>
      </c>
    </row>
    <row r="6" spans="1:5" x14ac:dyDescent="0.25">
      <c r="A6">
        <v>70</v>
      </c>
      <c r="B6">
        <v>87.5</v>
      </c>
      <c r="C6">
        <v>110</v>
      </c>
      <c r="D6">
        <f t="shared" si="0"/>
        <v>0.875</v>
      </c>
      <c r="E6">
        <f t="shared" si="0"/>
        <v>1.1000000000000001</v>
      </c>
    </row>
    <row r="7" spans="1:5" x14ac:dyDescent="0.25">
      <c r="A7">
        <v>71</v>
      </c>
      <c r="B7">
        <v>89</v>
      </c>
      <c r="C7">
        <v>112</v>
      </c>
      <c r="D7">
        <f t="shared" si="0"/>
        <v>0.89</v>
      </c>
      <c r="E7">
        <f t="shared" si="0"/>
        <v>1.1200000000000001</v>
      </c>
    </row>
    <row r="8" spans="1:5" x14ac:dyDescent="0.25">
      <c r="A8">
        <v>72</v>
      </c>
      <c r="B8">
        <v>90.5</v>
      </c>
      <c r="C8">
        <v>114</v>
      </c>
      <c r="D8">
        <f t="shared" si="0"/>
        <v>0.90500000000000003</v>
      </c>
      <c r="E8">
        <f t="shared" si="0"/>
        <v>1.1399999999999999</v>
      </c>
    </row>
    <row r="9" spans="1:5" x14ac:dyDescent="0.25">
      <c r="A9">
        <v>73</v>
      </c>
      <c r="B9">
        <v>92</v>
      </c>
      <c r="C9">
        <v>116</v>
      </c>
      <c r="D9">
        <f t="shared" si="0"/>
        <v>0.92</v>
      </c>
      <c r="E9">
        <f t="shared" si="0"/>
        <v>1.1599999999999999</v>
      </c>
    </row>
    <row r="10" spans="1:5" x14ac:dyDescent="0.25">
      <c r="A10">
        <v>74</v>
      </c>
      <c r="B10">
        <v>93.5</v>
      </c>
      <c r="C10">
        <v>118</v>
      </c>
      <c r="D10">
        <f t="shared" si="0"/>
        <v>0.93500000000000005</v>
      </c>
      <c r="E10">
        <f t="shared" si="0"/>
        <v>1.18</v>
      </c>
    </row>
    <row r="11" spans="1:5" x14ac:dyDescent="0.25">
      <c r="A11">
        <v>75</v>
      </c>
      <c r="B11">
        <v>95</v>
      </c>
      <c r="C11">
        <v>120</v>
      </c>
      <c r="D11">
        <f t="shared" si="0"/>
        <v>0.95</v>
      </c>
      <c r="E11">
        <f t="shared" si="0"/>
        <v>1.2</v>
      </c>
    </row>
    <row r="12" spans="1:5" x14ac:dyDescent="0.25">
      <c r="A12">
        <v>76</v>
      </c>
      <c r="B12">
        <v>96.5</v>
      </c>
      <c r="C12">
        <v>119</v>
      </c>
      <c r="D12">
        <f t="shared" si="0"/>
        <v>0.96499999999999997</v>
      </c>
      <c r="E12">
        <f t="shared" si="0"/>
        <v>1.19</v>
      </c>
    </row>
    <row r="13" spans="1:5" x14ac:dyDescent="0.25">
      <c r="A13">
        <v>77</v>
      </c>
      <c r="B13">
        <v>98</v>
      </c>
      <c r="C13">
        <v>118</v>
      </c>
      <c r="D13">
        <f t="shared" si="0"/>
        <v>0.98</v>
      </c>
      <c r="E13">
        <f t="shared" si="0"/>
        <v>1.18</v>
      </c>
    </row>
    <row r="14" spans="1:5" x14ac:dyDescent="0.25">
      <c r="A14">
        <v>78</v>
      </c>
      <c r="B14">
        <v>99.5</v>
      </c>
      <c r="C14">
        <v>117</v>
      </c>
      <c r="D14">
        <f t="shared" si="0"/>
        <v>0.995</v>
      </c>
      <c r="E14">
        <f t="shared" si="0"/>
        <v>1.17</v>
      </c>
    </row>
    <row r="15" spans="1:5" x14ac:dyDescent="0.25">
      <c r="A15">
        <v>79</v>
      </c>
      <c r="B15">
        <v>101</v>
      </c>
      <c r="C15">
        <v>116</v>
      </c>
      <c r="D15">
        <f t="shared" si="0"/>
        <v>1.01</v>
      </c>
      <c r="E15">
        <f t="shared" si="0"/>
        <v>1.1599999999999999</v>
      </c>
    </row>
    <row r="16" spans="1:5" x14ac:dyDescent="0.25">
      <c r="A16">
        <v>80</v>
      </c>
      <c r="B16">
        <v>102.5</v>
      </c>
      <c r="C16">
        <v>115</v>
      </c>
      <c r="D16">
        <f t="shared" si="0"/>
        <v>1.0249999999999999</v>
      </c>
      <c r="E16">
        <f t="shared" si="0"/>
        <v>1.1499999999999999</v>
      </c>
    </row>
    <row r="17" spans="1:5" x14ac:dyDescent="0.25">
      <c r="A17">
        <v>81</v>
      </c>
      <c r="B17">
        <v>104</v>
      </c>
      <c r="C17">
        <v>114</v>
      </c>
      <c r="D17">
        <f t="shared" si="0"/>
        <v>1.04</v>
      </c>
      <c r="E17">
        <f t="shared" si="0"/>
        <v>1.1399999999999999</v>
      </c>
    </row>
    <row r="18" spans="1:5" x14ac:dyDescent="0.25">
      <c r="A18">
        <v>82</v>
      </c>
      <c r="B18">
        <v>105.5</v>
      </c>
      <c r="C18">
        <v>113</v>
      </c>
      <c r="D18">
        <f t="shared" si="0"/>
        <v>1.0549999999999999</v>
      </c>
      <c r="E18">
        <f t="shared" si="0"/>
        <v>1.1299999999999999</v>
      </c>
    </row>
    <row r="19" spans="1:5" x14ac:dyDescent="0.25">
      <c r="A19">
        <v>83</v>
      </c>
      <c r="B19">
        <v>107</v>
      </c>
      <c r="C19">
        <v>112</v>
      </c>
      <c r="D19">
        <f t="shared" si="0"/>
        <v>1.07</v>
      </c>
      <c r="E19">
        <f t="shared" si="0"/>
        <v>1.1200000000000001</v>
      </c>
    </row>
    <row r="20" spans="1:5" x14ac:dyDescent="0.25">
      <c r="A20">
        <v>84</v>
      </c>
      <c r="B20">
        <v>108.5</v>
      </c>
      <c r="C20">
        <v>111</v>
      </c>
      <c r="D20">
        <f t="shared" si="0"/>
        <v>1.085</v>
      </c>
      <c r="E20">
        <f t="shared" si="0"/>
        <v>1.1100000000000001</v>
      </c>
    </row>
    <row r="21" spans="1:5" x14ac:dyDescent="0.25">
      <c r="A21">
        <v>85</v>
      </c>
      <c r="B21">
        <v>110</v>
      </c>
      <c r="C21">
        <v>110</v>
      </c>
      <c r="D21">
        <f t="shared" si="0"/>
        <v>1.1000000000000001</v>
      </c>
      <c r="E21">
        <f t="shared" si="0"/>
        <v>1.1000000000000001</v>
      </c>
    </row>
    <row r="22" spans="1:5" x14ac:dyDescent="0.25">
      <c r="A22">
        <v>86</v>
      </c>
      <c r="B22">
        <v>110</v>
      </c>
      <c r="C22">
        <v>110</v>
      </c>
      <c r="D22">
        <f t="shared" si="0"/>
        <v>1.1000000000000001</v>
      </c>
      <c r="E22">
        <f t="shared" si="0"/>
        <v>1.1000000000000001</v>
      </c>
    </row>
    <row r="23" spans="1:5" x14ac:dyDescent="0.25">
      <c r="A23">
        <v>87</v>
      </c>
      <c r="B23">
        <v>110</v>
      </c>
      <c r="C23">
        <v>110</v>
      </c>
      <c r="D23">
        <f t="shared" si="0"/>
        <v>1.1000000000000001</v>
      </c>
      <c r="E23">
        <f t="shared" si="0"/>
        <v>1.1000000000000001</v>
      </c>
    </row>
    <row r="24" spans="1:5" x14ac:dyDescent="0.25">
      <c r="A24">
        <v>88</v>
      </c>
      <c r="B24">
        <v>110</v>
      </c>
      <c r="C24">
        <v>110</v>
      </c>
      <c r="D24">
        <f t="shared" si="0"/>
        <v>1.1000000000000001</v>
      </c>
      <c r="E24">
        <f t="shared" si="0"/>
        <v>1.1000000000000001</v>
      </c>
    </row>
    <row r="25" spans="1:5" x14ac:dyDescent="0.25">
      <c r="A25">
        <v>89</v>
      </c>
      <c r="B25">
        <v>110</v>
      </c>
      <c r="C25">
        <v>110</v>
      </c>
      <c r="D25">
        <f t="shared" si="0"/>
        <v>1.1000000000000001</v>
      </c>
      <c r="E25">
        <f t="shared" si="0"/>
        <v>1.1000000000000001</v>
      </c>
    </row>
    <row r="26" spans="1:5" x14ac:dyDescent="0.25">
      <c r="A26">
        <v>90</v>
      </c>
      <c r="B26">
        <v>110</v>
      </c>
      <c r="C26">
        <v>110</v>
      </c>
      <c r="D26">
        <f t="shared" si="0"/>
        <v>1.1000000000000001</v>
      </c>
      <c r="E26">
        <f t="shared" si="0"/>
        <v>1.1000000000000001</v>
      </c>
    </row>
    <row r="27" spans="1:5" x14ac:dyDescent="0.25">
      <c r="A27">
        <v>91</v>
      </c>
      <c r="B27">
        <v>110</v>
      </c>
      <c r="C27">
        <v>110</v>
      </c>
      <c r="D27">
        <f t="shared" si="0"/>
        <v>1.1000000000000001</v>
      </c>
      <c r="E27">
        <f t="shared" si="0"/>
        <v>1.1000000000000001</v>
      </c>
    </row>
    <row r="28" spans="1:5" x14ac:dyDescent="0.25">
      <c r="A28">
        <v>92</v>
      </c>
      <c r="B28">
        <v>110</v>
      </c>
      <c r="C28">
        <v>110</v>
      </c>
      <c r="D28">
        <f t="shared" si="0"/>
        <v>1.1000000000000001</v>
      </c>
      <c r="E28">
        <f t="shared" si="0"/>
        <v>1.1000000000000001</v>
      </c>
    </row>
    <row r="29" spans="1:5" x14ac:dyDescent="0.25">
      <c r="A29">
        <v>93</v>
      </c>
      <c r="B29">
        <v>110</v>
      </c>
      <c r="C29">
        <v>110</v>
      </c>
      <c r="D29">
        <f t="shared" si="0"/>
        <v>1.1000000000000001</v>
      </c>
      <c r="E29">
        <f t="shared" si="0"/>
        <v>1.1000000000000001</v>
      </c>
    </row>
    <row r="30" spans="1:5" x14ac:dyDescent="0.25">
      <c r="A30">
        <v>94</v>
      </c>
      <c r="B30">
        <v>110</v>
      </c>
      <c r="C30">
        <v>110</v>
      </c>
      <c r="D30">
        <f t="shared" si="0"/>
        <v>1.1000000000000001</v>
      </c>
      <c r="E30">
        <f t="shared" si="0"/>
        <v>1.1000000000000001</v>
      </c>
    </row>
    <row r="31" spans="1:5" x14ac:dyDescent="0.25">
      <c r="A31">
        <v>95</v>
      </c>
      <c r="B31">
        <v>110</v>
      </c>
      <c r="C31">
        <v>110</v>
      </c>
      <c r="D31">
        <f t="shared" si="0"/>
        <v>1.1000000000000001</v>
      </c>
      <c r="E31">
        <f t="shared" si="0"/>
        <v>1.1000000000000001</v>
      </c>
    </row>
    <row r="32" spans="1:5" x14ac:dyDescent="0.25">
      <c r="A32">
        <v>96</v>
      </c>
      <c r="B32">
        <v>109</v>
      </c>
      <c r="C32">
        <v>109</v>
      </c>
      <c r="D32">
        <f t="shared" si="0"/>
        <v>1.0900000000000001</v>
      </c>
      <c r="E32">
        <f t="shared" si="0"/>
        <v>1.0900000000000001</v>
      </c>
    </row>
    <row r="33" spans="1:5" x14ac:dyDescent="0.25">
      <c r="A33">
        <v>97</v>
      </c>
      <c r="B33">
        <v>108</v>
      </c>
      <c r="C33">
        <v>108</v>
      </c>
      <c r="D33">
        <f t="shared" si="0"/>
        <v>1.08</v>
      </c>
      <c r="E33">
        <f t="shared" si="0"/>
        <v>1.08</v>
      </c>
    </row>
    <row r="34" spans="1:5" x14ac:dyDescent="0.25">
      <c r="A34">
        <v>98</v>
      </c>
      <c r="B34">
        <v>107</v>
      </c>
      <c r="C34">
        <v>107</v>
      </c>
      <c r="D34">
        <f t="shared" si="0"/>
        <v>1.07</v>
      </c>
      <c r="E34">
        <f t="shared" si="0"/>
        <v>1.07</v>
      </c>
    </row>
    <row r="35" spans="1:5" x14ac:dyDescent="0.25">
      <c r="A35">
        <v>99</v>
      </c>
      <c r="B35">
        <v>106</v>
      </c>
      <c r="C35">
        <v>106</v>
      </c>
      <c r="D35">
        <f t="shared" si="0"/>
        <v>1.06</v>
      </c>
      <c r="E35">
        <f t="shared" si="0"/>
        <v>1.06</v>
      </c>
    </row>
    <row r="36" spans="1:5" x14ac:dyDescent="0.25">
      <c r="A36">
        <v>100</v>
      </c>
      <c r="B36">
        <v>105</v>
      </c>
      <c r="C36">
        <v>105</v>
      </c>
      <c r="D36">
        <f t="shared" si="0"/>
        <v>1.05</v>
      </c>
      <c r="E36">
        <f t="shared" si="0"/>
        <v>1.05</v>
      </c>
    </row>
    <row r="37" spans="1:5" x14ac:dyDescent="0.25">
      <c r="A37">
        <v>101</v>
      </c>
      <c r="B37">
        <v>104</v>
      </c>
      <c r="C37">
        <v>104</v>
      </c>
      <c r="D37">
        <f t="shared" si="0"/>
        <v>1.04</v>
      </c>
      <c r="E37">
        <f t="shared" si="0"/>
        <v>1.04</v>
      </c>
    </row>
    <row r="38" spans="1:5" x14ac:dyDescent="0.25">
      <c r="A38">
        <v>102</v>
      </c>
      <c r="B38">
        <v>103</v>
      </c>
      <c r="C38">
        <v>103</v>
      </c>
      <c r="D38">
        <f t="shared" si="0"/>
        <v>1.03</v>
      </c>
      <c r="E38">
        <f t="shared" si="0"/>
        <v>1.03</v>
      </c>
    </row>
    <row r="39" spans="1:5" x14ac:dyDescent="0.25">
      <c r="A39">
        <v>103</v>
      </c>
      <c r="B39">
        <v>102</v>
      </c>
      <c r="C39">
        <v>102</v>
      </c>
      <c r="D39">
        <f t="shared" si="0"/>
        <v>1.02</v>
      </c>
      <c r="E39">
        <f t="shared" si="0"/>
        <v>1.02</v>
      </c>
    </row>
    <row r="40" spans="1:5" x14ac:dyDescent="0.25">
      <c r="A40">
        <v>104</v>
      </c>
      <c r="B40">
        <v>101</v>
      </c>
      <c r="C40">
        <v>101</v>
      </c>
      <c r="D40">
        <f t="shared" si="0"/>
        <v>1.01</v>
      </c>
      <c r="E40">
        <f t="shared" si="0"/>
        <v>1.01</v>
      </c>
    </row>
    <row r="41" spans="1:5" x14ac:dyDescent="0.25">
      <c r="A41" t="s">
        <v>49</v>
      </c>
      <c r="B41">
        <v>100</v>
      </c>
      <c r="C41">
        <v>100</v>
      </c>
      <c r="D41">
        <f t="shared" si="0"/>
        <v>1</v>
      </c>
      <c r="E4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iam2012f</vt:lpstr>
      <vt:lpstr>iam2012m</vt:lpstr>
      <vt:lpstr>G2f</vt:lpstr>
      <vt:lpstr>G2m</vt:lpstr>
      <vt:lpstr>F</vt:lpstr>
      <vt:lpstr>ExampleMale55</vt:lpstr>
      <vt:lpstr>NonStochasticCensusCalc</vt:lpstr>
      <vt:lpstr>VM21F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2020-06-24T16:22:56Z</dcterms:created>
  <dcterms:modified xsi:type="dcterms:W3CDTF">2021-01-14T16:02:44Z</dcterms:modified>
</cp:coreProperties>
</file>