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330"/>
  </bookViews>
  <sheets>
    <sheet name="artytables" sheetId="1" r:id="rId1"/>
  </sheets>
  <calcPr calcId="145621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55" i="1"/>
  <c r="H54" i="1"/>
  <c r="H53" i="1"/>
  <c r="H52" i="1"/>
  <c r="H51" i="1"/>
  <c r="H50" i="1"/>
  <c r="H49" i="1"/>
  <c r="H48" i="1"/>
  <c r="H47" i="1"/>
  <c r="H46" i="1"/>
  <c r="H44" i="1"/>
  <c r="H43" i="1"/>
  <c r="H42" i="1"/>
  <c r="H41" i="1"/>
  <c r="H40" i="1"/>
  <c r="H39" i="1"/>
  <c r="H38" i="1"/>
  <c r="H37" i="1"/>
  <c r="H36" i="1"/>
  <c r="H35" i="1"/>
  <c r="I55" i="1" l="1"/>
  <c r="I54" i="1"/>
  <c r="I53" i="1"/>
  <c r="I52" i="1"/>
  <c r="I51" i="1"/>
  <c r="I50" i="1"/>
  <c r="I49" i="1"/>
  <c r="I48" i="1"/>
  <c r="I47" i="1"/>
  <c r="I46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6" i="1"/>
  <c r="I25" i="1"/>
  <c r="I24" i="1"/>
  <c r="H22" i="1"/>
  <c r="I22" i="1" s="1"/>
  <c r="H21" i="1"/>
  <c r="I21" i="1" s="1"/>
  <c r="H20" i="1"/>
  <c r="I20" i="1" s="1"/>
  <c r="H19" i="1"/>
  <c r="I19" i="1" s="1"/>
  <c r="H18" i="1"/>
  <c r="I18" i="1" s="1"/>
  <c r="I17" i="1"/>
  <c r="H17" i="1"/>
  <c r="H16" i="1"/>
  <c r="I16" i="1" s="1"/>
  <c r="I15" i="1"/>
  <c r="H15" i="1"/>
  <c r="H14" i="1"/>
  <c r="I14" i="1" s="1"/>
  <c r="H13" i="1"/>
  <c r="I13" i="1" s="1"/>
</calcChain>
</file>

<file path=xl/sharedStrings.xml><?xml version="1.0" encoding="utf-8"?>
<sst xmlns="http://schemas.openxmlformats.org/spreadsheetml/2006/main" count="107" uniqueCount="32">
  <si>
    <t>Name</t>
  </si>
  <si>
    <t>ArtyTableID</t>
  </si>
  <si>
    <t>Experience</t>
  </si>
  <si>
    <t>Calculated</t>
  </si>
  <si>
    <t>Stress</t>
  </si>
  <si>
    <t>Adjusted</t>
  </si>
  <si>
    <t>Not used</t>
  </si>
  <si>
    <t xml:space="preserve"> for designer only</t>
  </si>
  <si>
    <t xml:space="preserve"> but must be filled in for the row to be read by the code</t>
  </si>
  <si>
    <t>This is the bore type of the gun</t>
  </si>
  <si>
    <t xml:space="preserve"> used in the artillery.csv to reference these tables</t>
  </si>
  <si>
    <t>The experience level of the gun crew using the cannon</t>
  </si>
  <si>
    <t xml:space="preserve"> must be the same number of values as in unitattributes.csv experience</t>
  </si>
  <si>
    <t>indicates values calculated from results of NSSA cannon target contests</t>
  </si>
  <si>
    <t>group diameter at 100 yards</t>
  </si>
  <si>
    <t>Combat Stress Factor Adjustment</t>
  </si>
  <si>
    <t xml:space="preserve"> increase in group size to to the less than ideal conditions of firing in combat</t>
  </si>
  <si>
    <t>Estimated</t>
  </si>
  <si>
    <t>indicates values estimated from historical reports</t>
  </si>
  <si>
    <t>Notes</t>
  </si>
  <si>
    <t>Group diameter - circular diameter of a 10 shot group at the range of 100 yards</t>
  </si>
  <si>
    <t>Rifled Guns</t>
  </si>
  <si>
    <t>IDS_RIFLED</t>
  </si>
  <si>
    <t>e.g. 3 in Ordance</t>
  </si>
  <si>
    <t>Long Smoothbore</t>
  </si>
  <si>
    <t>IDS_LONGSMOOTHBORE</t>
  </si>
  <si>
    <t>e.g. 12 lb Napoleon</t>
  </si>
  <si>
    <t>Short Smoothbore</t>
  </si>
  <si>
    <t>IDS_SHORTSMOOTHBORE</t>
  </si>
  <si>
    <t>e.g. 12 lb Howitzer</t>
  </si>
  <si>
    <t>Whitworth Gun</t>
  </si>
  <si>
    <t>IDS_WHITWORTH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</si>
</sst>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A4" workbookViewId="0">
      <selection activeCell="R35" sqref="R3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v>1</v>
      </c>
    </row>
    <row r="3" spans="1:9" x14ac:dyDescent="0.25">
      <c r="B3" t="s">
        <v>0</v>
      </c>
      <c r="C3" t="s">
        <v>6</v>
      </c>
      <c r="D3" t="s">
        <v>7</v>
      </c>
      <c r="E3" t="s">
        <v>8</v>
      </c>
    </row>
    <row r="4" spans="1:9" x14ac:dyDescent="0.25">
      <c r="B4" t="s">
        <v>1</v>
      </c>
      <c r="C4" t="s">
        <v>9</v>
      </c>
      <c r="D4" t="s">
        <v>10</v>
      </c>
    </row>
    <row r="5" spans="1:9" x14ac:dyDescent="0.25">
      <c r="B5" t="s">
        <v>2</v>
      </c>
      <c r="C5" t="s">
        <v>11</v>
      </c>
      <c r="D5" t="s">
        <v>12</v>
      </c>
    </row>
    <row r="6" spans="1:9" x14ac:dyDescent="0.25">
      <c r="B6" t="s">
        <v>3</v>
      </c>
      <c r="C6" t="s">
        <v>13</v>
      </c>
    </row>
    <row r="7" spans="1:9" x14ac:dyDescent="0.25">
      <c r="C7" t="s">
        <v>14</v>
      </c>
    </row>
    <row r="8" spans="1:9" x14ac:dyDescent="0.25">
      <c r="B8" t="s">
        <v>4</v>
      </c>
      <c r="C8" t="s">
        <v>15</v>
      </c>
      <c r="D8" t="s">
        <v>16</v>
      </c>
    </row>
    <row r="9" spans="1:9" x14ac:dyDescent="0.25">
      <c r="B9" t="s">
        <v>17</v>
      </c>
      <c r="C9" t="s">
        <v>18</v>
      </c>
    </row>
    <row r="10" spans="1:9" x14ac:dyDescent="0.25">
      <c r="C10" t="s">
        <v>14</v>
      </c>
    </row>
    <row r="11" spans="1:9" x14ac:dyDescent="0.25">
      <c r="B11" t="s">
        <v>19</v>
      </c>
      <c r="C11" t="s">
        <v>20</v>
      </c>
    </row>
    <row r="12" spans="1:9" x14ac:dyDescent="0.25">
      <c r="F12">
        <v>4.3499999999999996</v>
      </c>
    </row>
    <row r="13" spans="1:9" x14ac:dyDescent="0.25">
      <c r="A13" t="s">
        <v>21</v>
      </c>
      <c r="B13" t="s">
        <v>22</v>
      </c>
      <c r="C13">
        <v>0</v>
      </c>
      <c r="D13">
        <v>3.3</v>
      </c>
      <c r="E13">
        <v>1.5</v>
      </c>
      <c r="F13">
        <v>4.95</v>
      </c>
      <c r="H13">
        <f>(F13+F$12*3)/4</f>
        <v>4.5</v>
      </c>
      <c r="I13" s="1">
        <f>H13*$H$1</f>
        <v>4.5</v>
      </c>
    </row>
    <row r="14" spans="1:9" x14ac:dyDescent="0.25">
      <c r="A14" t="s">
        <v>23</v>
      </c>
      <c r="B14" t="s">
        <v>22</v>
      </c>
      <c r="C14">
        <v>1</v>
      </c>
      <c r="D14">
        <v>3.2</v>
      </c>
      <c r="E14">
        <v>1.5</v>
      </c>
      <c r="F14">
        <v>4.8</v>
      </c>
      <c r="H14">
        <f t="shared" ref="H14:H22" si="0">(F14+F$12*3)/4</f>
        <v>4.4624999999999995</v>
      </c>
      <c r="I14" s="1">
        <f t="shared" ref="I14:I55" si="1">H14*$H$1</f>
        <v>4.4624999999999995</v>
      </c>
    </row>
    <row r="15" spans="1:9" x14ac:dyDescent="0.25">
      <c r="A15" t="s">
        <v>21</v>
      </c>
      <c r="B15" t="s">
        <v>22</v>
      </c>
      <c r="C15">
        <v>2</v>
      </c>
      <c r="D15">
        <v>3.1</v>
      </c>
      <c r="E15">
        <v>1.5</v>
      </c>
      <c r="F15">
        <v>4.6500000000000004</v>
      </c>
      <c r="H15">
        <f t="shared" si="0"/>
        <v>4.4249999999999998</v>
      </c>
      <c r="I15" s="1">
        <f t="shared" si="1"/>
        <v>4.4249999999999998</v>
      </c>
    </row>
    <row r="16" spans="1:9" x14ac:dyDescent="0.25">
      <c r="A16" t="s">
        <v>21</v>
      </c>
      <c r="B16" t="s">
        <v>22</v>
      </c>
      <c r="C16">
        <v>3</v>
      </c>
      <c r="D16">
        <v>3</v>
      </c>
      <c r="E16">
        <v>1.5</v>
      </c>
      <c r="F16">
        <v>4.5</v>
      </c>
      <c r="H16">
        <f t="shared" si="0"/>
        <v>4.3874999999999993</v>
      </c>
      <c r="I16" s="1">
        <f t="shared" si="1"/>
        <v>4.3874999999999993</v>
      </c>
    </row>
    <row r="17" spans="1:9" x14ac:dyDescent="0.25">
      <c r="A17" t="s">
        <v>21</v>
      </c>
      <c r="B17" t="s">
        <v>22</v>
      </c>
      <c r="C17">
        <v>4</v>
      </c>
      <c r="D17">
        <v>2.9</v>
      </c>
      <c r="E17">
        <v>1.5</v>
      </c>
      <c r="F17">
        <v>4.3499999999999996</v>
      </c>
      <c r="H17">
        <f t="shared" si="0"/>
        <v>4.3499999999999996</v>
      </c>
      <c r="I17" s="1">
        <f t="shared" si="1"/>
        <v>4.3499999999999996</v>
      </c>
    </row>
    <row r="18" spans="1:9" x14ac:dyDescent="0.25">
      <c r="A18" t="s">
        <v>21</v>
      </c>
      <c r="B18" t="s">
        <v>22</v>
      </c>
      <c r="C18">
        <v>5</v>
      </c>
      <c r="D18">
        <v>2.8</v>
      </c>
      <c r="E18">
        <v>1.5</v>
      </c>
      <c r="F18">
        <v>4.2</v>
      </c>
      <c r="H18">
        <f t="shared" si="0"/>
        <v>4.3125</v>
      </c>
      <c r="I18" s="1">
        <f t="shared" si="1"/>
        <v>4.3125</v>
      </c>
    </row>
    <row r="19" spans="1:9" x14ac:dyDescent="0.25">
      <c r="A19" t="s">
        <v>21</v>
      </c>
      <c r="B19" t="s">
        <v>22</v>
      </c>
      <c r="C19">
        <v>6</v>
      </c>
      <c r="D19">
        <v>2.7</v>
      </c>
      <c r="E19">
        <v>1.5</v>
      </c>
      <c r="F19">
        <v>4.05</v>
      </c>
      <c r="H19">
        <f t="shared" si="0"/>
        <v>4.2749999999999995</v>
      </c>
      <c r="I19" s="1">
        <f t="shared" si="1"/>
        <v>4.2749999999999995</v>
      </c>
    </row>
    <row r="20" spans="1:9" x14ac:dyDescent="0.25">
      <c r="A20" t="s">
        <v>21</v>
      </c>
      <c r="B20" t="s">
        <v>22</v>
      </c>
      <c r="C20">
        <v>7</v>
      </c>
      <c r="D20">
        <v>2.6</v>
      </c>
      <c r="E20">
        <v>1.5</v>
      </c>
      <c r="F20">
        <v>3.9</v>
      </c>
      <c r="H20">
        <f t="shared" si="0"/>
        <v>4.2374999999999998</v>
      </c>
      <c r="I20" s="1">
        <f t="shared" si="1"/>
        <v>4.2374999999999998</v>
      </c>
    </row>
    <row r="21" spans="1:9" x14ac:dyDescent="0.25">
      <c r="A21" t="s">
        <v>21</v>
      </c>
      <c r="B21" t="s">
        <v>22</v>
      </c>
      <c r="C21">
        <v>8</v>
      </c>
      <c r="D21">
        <v>2.5</v>
      </c>
      <c r="E21">
        <v>1.5</v>
      </c>
      <c r="F21">
        <v>3.75</v>
      </c>
      <c r="H21">
        <f t="shared" si="0"/>
        <v>4.1999999999999993</v>
      </c>
      <c r="I21" s="1">
        <f t="shared" si="1"/>
        <v>4.1999999999999993</v>
      </c>
    </row>
    <row r="22" spans="1:9" x14ac:dyDescent="0.25">
      <c r="A22" t="s">
        <v>21</v>
      </c>
      <c r="B22" t="s">
        <v>22</v>
      </c>
      <c r="C22">
        <v>9</v>
      </c>
      <c r="D22">
        <v>2.4</v>
      </c>
      <c r="E22">
        <v>1.5</v>
      </c>
      <c r="F22">
        <v>3.6</v>
      </c>
      <c r="H22">
        <f t="shared" si="0"/>
        <v>4.1624999999999996</v>
      </c>
      <c r="I22" s="1">
        <f t="shared" si="1"/>
        <v>4.1624999999999996</v>
      </c>
    </row>
    <row r="23" spans="1:9" x14ac:dyDescent="0.25">
      <c r="F23">
        <v>4.6500000000000004</v>
      </c>
      <c r="I23" s="1"/>
    </row>
    <row r="24" spans="1:9" x14ac:dyDescent="0.25">
      <c r="A24" t="s">
        <v>24</v>
      </c>
      <c r="B24" t="s">
        <v>25</v>
      </c>
      <c r="C24">
        <v>0</v>
      </c>
      <c r="D24">
        <v>3.5</v>
      </c>
      <c r="E24">
        <v>1.5</v>
      </c>
      <c r="F24">
        <v>5.25</v>
      </c>
      <c r="H24">
        <f>(F24+F$23*3)/4</f>
        <v>4.8000000000000007</v>
      </c>
      <c r="I24" s="1">
        <f t="shared" si="1"/>
        <v>4.8000000000000007</v>
      </c>
    </row>
    <row r="25" spans="1:9" x14ac:dyDescent="0.25">
      <c r="A25" t="s">
        <v>26</v>
      </c>
      <c r="B25" t="s">
        <v>25</v>
      </c>
      <c r="C25">
        <v>1</v>
      </c>
      <c r="D25">
        <v>3.4</v>
      </c>
      <c r="E25">
        <v>1.5</v>
      </c>
      <c r="F25">
        <v>5.0999999999999996</v>
      </c>
      <c r="H25">
        <f t="shared" ref="H25:H33" si="2">(F25+F$23*3)/4</f>
        <v>4.7625000000000002</v>
      </c>
      <c r="I25" s="1">
        <f t="shared" si="1"/>
        <v>4.7625000000000002</v>
      </c>
    </row>
    <row r="26" spans="1:9" x14ac:dyDescent="0.25">
      <c r="A26" t="s">
        <v>24</v>
      </c>
      <c r="B26" t="s">
        <v>25</v>
      </c>
      <c r="C26">
        <v>2</v>
      </c>
      <c r="D26">
        <v>3.3</v>
      </c>
      <c r="E26">
        <v>1.5</v>
      </c>
      <c r="F26">
        <v>4.95</v>
      </c>
      <c r="H26">
        <f t="shared" si="2"/>
        <v>4.7250000000000005</v>
      </c>
      <c r="I26" s="1">
        <f t="shared" si="1"/>
        <v>4.7250000000000005</v>
      </c>
    </row>
    <row r="27" spans="1:9" x14ac:dyDescent="0.25">
      <c r="A27" t="s">
        <v>24</v>
      </c>
      <c r="B27" t="s">
        <v>25</v>
      </c>
      <c r="C27">
        <v>3</v>
      </c>
      <c r="D27">
        <v>3.2</v>
      </c>
      <c r="E27">
        <v>1.5</v>
      </c>
      <c r="F27">
        <v>4.8</v>
      </c>
      <c r="H27">
        <f t="shared" si="2"/>
        <v>4.6875</v>
      </c>
      <c r="I27" s="1">
        <f t="shared" si="1"/>
        <v>4.6875</v>
      </c>
    </row>
    <row r="28" spans="1:9" x14ac:dyDescent="0.25">
      <c r="A28" t="s">
        <v>24</v>
      </c>
      <c r="B28" t="s">
        <v>25</v>
      </c>
      <c r="C28">
        <v>4</v>
      </c>
      <c r="D28">
        <v>3.1</v>
      </c>
      <c r="E28">
        <v>1.5</v>
      </c>
      <c r="F28">
        <v>4.6500000000000004</v>
      </c>
      <c r="H28">
        <f t="shared" si="2"/>
        <v>4.6500000000000004</v>
      </c>
      <c r="I28" s="1">
        <f t="shared" si="1"/>
        <v>4.6500000000000004</v>
      </c>
    </row>
    <row r="29" spans="1:9" x14ac:dyDescent="0.25">
      <c r="A29" t="s">
        <v>24</v>
      </c>
      <c r="B29" t="s">
        <v>25</v>
      </c>
      <c r="C29">
        <v>5</v>
      </c>
      <c r="D29">
        <v>3</v>
      </c>
      <c r="E29">
        <v>1.5</v>
      </c>
      <c r="F29">
        <v>4.5</v>
      </c>
      <c r="H29">
        <f t="shared" si="2"/>
        <v>4.6125000000000007</v>
      </c>
      <c r="I29" s="1">
        <f t="shared" si="1"/>
        <v>4.6125000000000007</v>
      </c>
    </row>
    <row r="30" spans="1:9" x14ac:dyDescent="0.25">
      <c r="A30" t="s">
        <v>24</v>
      </c>
      <c r="B30" t="s">
        <v>25</v>
      </c>
      <c r="C30">
        <v>6</v>
      </c>
      <c r="D30">
        <v>2.9</v>
      </c>
      <c r="E30">
        <v>1.5</v>
      </c>
      <c r="F30">
        <v>4.3499999999999996</v>
      </c>
      <c r="H30">
        <f t="shared" si="2"/>
        <v>4.5750000000000002</v>
      </c>
      <c r="I30" s="1">
        <f t="shared" si="1"/>
        <v>4.5750000000000002</v>
      </c>
    </row>
    <row r="31" spans="1:9" x14ac:dyDescent="0.25">
      <c r="A31" t="s">
        <v>24</v>
      </c>
      <c r="B31" t="s">
        <v>25</v>
      </c>
      <c r="C31">
        <v>7</v>
      </c>
      <c r="D31">
        <v>2.8</v>
      </c>
      <c r="E31">
        <v>1.5</v>
      </c>
      <c r="F31">
        <v>4.2</v>
      </c>
      <c r="H31">
        <f t="shared" si="2"/>
        <v>4.5375000000000005</v>
      </c>
      <c r="I31" s="1">
        <f t="shared" si="1"/>
        <v>4.5375000000000005</v>
      </c>
    </row>
    <row r="32" spans="1:9" x14ac:dyDescent="0.25">
      <c r="A32" t="s">
        <v>24</v>
      </c>
      <c r="B32" t="s">
        <v>25</v>
      </c>
      <c r="C32">
        <v>8</v>
      </c>
      <c r="D32">
        <v>2.7</v>
      </c>
      <c r="E32">
        <v>1.5</v>
      </c>
      <c r="F32">
        <v>4.05</v>
      </c>
      <c r="H32">
        <f t="shared" si="2"/>
        <v>4.5</v>
      </c>
      <c r="I32" s="1">
        <f t="shared" si="1"/>
        <v>4.5</v>
      </c>
    </row>
    <row r="33" spans="1:9" x14ac:dyDescent="0.25">
      <c r="A33" t="s">
        <v>24</v>
      </c>
      <c r="B33" t="s">
        <v>25</v>
      </c>
      <c r="C33">
        <v>9</v>
      </c>
      <c r="D33">
        <v>2.6</v>
      </c>
      <c r="E33">
        <v>1.5</v>
      </c>
      <c r="F33">
        <v>3.9</v>
      </c>
      <c r="H33">
        <f t="shared" si="2"/>
        <v>4.4625000000000004</v>
      </c>
      <c r="I33" s="1">
        <f t="shared" si="1"/>
        <v>4.4625000000000004</v>
      </c>
    </row>
    <row r="34" spans="1:9" x14ac:dyDescent="0.25">
      <c r="F34">
        <v>5.0999999999999996</v>
      </c>
      <c r="I34" s="1"/>
    </row>
    <row r="35" spans="1:9" x14ac:dyDescent="0.25">
      <c r="A35" t="s">
        <v>27</v>
      </c>
      <c r="B35" t="s">
        <v>28</v>
      </c>
      <c r="C35">
        <v>0</v>
      </c>
      <c r="D35">
        <v>3.8</v>
      </c>
      <c r="E35">
        <v>1.5</v>
      </c>
      <c r="F35">
        <v>5.7</v>
      </c>
      <c r="H35">
        <f>(F35+F$34*3)/4</f>
        <v>5.25</v>
      </c>
      <c r="I35" s="1">
        <f t="shared" si="1"/>
        <v>5.25</v>
      </c>
    </row>
    <row r="36" spans="1:9" x14ac:dyDescent="0.25">
      <c r="A36" t="s">
        <v>29</v>
      </c>
      <c r="B36" t="s">
        <v>28</v>
      </c>
      <c r="C36">
        <v>1</v>
      </c>
      <c r="D36">
        <v>3.7</v>
      </c>
      <c r="E36">
        <v>1.5</v>
      </c>
      <c r="F36">
        <v>5.55</v>
      </c>
      <c r="H36">
        <f t="shared" ref="H36:H44" si="3">(F36+F$34*3)/4</f>
        <v>5.2124999999999995</v>
      </c>
      <c r="I36" s="1">
        <f t="shared" si="1"/>
        <v>5.2124999999999995</v>
      </c>
    </row>
    <row r="37" spans="1:9" x14ac:dyDescent="0.25">
      <c r="A37" t="s">
        <v>27</v>
      </c>
      <c r="B37" t="s">
        <v>28</v>
      </c>
      <c r="C37">
        <v>2</v>
      </c>
      <c r="D37">
        <v>3.6</v>
      </c>
      <c r="E37">
        <v>1.5</v>
      </c>
      <c r="F37">
        <v>5.4</v>
      </c>
      <c r="H37">
        <f t="shared" si="3"/>
        <v>5.1749999999999998</v>
      </c>
      <c r="I37" s="1">
        <f t="shared" si="1"/>
        <v>5.1749999999999998</v>
      </c>
    </row>
    <row r="38" spans="1:9" x14ac:dyDescent="0.25">
      <c r="A38" t="s">
        <v>27</v>
      </c>
      <c r="B38" t="s">
        <v>28</v>
      </c>
      <c r="C38">
        <v>3</v>
      </c>
      <c r="D38">
        <v>3.5</v>
      </c>
      <c r="E38">
        <v>1.5</v>
      </c>
      <c r="F38">
        <v>5.25</v>
      </c>
      <c r="H38">
        <f t="shared" si="3"/>
        <v>5.1374999999999993</v>
      </c>
      <c r="I38" s="1">
        <f t="shared" si="1"/>
        <v>5.1374999999999993</v>
      </c>
    </row>
    <row r="39" spans="1:9" x14ac:dyDescent="0.25">
      <c r="A39" t="s">
        <v>27</v>
      </c>
      <c r="B39" t="s">
        <v>28</v>
      </c>
      <c r="C39">
        <v>4</v>
      </c>
      <c r="D39">
        <v>3.4</v>
      </c>
      <c r="E39">
        <v>1.5</v>
      </c>
      <c r="F39">
        <v>5.0999999999999996</v>
      </c>
      <c r="H39">
        <f t="shared" si="3"/>
        <v>5.0999999999999996</v>
      </c>
      <c r="I39" s="1">
        <f t="shared" si="1"/>
        <v>5.0999999999999996</v>
      </c>
    </row>
    <row r="40" spans="1:9" x14ac:dyDescent="0.25">
      <c r="A40" t="s">
        <v>27</v>
      </c>
      <c r="B40" t="s">
        <v>28</v>
      </c>
      <c r="C40">
        <v>5</v>
      </c>
      <c r="D40">
        <v>3.3</v>
      </c>
      <c r="E40">
        <v>1.5</v>
      </c>
      <c r="F40">
        <v>4.95</v>
      </c>
      <c r="H40">
        <f t="shared" si="3"/>
        <v>5.0625</v>
      </c>
      <c r="I40" s="1">
        <f t="shared" si="1"/>
        <v>5.0625</v>
      </c>
    </row>
    <row r="41" spans="1:9" x14ac:dyDescent="0.25">
      <c r="A41" t="s">
        <v>27</v>
      </c>
      <c r="B41" t="s">
        <v>28</v>
      </c>
      <c r="C41">
        <v>6</v>
      </c>
      <c r="D41">
        <v>3.2</v>
      </c>
      <c r="E41">
        <v>1.5</v>
      </c>
      <c r="F41">
        <v>4.8</v>
      </c>
      <c r="H41">
        <f t="shared" si="3"/>
        <v>5.0249999999999995</v>
      </c>
      <c r="I41" s="1">
        <f t="shared" si="1"/>
        <v>5.0249999999999995</v>
      </c>
    </row>
    <row r="42" spans="1:9" x14ac:dyDescent="0.25">
      <c r="A42" t="s">
        <v>27</v>
      </c>
      <c r="B42" t="s">
        <v>28</v>
      </c>
      <c r="C42">
        <v>7</v>
      </c>
      <c r="D42">
        <v>3.1</v>
      </c>
      <c r="E42">
        <v>1.5</v>
      </c>
      <c r="F42">
        <v>4.6500000000000004</v>
      </c>
      <c r="H42">
        <f t="shared" si="3"/>
        <v>4.9874999999999998</v>
      </c>
      <c r="I42" s="1">
        <f t="shared" si="1"/>
        <v>4.9874999999999998</v>
      </c>
    </row>
    <row r="43" spans="1:9" x14ac:dyDescent="0.25">
      <c r="A43" t="s">
        <v>27</v>
      </c>
      <c r="B43" t="s">
        <v>28</v>
      </c>
      <c r="C43">
        <v>8</v>
      </c>
      <c r="D43">
        <v>3</v>
      </c>
      <c r="E43">
        <v>1.5</v>
      </c>
      <c r="F43">
        <v>4.5</v>
      </c>
      <c r="H43">
        <f t="shared" si="3"/>
        <v>4.9499999999999993</v>
      </c>
      <c r="I43" s="1">
        <f t="shared" si="1"/>
        <v>4.9499999999999993</v>
      </c>
    </row>
    <row r="44" spans="1:9" x14ac:dyDescent="0.25">
      <c r="A44" t="s">
        <v>27</v>
      </c>
      <c r="B44" t="s">
        <v>28</v>
      </c>
      <c r="C44">
        <v>9</v>
      </c>
      <c r="D44">
        <v>2.9</v>
      </c>
      <c r="E44">
        <v>1.5</v>
      </c>
      <c r="F44">
        <v>4.3499999999999996</v>
      </c>
      <c r="H44">
        <f t="shared" si="3"/>
        <v>4.9124999999999996</v>
      </c>
      <c r="I44" s="1">
        <f t="shared" si="1"/>
        <v>4.9124999999999996</v>
      </c>
    </row>
    <row r="45" spans="1:9" x14ac:dyDescent="0.25">
      <c r="F45">
        <v>1.95</v>
      </c>
      <c r="I45" s="1"/>
    </row>
    <row r="46" spans="1:9" x14ac:dyDescent="0.25">
      <c r="A46" t="s">
        <v>30</v>
      </c>
      <c r="B46" t="s">
        <v>31</v>
      </c>
      <c r="C46">
        <v>0</v>
      </c>
      <c r="D46">
        <v>1.7</v>
      </c>
      <c r="E46">
        <v>1.5</v>
      </c>
      <c r="F46">
        <v>2.5499999999999998</v>
      </c>
      <c r="H46">
        <f>(F46+F$45*3)/4</f>
        <v>2.0999999999999996</v>
      </c>
      <c r="I46" s="1">
        <f t="shared" si="1"/>
        <v>2.0999999999999996</v>
      </c>
    </row>
    <row r="47" spans="1:9" x14ac:dyDescent="0.25">
      <c r="A47" t="s">
        <v>30</v>
      </c>
      <c r="B47" t="s">
        <v>31</v>
      </c>
      <c r="C47">
        <v>1</v>
      </c>
      <c r="D47">
        <v>1.6</v>
      </c>
      <c r="E47">
        <v>1.5</v>
      </c>
      <c r="F47">
        <v>2.4</v>
      </c>
      <c r="H47">
        <f t="shared" ref="H47:H55" si="4">(F47+F$45*3)/4</f>
        <v>2.0625</v>
      </c>
      <c r="I47" s="1">
        <f t="shared" si="1"/>
        <v>2.0625</v>
      </c>
    </row>
    <row r="48" spans="1:9" x14ac:dyDescent="0.25">
      <c r="A48" t="s">
        <v>30</v>
      </c>
      <c r="B48" t="s">
        <v>31</v>
      </c>
      <c r="C48">
        <v>2</v>
      </c>
      <c r="D48">
        <v>1.5</v>
      </c>
      <c r="E48">
        <v>1.5</v>
      </c>
      <c r="F48">
        <v>2.25</v>
      </c>
      <c r="H48">
        <f t="shared" si="4"/>
        <v>2.0249999999999999</v>
      </c>
      <c r="I48" s="1">
        <f t="shared" si="1"/>
        <v>2.0249999999999999</v>
      </c>
    </row>
    <row r="49" spans="1:9" x14ac:dyDescent="0.25">
      <c r="A49" t="s">
        <v>30</v>
      </c>
      <c r="B49" t="s">
        <v>31</v>
      </c>
      <c r="C49">
        <v>3</v>
      </c>
      <c r="D49">
        <v>1.4</v>
      </c>
      <c r="E49">
        <v>1.5</v>
      </c>
      <c r="F49">
        <v>2.1</v>
      </c>
      <c r="H49">
        <f t="shared" si="4"/>
        <v>1.9874999999999998</v>
      </c>
      <c r="I49" s="1">
        <f t="shared" si="1"/>
        <v>1.9874999999999998</v>
      </c>
    </row>
    <row r="50" spans="1:9" x14ac:dyDescent="0.25">
      <c r="A50" t="s">
        <v>30</v>
      </c>
      <c r="B50" t="s">
        <v>31</v>
      </c>
      <c r="C50">
        <v>4</v>
      </c>
      <c r="D50">
        <v>1.3</v>
      </c>
      <c r="E50">
        <v>1.5</v>
      </c>
      <c r="F50">
        <v>1.95</v>
      </c>
      <c r="H50">
        <f t="shared" si="4"/>
        <v>1.95</v>
      </c>
      <c r="I50" s="1">
        <f t="shared" si="1"/>
        <v>1.95</v>
      </c>
    </row>
    <row r="51" spans="1:9" x14ac:dyDescent="0.25">
      <c r="A51" t="s">
        <v>30</v>
      </c>
      <c r="B51" t="s">
        <v>31</v>
      </c>
      <c r="C51">
        <v>5</v>
      </c>
      <c r="D51">
        <v>1.2</v>
      </c>
      <c r="E51">
        <v>1.5</v>
      </c>
      <c r="F51">
        <v>1.8</v>
      </c>
      <c r="H51">
        <f t="shared" si="4"/>
        <v>1.9124999999999999</v>
      </c>
      <c r="I51" s="1">
        <f t="shared" si="1"/>
        <v>1.9124999999999999</v>
      </c>
    </row>
    <row r="52" spans="1:9" x14ac:dyDescent="0.25">
      <c r="A52" t="s">
        <v>30</v>
      </c>
      <c r="B52" t="s">
        <v>31</v>
      </c>
      <c r="C52">
        <v>6</v>
      </c>
      <c r="D52">
        <v>1.1000000000000001</v>
      </c>
      <c r="E52">
        <v>1.5</v>
      </c>
      <c r="F52">
        <v>1.65</v>
      </c>
      <c r="H52">
        <f t="shared" si="4"/>
        <v>1.875</v>
      </c>
      <c r="I52" s="1">
        <f t="shared" si="1"/>
        <v>1.875</v>
      </c>
    </row>
    <row r="53" spans="1:9" x14ac:dyDescent="0.25">
      <c r="A53" t="s">
        <v>30</v>
      </c>
      <c r="B53" t="s">
        <v>31</v>
      </c>
      <c r="C53">
        <v>7</v>
      </c>
      <c r="D53">
        <v>1</v>
      </c>
      <c r="E53">
        <v>1.5</v>
      </c>
      <c r="F53">
        <v>1.5</v>
      </c>
      <c r="H53">
        <f t="shared" si="4"/>
        <v>1.8374999999999999</v>
      </c>
      <c r="I53" s="1">
        <f t="shared" si="1"/>
        <v>1.8374999999999999</v>
      </c>
    </row>
    <row r="54" spans="1:9" x14ac:dyDescent="0.25">
      <c r="A54" t="s">
        <v>30</v>
      </c>
      <c r="B54" t="s">
        <v>31</v>
      </c>
      <c r="C54">
        <v>8</v>
      </c>
      <c r="D54">
        <v>0.9</v>
      </c>
      <c r="E54">
        <v>1.5</v>
      </c>
      <c r="F54">
        <v>1.35</v>
      </c>
      <c r="H54">
        <f t="shared" si="4"/>
        <v>1.7999999999999998</v>
      </c>
      <c r="I54" s="1">
        <f t="shared" si="1"/>
        <v>1.7999999999999998</v>
      </c>
    </row>
    <row r="55" spans="1:9" x14ac:dyDescent="0.25">
      <c r="A55" t="s">
        <v>30</v>
      </c>
      <c r="B55" t="s">
        <v>31</v>
      </c>
      <c r="C55">
        <v>9</v>
      </c>
      <c r="D55">
        <v>0.8</v>
      </c>
      <c r="E55">
        <v>1.5</v>
      </c>
      <c r="F55">
        <v>1.2</v>
      </c>
      <c r="H55">
        <f t="shared" si="4"/>
        <v>1.7625</v>
      </c>
      <c r="I55" s="1">
        <f t="shared" si="1"/>
        <v>1.7625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artytables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2012-06-02T16:20:59Z</dcterms:created>
  <dcterms:modified xsi:type="dcterms:W3CDTF">2012-06-03T14:13:16Z</dcterms:modified>
</cp:coreProperties>
</file>