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/>
  </bookViews>
  <sheets>
    <sheet name="statetables" sheetId="1" r:id="rId1"/>
  </sheets>
  <calcPr calcId="145621"/>
</workbook>
</file>

<file path=xl/calcChain.xml><?xml version="1.0" encoding="utf-8"?>
<calcChain xmlns="http://schemas.openxmlformats.org/spreadsheetml/2006/main">
  <c r="S79" i="1" l="1"/>
  <c r="S80" i="1" s="1"/>
  <c r="S81" i="1" s="1"/>
  <c r="S82" i="1" s="1"/>
  <c r="S83" i="1" s="1"/>
  <c r="S84" i="1" s="1"/>
  <c r="S85" i="1" s="1"/>
  <c r="S86" i="1" s="1"/>
  <c r="R79" i="1"/>
  <c r="R80" i="1" s="1"/>
  <c r="R81" i="1" s="1"/>
  <c r="R82" i="1" s="1"/>
  <c r="R83" i="1" s="1"/>
  <c r="R84" i="1" s="1"/>
  <c r="R85" i="1" s="1"/>
  <c r="R86" i="1" s="1"/>
  <c r="Q79" i="1"/>
  <c r="Q80" i="1" s="1"/>
  <c r="Q81" i="1" s="1"/>
  <c r="Q82" i="1" s="1"/>
  <c r="Q83" i="1" s="1"/>
  <c r="Q84" i="1" s="1"/>
  <c r="Q85" i="1" s="1"/>
  <c r="Q86" i="1" s="1"/>
  <c r="P79" i="1"/>
  <c r="P80" i="1" s="1"/>
  <c r="P81" i="1" s="1"/>
  <c r="P82" i="1" s="1"/>
  <c r="P83" i="1" s="1"/>
  <c r="P84" i="1" s="1"/>
  <c r="P85" i="1" s="1"/>
  <c r="P86" i="1" s="1"/>
  <c r="O79" i="1"/>
  <c r="O80" i="1" s="1"/>
  <c r="O81" i="1" s="1"/>
  <c r="O82" i="1" s="1"/>
  <c r="O83" i="1" s="1"/>
  <c r="O84" i="1" s="1"/>
  <c r="O85" i="1" s="1"/>
  <c r="O86" i="1" s="1"/>
  <c r="N79" i="1"/>
  <c r="N80" i="1" s="1"/>
  <c r="N81" i="1" s="1"/>
  <c r="N82" i="1" s="1"/>
  <c r="N83" i="1" s="1"/>
  <c r="N84" i="1" s="1"/>
  <c r="N85" i="1" s="1"/>
  <c r="N86" i="1" s="1"/>
  <c r="M79" i="1"/>
  <c r="M80" i="1" s="1"/>
  <c r="M81" i="1" s="1"/>
  <c r="M82" i="1" s="1"/>
  <c r="M83" i="1" s="1"/>
  <c r="M84" i="1" s="1"/>
  <c r="M85" i="1" s="1"/>
  <c r="M86" i="1" s="1"/>
  <c r="L79" i="1"/>
  <c r="L80" i="1" s="1"/>
  <c r="L81" i="1" s="1"/>
  <c r="L82" i="1" s="1"/>
  <c r="L83" i="1" s="1"/>
  <c r="L84" i="1" s="1"/>
  <c r="L85" i="1" s="1"/>
  <c r="L86" i="1" s="1"/>
  <c r="K79" i="1"/>
  <c r="K80" i="1" s="1"/>
  <c r="K81" i="1" s="1"/>
  <c r="K82" i="1" s="1"/>
  <c r="K83" i="1" s="1"/>
  <c r="K84" i="1" s="1"/>
  <c r="K85" i="1" s="1"/>
  <c r="K86" i="1" s="1"/>
  <c r="J79" i="1"/>
  <c r="J80" i="1" s="1"/>
  <c r="J81" i="1" s="1"/>
  <c r="J82" i="1" s="1"/>
  <c r="J83" i="1" s="1"/>
  <c r="J84" i="1" s="1"/>
  <c r="J85" i="1" s="1"/>
  <c r="J86" i="1" s="1"/>
  <c r="I79" i="1"/>
  <c r="I80" i="1" s="1"/>
  <c r="I81" i="1" s="1"/>
  <c r="I82" i="1" s="1"/>
  <c r="I83" i="1" s="1"/>
  <c r="I84" i="1" s="1"/>
  <c r="I85" i="1" s="1"/>
  <c r="I86" i="1" s="1"/>
  <c r="H79" i="1"/>
  <c r="H80" i="1" s="1"/>
  <c r="H81" i="1" s="1"/>
  <c r="H82" i="1" s="1"/>
  <c r="H83" i="1" s="1"/>
  <c r="H84" i="1" s="1"/>
  <c r="H85" i="1" s="1"/>
  <c r="H86" i="1" s="1"/>
  <c r="G79" i="1"/>
  <c r="G80" i="1" s="1"/>
  <c r="G81" i="1" s="1"/>
  <c r="G82" i="1" s="1"/>
  <c r="G83" i="1" s="1"/>
  <c r="G84" i="1" s="1"/>
  <c r="G85" i="1" s="1"/>
  <c r="G86" i="1" s="1"/>
  <c r="F79" i="1"/>
  <c r="F80" i="1" s="1"/>
  <c r="F81" i="1" s="1"/>
  <c r="F82" i="1" s="1"/>
  <c r="F83" i="1" s="1"/>
  <c r="F84" i="1" s="1"/>
  <c r="F85" i="1" s="1"/>
  <c r="F86" i="1" s="1"/>
  <c r="E79" i="1"/>
  <c r="E80" i="1" s="1"/>
  <c r="E81" i="1" s="1"/>
  <c r="E82" i="1" s="1"/>
  <c r="E83" i="1" s="1"/>
  <c r="E84" i="1" s="1"/>
  <c r="E85" i="1" s="1"/>
  <c r="E86" i="1" s="1"/>
  <c r="D79" i="1"/>
  <c r="D80" i="1" s="1"/>
  <c r="D81" i="1" s="1"/>
  <c r="D82" i="1" s="1"/>
  <c r="D83" i="1" s="1"/>
  <c r="D84" i="1" s="1"/>
  <c r="D85" i="1" s="1"/>
  <c r="D86" i="1" s="1"/>
  <c r="C79" i="1"/>
  <c r="C80" i="1" s="1"/>
  <c r="C81" i="1" s="1"/>
  <c r="C82" i="1" s="1"/>
  <c r="C83" i="1" s="1"/>
  <c r="C84" i="1" s="1"/>
  <c r="C85" i="1" s="1"/>
  <c r="C86" i="1" s="1"/>
  <c r="B79" i="1"/>
  <c r="B80" i="1" s="1"/>
  <c r="B81" i="1" s="1"/>
  <c r="E53" i="1"/>
  <c r="G53" i="1" s="1"/>
  <c r="D53" i="1"/>
  <c r="D74" i="1"/>
  <c r="F74" i="1" s="1"/>
  <c r="C74" i="1"/>
  <c r="B73" i="1"/>
  <c r="C73" i="1" s="1"/>
  <c r="D65" i="1"/>
  <c r="E65" i="1" s="1"/>
  <c r="C65" i="1"/>
  <c r="F65" i="1" l="1"/>
  <c r="H65" i="1" s="1"/>
  <c r="J65" i="1" s="1"/>
  <c r="E74" i="1"/>
  <c r="F53" i="1"/>
  <c r="B82" i="1"/>
  <c r="I53" i="1"/>
  <c r="H53" i="1"/>
  <c r="H74" i="1"/>
  <c r="G74" i="1"/>
  <c r="G65" i="1"/>
  <c r="D73" i="1"/>
  <c r="B72" i="1"/>
  <c r="D77" i="1"/>
  <c r="E77" i="1" s="1"/>
  <c r="C77" i="1"/>
  <c r="I65" i="1" l="1"/>
  <c r="B83" i="1"/>
  <c r="J53" i="1"/>
  <c r="K53" i="1"/>
  <c r="C72" i="1"/>
  <c r="D72" i="1"/>
  <c r="B71" i="1"/>
  <c r="J74" i="1"/>
  <c r="I74" i="1"/>
  <c r="E73" i="1"/>
  <c r="F73" i="1"/>
  <c r="L65" i="1"/>
  <c r="K65" i="1"/>
  <c r="F77" i="1"/>
  <c r="G77" i="1" s="1"/>
  <c r="H77" i="1"/>
  <c r="C59" i="1" l="1"/>
  <c r="B84" i="1"/>
  <c r="M53" i="1"/>
  <c r="L53" i="1"/>
  <c r="H73" i="1"/>
  <c r="G73" i="1"/>
  <c r="D71" i="1"/>
  <c r="E59" i="1" s="1"/>
  <c r="B70" i="1"/>
  <c r="C58" i="1" s="1"/>
  <c r="C71" i="1"/>
  <c r="D59" i="1" s="1"/>
  <c r="F72" i="1"/>
  <c r="E72" i="1"/>
  <c r="M65" i="1"/>
  <c r="N65" i="1"/>
  <c r="L74" i="1"/>
  <c r="K74" i="1"/>
  <c r="J77" i="1"/>
  <c r="I77" i="1"/>
  <c r="C60" i="1" l="1"/>
  <c r="B85" i="1"/>
  <c r="D60" i="1"/>
  <c r="N53" i="1"/>
  <c r="O53" i="1"/>
  <c r="E71" i="1"/>
  <c r="F59" i="1" s="1"/>
  <c r="F71" i="1"/>
  <c r="G59" i="1" s="1"/>
  <c r="M74" i="1"/>
  <c r="N74" i="1"/>
  <c r="G72" i="1"/>
  <c r="H72" i="1"/>
  <c r="P65" i="1"/>
  <c r="O65" i="1"/>
  <c r="I73" i="1"/>
  <c r="J73" i="1"/>
  <c r="C70" i="1"/>
  <c r="D58" i="1" s="1"/>
  <c r="B69" i="1"/>
  <c r="C57" i="1" s="1"/>
  <c r="D70" i="1"/>
  <c r="E58" i="1" s="1"/>
  <c r="K77" i="1"/>
  <c r="L77" i="1"/>
  <c r="E60" i="1" l="1"/>
  <c r="F60" i="1"/>
  <c r="B86" i="1"/>
  <c r="D61" i="1"/>
  <c r="C61" i="1"/>
  <c r="Q53" i="1"/>
  <c r="P53" i="1"/>
  <c r="Q65" i="1"/>
  <c r="R65" i="1"/>
  <c r="S65" i="1" s="1"/>
  <c r="L73" i="1"/>
  <c r="K73" i="1"/>
  <c r="J72" i="1"/>
  <c r="I72" i="1"/>
  <c r="H71" i="1"/>
  <c r="I59" i="1" s="1"/>
  <c r="G71" i="1"/>
  <c r="H59" i="1" s="1"/>
  <c r="F70" i="1"/>
  <c r="G58" i="1" s="1"/>
  <c r="E70" i="1"/>
  <c r="F58" i="1" s="1"/>
  <c r="D69" i="1"/>
  <c r="E57" i="1" s="1"/>
  <c r="B68" i="1"/>
  <c r="C56" i="1" s="1"/>
  <c r="C69" i="1"/>
  <c r="D57" i="1" s="1"/>
  <c r="P74" i="1"/>
  <c r="O74" i="1"/>
  <c r="M77" i="1"/>
  <c r="N77" i="1"/>
  <c r="C62" i="1" l="1"/>
  <c r="D62" i="1"/>
  <c r="E61" i="1"/>
  <c r="F61" i="1"/>
  <c r="G60" i="1"/>
  <c r="H60" i="1"/>
  <c r="R53" i="1"/>
  <c r="S53" i="1"/>
  <c r="T53" i="1" s="1"/>
  <c r="G70" i="1"/>
  <c r="H58" i="1" s="1"/>
  <c r="H70" i="1"/>
  <c r="I58" i="1" s="1"/>
  <c r="K72" i="1"/>
  <c r="L72" i="1"/>
  <c r="C68" i="1"/>
  <c r="D56" i="1" s="1"/>
  <c r="D68" i="1"/>
  <c r="E56" i="1" s="1"/>
  <c r="B67" i="1"/>
  <c r="C55" i="1" s="1"/>
  <c r="E69" i="1"/>
  <c r="F57" i="1" s="1"/>
  <c r="F69" i="1"/>
  <c r="G57" i="1" s="1"/>
  <c r="I71" i="1"/>
  <c r="J59" i="1" s="1"/>
  <c r="J71" i="1"/>
  <c r="K59" i="1" s="1"/>
  <c r="M73" i="1"/>
  <c r="N73" i="1"/>
  <c r="R74" i="1"/>
  <c r="S74" i="1" s="1"/>
  <c r="Q74" i="1"/>
  <c r="O77" i="1"/>
  <c r="P77" i="1"/>
  <c r="I60" i="1" l="1"/>
  <c r="J60" i="1"/>
  <c r="F62" i="1"/>
  <c r="E62" i="1"/>
  <c r="G61" i="1"/>
  <c r="H61" i="1"/>
  <c r="L71" i="1"/>
  <c r="M59" i="1" s="1"/>
  <c r="K71" i="1"/>
  <c r="L59" i="1" s="1"/>
  <c r="D67" i="1"/>
  <c r="E55" i="1" s="1"/>
  <c r="B66" i="1"/>
  <c r="C54" i="1" s="1"/>
  <c r="C67" i="1"/>
  <c r="D55" i="1" s="1"/>
  <c r="F68" i="1"/>
  <c r="G56" i="1" s="1"/>
  <c r="E68" i="1"/>
  <c r="F56" i="1" s="1"/>
  <c r="J70" i="1"/>
  <c r="K58" i="1" s="1"/>
  <c r="I70" i="1"/>
  <c r="J58" i="1" s="1"/>
  <c r="P73" i="1"/>
  <c r="O73" i="1"/>
  <c r="H69" i="1"/>
  <c r="I57" i="1" s="1"/>
  <c r="G69" i="1"/>
  <c r="H57" i="1" s="1"/>
  <c r="N72" i="1"/>
  <c r="M72" i="1"/>
  <c r="Q77" i="1"/>
  <c r="R77" i="1"/>
  <c r="S77" i="1" s="1"/>
  <c r="H62" i="1" l="1"/>
  <c r="G62" i="1"/>
  <c r="K60" i="1"/>
  <c r="L60" i="1"/>
  <c r="I61" i="1"/>
  <c r="J61" i="1"/>
  <c r="E67" i="1"/>
  <c r="F55" i="1" s="1"/>
  <c r="F67" i="1"/>
  <c r="G55" i="1" s="1"/>
  <c r="O72" i="1"/>
  <c r="P72" i="1"/>
  <c r="Q73" i="1"/>
  <c r="R73" i="1"/>
  <c r="S73" i="1" s="1"/>
  <c r="G68" i="1"/>
  <c r="H56" i="1" s="1"/>
  <c r="H68" i="1"/>
  <c r="I56" i="1" s="1"/>
  <c r="M71" i="1"/>
  <c r="N59" i="1" s="1"/>
  <c r="N71" i="1"/>
  <c r="O59" i="1" s="1"/>
  <c r="I69" i="1"/>
  <c r="J57" i="1" s="1"/>
  <c r="J69" i="1"/>
  <c r="K57" i="1" s="1"/>
  <c r="K70" i="1"/>
  <c r="L58" i="1" s="1"/>
  <c r="L70" i="1"/>
  <c r="M58" i="1" s="1"/>
  <c r="C66" i="1"/>
  <c r="D54" i="1" s="1"/>
  <c r="D66" i="1"/>
  <c r="E54" i="1" s="1"/>
  <c r="K61" i="1" l="1"/>
  <c r="L61" i="1"/>
  <c r="I62" i="1"/>
  <c r="J62" i="1"/>
  <c r="M60" i="1"/>
  <c r="N60" i="1"/>
  <c r="N70" i="1"/>
  <c r="O58" i="1" s="1"/>
  <c r="M70" i="1"/>
  <c r="N58" i="1" s="1"/>
  <c r="P71" i="1"/>
  <c r="Q59" i="1" s="1"/>
  <c r="O71" i="1"/>
  <c r="P59" i="1" s="1"/>
  <c r="H67" i="1"/>
  <c r="I55" i="1" s="1"/>
  <c r="G67" i="1"/>
  <c r="H55" i="1" s="1"/>
  <c r="F66" i="1"/>
  <c r="G54" i="1" s="1"/>
  <c r="E66" i="1"/>
  <c r="F54" i="1" s="1"/>
  <c r="L69" i="1"/>
  <c r="M57" i="1" s="1"/>
  <c r="K69" i="1"/>
  <c r="L57" i="1" s="1"/>
  <c r="J68" i="1"/>
  <c r="K56" i="1" s="1"/>
  <c r="I68" i="1"/>
  <c r="J56" i="1" s="1"/>
  <c r="R72" i="1"/>
  <c r="S72" i="1" s="1"/>
  <c r="Q72" i="1"/>
  <c r="K62" i="1" l="1"/>
  <c r="L62" i="1"/>
  <c r="M61" i="1"/>
  <c r="N61" i="1"/>
  <c r="O60" i="1"/>
  <c r="P60" i="1"/>
  <c r="K68" i="1"/>
  <c r="L56" i="1" s="1"/>
  <c r="L68" i="1"/>
  <c r="M56" i="1" s="1"/>
  <c r="G66" i="1"/>
  <c r="H54" i="1" s="1"/>
  <c r="H66" i="1"/>
  <c r="I54" i="1" s="1"/>
  <c r="Q71" i="1"/>
  <c r="R59" i="1" s="1"/>
  <c r="R71" i="1"/>
  <c r="S71" i="1" s="1"/>
  <c r="T59" i="1" s="1"/>
  <c r="M69" i="1"/>
  <c r="N57" i="1" s="1"/>
  <c r="N69" i="1"/>
  <c r="O57" i="1" s="1"/>
  <c r="I67" i="1"/>
  <c r="J55" i="1" s="1"/>
  <c r="J67" i="1"/>
  <c r="K55" i="1" s="1"/>
  <c r="O70" i="1"/>
  <c r="P58" i="1" s="1"/>
  <c r="P70" i="1"/>
  <c r="Q58" i="1" s="1"/>
  <c r="S59" i="1" l="1"/>
  <c r="O61" i="1"/>
  <c r="P61" i="1"/>
  <c r="T58" i="1"/>
  <c r="Q60" i="1"/>
  <c r="R60" i="1"/>
  <c r="M62" i="1"/>
  <c r="N62" i="1"/>
  <c r="L67" i="1"/>
  <c r="M55" i="1" s="1"/>
  <c r="K67" i="1"/>
  <c r="L55" i="1" s="1"/>
  <c r="N68" i="1"/>
  <c r="O56" i="1" s="1"/>
  <c r="M68" i="1"/>
  <c r="N56" i="1" s="1"/>
  <c r="R70" i="1"/>
  <c r="S70" i="1" s="1"/>
  <c r="Q70" i="1"/>
  <c r="R58" i="1" s="1"/>
  <c r="P69" i="1"/>
  <c r="Q57" i="1" s="1"/>
  <c r="O69" i="1"/>
  <c r="P57" i="1" s="1"/>
  <c r="J66" i="1"/>
  <c r="K54" i="1" s="1"/>
  <c r="I66" i="1"/>
  <c r="J54" i="1" s="1"/>
  <c r="S58" i="1" l="1"/>
  <c r="O62" i="1"/>
  <c r="P62" i="1"/>
  <c r="T60" i="1"/>
  <c r="S60" i="1"/>
  <c r="Q61" i="1"/>
  <c r="R61" i="1"/>
  <c r="Q69" i="1"/>
  <c r="R57" i="1" s="1"/>
  <c r="R69" i="1"/>
  <c r="S69" i="1" s="1"/>
  <c r="T57" i="1" s="1"/>
  <c r="O68" i="1"/>
  <c r="P56" i="1" s="1"/>
  <c r="P68" i="1"/>
  <c r="Q56" i="1" s="1"/>
  <c r="K66" i="1"/>
  <c r="L54" i="1" s="1"/>
  <c r="L66" i="1"/>
  <c r="M54" i="1" s="1"/>
  <c r="M67" i="1"/>
  <c r="N55" i="1" s="1"/>
  <c r="N67" i="1"/>
  <c r="O55" i="1" s="1"/>
  <c r="S57" i="1" l="1"/>
  <c r="T61" i="1"/>
  <c r="S61" i="1"/>
  <c r="Q62" i="1"/>
  <c r="R62" i="1"/>
  <c r="N66" i="1"/>
  <c r="O54" i="1" s="1"/>
  <c r="M66" i="1"/>
  <c r="N54" i="1" s="1"/>
  <c r="P67" i="1"/>
  <c r="Q55" i="1" s="1"/>
  <c r="O67" i="1"/>
  <c r="P55" i="1" s="1"/>
  <c r="R68" i="1"/>
  <c r="S68" i="1" s="1"/>
  <c r="T56" i="1" s="1"/>
  <c r="Q68" i="1"/>
  <c r="R56" i="1" s="1"/>
  <c r="S56" i="1" l="1"/>
  <c r="T62" i="1"/>
  <c r="S62" i="1"/>
  <c r="Q67" i="1"/>
  <c r="R55" i="1" s="1"/>
  <c r="R67" i="1"/>
  <c r="S67" i="1" s="1"/>
  <c r="T55" i="1" s="1"/>
  <c r="O66" i="1"/>
  <c r="P54" i="1" s="1"/>
  <c r="P66" i="1"/>
  <c r="Q54" i="1" s="1"/>
  <c r="S55" i="1" l="1"/>
  <c r="R66" i="1"/>
  <c r="Q66" i="1"/>
  <c r="R54" i="1" s="1"/>
  <c r="S66" i="1" l="1"/>
  <c r="T54" i="1" s="1"/>
  <c r="S54" i="1"/>
</calcChain>
</file>

<file path=xl/sharedStrings.xml><?xml version="1.0" encoding="utf-8"?>
<sst xmlns="http://schemas.openxmlformats.org/spreadsheetml/2006/main" count="105" uniqueCount="85">
  <si>
    <t>Description</t>
  </si>
  <si>
    <t>March</t>
  </si>
  <si>
    <t>Stand</t>
  </si>
  <si>
    <t>Load</t>
  </si>
  <si>
    <t>Ram</t>
  </si>
  <si>
    <t>Shoot</t>
  </si>
  <si>
    <t>Run</t>
  </si>
  <si>
    <t>Charge</t>
  </si>
  <si>
    <t>Melee</t>
  </si>
  <si>
    <t>Prone</t>
  </si>
  <si>
    <t>Fallback</t>
  </si>
  <si>
    <t>Retreat</t>
  </si>
  <si>
    <t>Advance</t>
  </si>
  <si>
    <t>Routed</t>
  </si>
  <si>
    <t>Fatigue is calculated every 5 seconds in the game.  It is a combination of the table below plus the terrain plus the attributes.</t>
  </si>
  <si>
    <t>There are two factors that are multiplied by the terrain and attribute value</t>
  </si>
  <si>
    <t xml:space="preserve"> this is mostly so that we can negate these values while standing.</t>
  </si>
  <si>
    <t>The header line represents all the different states that a unit can be in during the course of the game.</t>
  </si>
  <si>
    <t>Terrain factors: if = 1</t>
  </si>
  <si>
    <t xml:space="preserve"> use fatigue values that are set in mapname.csv for the current terrain type</t>
  </si>
  <si>
    <t>Attributes factors: if =1</t>
  </si>
  <si>
    <t xml:space="preserve"> use the sum of additional fatigue values from unitattributes.csv for current unit values and other conditions</t>
  </si>
  <si>
    <t>The below values are base values</t>
  </si>
  <si>
    <t xml:space="preserve"> do not consider experience nor terrain</t>
  </si>
  <si>
    <t xml:space="preserve"> but just a base value to add to or subtract from.</t>
  </si>
  <si>
    <t>The best way to think of it is the value for troops with no experience marching on open terrain.</t>
  </si>
  <si>
    <t>The fatigue value is from 0-1000</t>
  </si>
  <si>
    <t xml:space="preserve"> with 1000 meaning fully rested.  So a positive number restores fatigue and a negative number causes more fatigue</t>
  </si>
  <si>
    <t>TABLEFATIGUE</t>
  </si>
  <si>
    <t>TakeCover</t>
  </si>
  <si>
    <t>Route</t>
  </si>
  <si>
    <t>Inf Points</t>
  </si>
  <si>
    <t>Inf Terrain Factor</t>
  </si>
  <si>
    <t>Inf Attributes Factor</t>
  </si>
  <si>
    <t>T1-Cav Points</t>
  </si>
  <si>
    <t>T1-Cav Terrain Factor</t>
  </si>
  <si>
    <t>T1-Cav Attributes Factor</t>
  </si>
  <si>
    <t>T1-Dismounted Cav Points</t>
  </si>
  <si>
    <t>T1-Dismounted Cav Terrain Factor</t>
  </si>
  <si>
    <t>T1-Dismounted Cav Attributes Factor</t>
  </si>
  <si>
    <t>T2-Cav Points</t>
  </si>
  <si>
    <t>T2-Cav Terrain Factor</t>
  </si>
  <si>
    <t>T2-Cav Attributes Factor</t>
  </si>
  <si>
    <t>T2-Dismounted Cav Points</t>
  </si>
  <si>
    <t>T2-Dismounted Cav Terrain Factor</t>
  </si>
  <si>
    <t>T2-Dismounted Cav Attributes Factor</t>
  </si>
  <si>
    <t>Art Points</t>
  </si>
  <si>
    <t>Art Terrain Factor</t>
  </si>
  <si>
    <t>Art Attributes Factor</t>
  </si>
  <si>
    <t>Limbered Art Points</t>
  </si>
  <si>
    <t>Limbered Art Terrain Factor</t>
  </si>
  <si>
    <t>Limbered Art Attributes Factor</t>
  </si>
  <si>
    <t>Elevation bonus is added to the accuracy value of the unit firing.  The accuracy is a value from 0-1000 and determines if a hit is made.</t>
  </si>
  <si>
    <t>The values down are the difference in elevation in yards.</t>
  </si>
  <si>
    <t>The values across are the distance in yards.</t>
  </si>
  <si>
    <t>If the firing unit is higher</t>
  </si>
  <si>
    <t xml:space="preserve"> the first column or positive number is used</t>
  </si>
  <si>
    <t xml:space="preserve"> if the firing unit is lower</t>
  </si>
  <si>
    <t xml:space="preserve"> the second number or negative number is used</t>
  </si>
  <si>
    <t>TABLEELEVATION</t>
  </si>
  <si>
    <t>These are the base melee values for units vs. certain other types of units</t>
  </si>
  <si>
    <t>This allows units to have combat specific properties for melee engagements</t>
  </si>
  <si>
    <t xml:space="preserve"> these are futher modified in the unitattributes.csv file</t>
  </si>
  <si>
    <t>Melee Hit (out of 1</t>
  </si>
  <si>
    <t>000)</t>
  </si>
  <si>
    <t>this is the chance out of 1000 of successfully getting a kill when fighting in melee combat</t>
  </si>
  <si>
    <t>StabTime</t>
  </si>
  <si>
    <t>this is the time between bayonet stab checks during melee fighting</t>
  </si>
  <si>
    <t xml:space="preserve"> in units of seconds per stab. Minimum of 2</t>
  </si>
  <si>
    <t>Note - the 1 and 60 entries are for combinations that should never melee. 100 and 20 are the base values</t>
  </si>
  <si>
    <t>vs. Inf</t>
  </si>
  <si>
    <t>vs. T1 Cav Mounted</t>
  </si>
  <si>
    <t>vs. T1 Cav DisMount</t>
  </si>
  <si>
    <t>vs. T2 Cav Mounted</t>
  </si>
  <si>
    <t>vs. T2 Cav DisMount</t>
  </si>
  <si>
    <t>TABLEMELEE</t>
  </si>
  <si>
    <t>Melee Hit</t>
  </si>
  <si>
    <t>Inf</t>
  </si>
  <si>
    <t>T1-Cav Mounted</t>
  </si>
  <si>
    <t>T1-Cav DisMounted</t>
  </si>
  <si>
    <t>T2-Cav Mounted</t>
  </si>
  <si>
    <t>T2-Cav DisMounted</t>
  </si>
  <si>
    <t>This is an intermediate table -- the one above is what is used</t>
  </si>
  <si>
    <t>This is for adjusting firepower at different ranges, as a flat number</t>
  </si>
  <si>
    <t>This is the merged table, where hopefully range would matter, but apparently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</si>
</sst>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10" workbookViewId="0">
      <selection activeCell="C13" sqref="C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B3" t="s">
        <v>14</v>
      </c>
    </row>
    <row r="4" spans="1:14" x14ac:dyDescent="0.25">
      <c r="B4" t="s">
        <v>15</v>
      </c>
      <c r="C4" t="s">
        <v>16</v>
      </c>
    </row>
    <row r="5" spans="1:14" x14ac:dyDescent="0.25">
      <c r="B5" t="s">
        <v>17</v>
      </c>
    </row>
    <row r="6" spans="1:14" x14ac:dyDescent="0.25">
      <c r="B6" t="s">
        <v>18</v>
      </c>
      <c r="C6" t="s">
        <v>19</v>
      </c>
    </row>
    <row r="7" spans="1:14" x14ac:dyDescent="0.25">
      <c r="B7" t="s">
        <v>20</v>
      </c>
      <c r="C7" t="s">
        <v>21</v>
      </c>
    </row>
    <row r="8" spans="1:14" x14ac:dyDescent="0.25">
      <c r="B8" t="s">
        <v>22</v>
      </c>
      <c r="C8" t="s">
        <v>23</v>
      </c>
      <c r="D8" t="s">
        <v>24</v>
      </c>
    </row>
    <row r="9" spans="1:14" x14ac:dyDescent="0.25">
      <c r="B9" t="s">
        <v>25</v>
      </c>
    </row>
    <row r="10" spans="1:14" x14ac:dyDescent="0.25">
      <c r="B10" t="s">
        <v>26</v>
      </c>
      <c r="C10" t="s">
        <v>27</v>
      </c>
    </row>
    <row r="12" spans="1:14" x14ac:dyDescent="0.25">
      <c r="A12" t="s">
        <v>28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29</v>
      </c>
      <c r="K12" t="s">
        <v>10</v>
      </c>
      <c r="L12" t="s">
        <v>11</v>
      </c>
      <c r="M12" t="s">
        <v>12</v>
      </c>
      <c r="N12" t="s">
        <v>30</v>
      </c>
    </row>
    <row r="13" spans="1:14" x14ac:dyDescent="0.25">
      <c r="A13" t="s">
        <v>31</v>
      </c>
      <c r="B13">
        <v>0</v>
      </c>
      <c r="C13">
        <v>23</v>
      </c>
      <c r="D13">
        <v>-5</v>
      </c>
      <c r="E13">
        <v>-5</v>
      </c>
      <c r="F13">
        <v>-5</v>
      </c>
      <c r="G13">
        <v>-18</v>
      </c>
      <c r="H13">
        <v>-18</v>
      </c>
      <c r="I13">
        <v>-14</v>
      </c>
      <c r="J13">
        <v>23</v>
      </c>
      <c r="K13">
        <v>-5</v>
      </c>
      <c r="L13">
        <v>-5</v>
      </c>
      <c r="M13">
        <v>-5</v>
      </c>
      <c r="N13">
        <v>-5</v>
      </c>
    </row>
    <row r="14" spans="1:14" x14ac:dyDescent="0.25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 t="s">
        <v>34</v>
      </c>
      <c r="B16">
        <v>-2</v>
      </c>
      <c r="C16">
        <v>10</v>
      </c>
      <c r="D16">
        <v>-5</v>
      </c>
      <c r="E16">
        <v>0</v>
      </c>
      <c r="F16">
        <v>-5</v>
      </c>
      <c r="G16">
        <v>-9</v>
      </c>
      <c r="H16">
        <v>-11</v>
      </c>
      <c r="I16">
        <v>-11</v>
      </c>
      <c r="J16">
        <v>15</v>
      </c>
      <c r="K16">
        <v>-1</v>
      </c>
      <c r="L16">
        <v>-10</v>
      </c>
      <c r="M16">
        <v>-1</v>
      </c>
      <c r="N16">
        <v>0</v>
      </c>
    </row>
    <row r="17" spans="1:14" x14ac:dyDescent="0.25">
      <c r="A17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t="s">
        <v>36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37</v>
      </c>
      <c r="B19">
        <v>-5</v>
      </c>
      <c r="C19">
        <v>10</v>
      </c>
      <c r="D19">
        <v>-5</v>
      </c>
      <c r="E19">
        <v>0</v>
      </c>
      <c r="F19">
        <v>-5</v>
      </c>
      <c r="G19">
        <v>-12</v>
      </c>
      <c r="H19">
        <v>-15</v>
      </c>
      <c r="I19">
        <v>-15</v>
      </c>
      <c r="J19">
        <v>15</v>
      </c>
      <c r="K19">
        <v>-1</v>
      </c>
      <c r="L19">
        <v>-10</v>
      </c>
      <c r="M19">
        <v>-1</v>
      </c>
      <c r="N19">
        <v>0</v>
      </c>
    </row>
    <row r="20" spans="1:14" x14ac:dyDescent="0.25">
      <c r="A20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t="s">
        <v>39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 t="s">
        <v>40</v>
      </c>
      <c r="B22">
        <v>-5</v>
      </c>
      <c r="C22">
        <v>10</v>
      </c>
      <c r="D22">
        <v>-5</v>
      </c>
      <c r="E22">
        <v>0</v>
      </c>
      <c r="F22">
        <v>-5</v>
      </c>
      <c r="G22">
        <v>-12</v>
      </c>
      <c r="H22">
        <v>-15</v>
      </c>
      <c r="I22">
        <v>-15</v>
      </c>
      <c r="J22">
        <v>15</v>
      </c>
      <c r="K22">
        <v>-1</v>
      </c>
      <c r="L22">
        <v>-10</v>
      </c>
      <c r="M22">
        <v>-1</v>
      </c>
      <c r="N22">
        <v>0</v>
      </c>
    </row>
    <row r="23" spans="1:14" x14ac:dyDescent="0.25">
      <c r="A23" t="s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 t="s">
        <v>42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 t="s">
        <v>43</v>
      </c>
      <c r="B25">
        <v>-5</v>
      </c>
      <c r="C25">
        <v>10</v>
      </c>
      <c r="D25">
        <v>-5</v>
      </c>
      <c r="E25">
        <v>0</v>
      </c>
      <c r="F25">
        <v>-5</v>
      </c>
      <c r="G25">
        <v>-12</v>
      </c>
      <c r="H25">
        <v>-15</v>
      </c>
      <c r="I25">
        <v>-15</v>
      </c>
      <c r="J25">
        <v>15</v>
      </c>
      <c r="K25">
        <v>-1</v>
      </c>
      <c r="L25">
        <v>-10</v>
      </c>
      <c r="M25">
        <v>-1</v>
      </c>
      <c r="N25">
        <v>0</v>
      </c>
    </row>
    <row r="26" spans="1:14" x14ac:dyDescent="0.25">
      <c r="A26" t="s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 t="s">
        <v>45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46</v>
      </c>
      <c r="B28">
        <v>-7</v>
      </c>
      <c r="C28">
        <v>50</v>
      </c>
      <c r="D28">
        <v>-4</v>
      </c>
      <c r="E28">
        <v>-4</v>
      </c>
      <c r="F28">
        <v>-4</v>
      </c>
      <c r="G28">
        <v>-10</v>
      </c>
      <c r="H28">
        <v>0</v>
      </c>
      <c r="I28">
        <v>0</v>
      </c>
      <c r="J28">
        <v>0</v>
      </c>
      <c r="K28">
        <v>-15</v>
      </c>
      <c r="L28">
        <v>-15</v>
      </c>
      <c r="M28">
        <v>-15</v>
      </c>
      <c r="N28">
        <v>-15</v>
      </c>
    </row>
    <row r="29" spans="1:14" x14ac:dyDescent="0.25">
      <c r="A29" t="s">
        <v>47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 t="s">
        <v>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 t="s">
        <v>49</v>
      </c>
      <c r="B31">
        <v>0</v>
      </c>
      <c r="C31">
        <v>50</v>
      </c>
      <c r="D31">
        <v>0</v>
      </c>
      <c r="E31">
        <v>0</v>
      </c>
      <c r="F31">
        <v>0</v>
      </c>
      <c r="G31">
        <v>-25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 x14ac:dyDescent="0.25">
      <c r="A32" t="s">
        <v>50</v>
      </c>
      <c r="B32">
        <v>10</v>
      </c>
      <c r="C32">
        <v>0</v>
      </c>
      <c r="D32">
        <v>0</v>
      </c>
      <c r="E32">
        <v>0</v>
      </c>
      <c r="F32">
        <v>0</v>
      </c>
      <c r="G32">
        <v>20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</row>
    <row r="33" spans="1:19" x14ac:dyDescent="0.25">
      <c r="A33" t="s">
        <v>51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5" spans="1:19" x14ac:dyDescent="0.25">
      <c r="B35" t="s">
        <v>52</v>
      </c>
    </row>
    <row r="36" spans="1:19" x14ac:dyDescent="0.25">
      <c r="B36" t="s">
        <v>53</v>
      </c>
    </row>
    <row r="37" spans="1:19" x14ac:dyDescent="0.25">
      <c r="B37" t="s">
        <v>54</v>
      </c>
    </row>
    <row r="38" spans="1:19" x14ac:dyDescent="0.25">
      <c r="B38" t="s">
        <v>55</v>
      </c>
      <c r="C38" t="s">
        <v>56</v>
      </c>
      <c r="D38" t="s">
        <v>57</v>
      </c>
      <c r="E38" t="s">
        <v>58</v>
      </c>
      <c r="K38">
        <v>0.94</v>
      </c>
    </row>
    <row r="40" spans="1:19" x14ac:dyDescent="0.25">
      <c r="A40" t="s">
        <v>59</v>
      </c>
    </row>
    <row r="41" spans="1:19" x14ac:dyDescent="0.25">
      <c r="A41" s="1">
        <v>0</v>
      </c>
      <c r="B41">
        <v>40</v>
      </c>
      <c r="C41">
        <v>40</v>
      </c>
      <c r="D41">
        <v>60</v>
      </c>
      <c r="E41">
        <v>60</v>
      </c>
      <c r="F41">
        <v>80</v>
      </c>
      <c r="G41">
        <v>80</v>
      </c>
      <c r="H41">
        <v>100</v>
      </c>
      <c r="I41">
        <v>100</v>
      </c>
      <c r="J41">
        <v>120</v>
      </c>
      <c r="K41">
        <v>120</v>
      </c>
      <c r="L41">
        <v>140</v>
      </c>
      <c r="M41">
        <v>140</v>
      </c>
      <c r="N41">
        <v>160</v>
      </c>
      <c r="O41">
        <v>160</v>
      </c>
      <c r="P41">
        <v>180</v>
      </c>
      <c r="Q41">
        <v>180</v>
      </c>
      <c r="R41">
        <v>200</v>
      </c>
      <c r="S41">
        <v>200</v>
      </c>
    </row>
    <row r="42" spans="1:19" x14ac:dyDescent="0.25">
      <c r="A42" s="1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20</v>
      </c>
      <c r="B43">
        <v>20</v>
      </c>
      <c r="C43">
        <v>-20</v>
      </c>
      <c r="D43">
        <v>18</v>
      </c>
      <c r="E43">
        <v>-18</v>
      </c>
      <c r="F43">
        <v>16</v>
      </c>
      <c r="G43">
        <v>-16</v>
      </c>
      <c r="H43">
        <v>15</v>
      </c>
      <c r="I43">
        <v>-15</v>
      </c>
      <c r="J43">
        <v>14</v>
      </c>
      <c r="K43">
        <v>-14</v>
      </c>
      <c r="L43">
        <v>13</v>
      </c>
      <c r="M43">
        <v>-13</v>
      </c>
      <c r="N43">
        <v>12</v>
      </c>
      <c r="O43">
        <v>-12</v>
      </c>
      <c r="P43">
        <v>11</v>
      </c>
      <c r="Q43">
        <v>-11</v>
      </c>
      <c r="R43">
        <v>10</v>
      </c>
      <c r="S43">
        <v>-10</v>
      </c>
    </row>
    <row r="44" spans="1:19" x14ac:dyDescent="0.25">
      <c r="A44" s="1">
        <v>30</v>
      </c>
      <c r="B44">
        <v>40</v>
      </c>
      <c r="C44">
        <v>-40</v>
      </c>
      <c r="D44">
        <v>37</v>
      </c>
      <c r="E44">
        <v>-37</v>
      </c>
      <c r="F44">
        <v>34</v>
      </c>
      <c r="G44">
        <v>-34</v>
      </c>
      <c r="H44">
        <v>31</v>
      </c>
      <c r="I44">
        <v>-31</v>
      </c>
      <c r="J44">
        <v>29</v>
      </c>
      <c r="K44">
        <v>-29</v>
      </c>
      <c r="L44">
        <v>27</v>
      </c>
      <c r="M44">
        <v>-27</v>
      </c>
      <c r="N44">
        <v>25</v>
      </c>
      <c r="O44">
        <v>-25</v>
      </c>
      <c r="P44">
        <v>23</v>
      </c>
      <c r="Q44">
        <v>-23</v>
      </c>
      <c r="R44">
        <v>21</v>
      </c>
      <c r="S44">
        <v>-21</v>
      </c>
    </row>
    <row r="45" spans="1:19" x14ac:dyDescent="0.25">
      <c r="A45" s="1">
        <v>40</v>
      </c>
      <c r="B45">
        <v>60</v>
      </c>
      <c r="C45">
        <v>-60</v>
      </c>
      <c r="D45">
        <v>56</v>
      </c>
      <c r="E45">
        <v>-56</v>
      </c>
      <c r="F45">
        <v>52</v>
      </c>
      <c r="G45">
        <v>-52</v>
      </c>
      <c r="H45">
        <v>48</v>
      </c>
      <c r="I45">
        <v>-48</v>
      </c>
      <c r="J45">
        <v>45</v>
      </c>
      <c r="K45">
        <v>-45</v>
      </c>
      <c r="L45">
        <v>42</v>
      </c>
      <c r="M45">
        <v>-42</v>
      </c>
      <c r="N45">
        <v>39</v>
      </c>
      <c r="O45">
        <v>-39</v>
      </c>
      <c r="P45">
        <v>36</v>
      </c>
      <c r="Q45">
        <v>-36</v>
      </c>
      <c r="R45">
        <v>33</v>
      </c>
      <c r="S45">
        <v>-33</v>
      </c>
    </row>
    <row r="46" spans="1:19" x14ac:dyDescent="0.25">
      <c r="A46" s="1">
        <v>50</v>
      </c>
      <c r="B46">
        <v>80</v>
      </c>
      <c r="C46">
        <v>-80</v>
      </c>
      <c r="D46">
        <v>75</v>
      </c>
      <c r="E46">
        <v>-75</v>
      </c>
      <c r="F46">
        <v>70</v>
      </c>
      <c r="G46">
        <v>-70</v>
      </c>
      <c r="H46">
        <v>65</v>
      </c>
      <c r="I46">
        <v>-65</v>
      </c>
      <c r="J46">
        <v>61</v>
      </c>
      <c r="K46">
        <v>-61</v>
      </c>
      <c r="L46">
        <v>57</v>
      </c>
      <c r="M46">
        <v>-57</v>
      </c>
      <c r="N46">
        <v>53</v>
      </c>
      <c r="O46">
        <v>-53</v>
      </c>
      <c r="P46">
        <v>49</v>
      </c>
      <c r="Q46">
        <v>-49</v>
      </c>
      <c r="R46">
        <v>46</v>
      </c>
      <c r="S46">
        <v>-46</v>
      </c>
    </row>
    <row r="47" spans="1:19" x14ac:dyDescent="0.25">
      <c r="A47" s="1">
        <v>60</v>
      </c>
      <c r="B47">
        <v>100</v>
      </c>
      <c r="C47">
        <v>-100</v>
      </c>
      <c r="D47">
        <v>94</v>
      </c>
      <c r="E47">
        <v>-94</v>
      </c>
      <c r="F47">
        <v>88</v>
      </c>
      <c r="G47">
        <v>-88</v>
      </c>
      <c r="H47">
        <v>82</v>
      </c>
      <c r="I47">
        <v>-82</v>
      </c>
      <c r="J47">
        <v>77</v>
      </c>
      <c r="K47">
        <v>-77</v>
      </c>
      <c r="L47">
        <v>72</v>
      </c>
      <c r="M47">
        <v>-72</v>
      </c>
      <c r="N47">
        <v>67</v>
      </c>
      <c r="O47">
        <v>-67</v>
      </c>
      <c r="P47">
        <v>62</v>
      </c>
      <c r="Q47">
        <v>-62</v>
      </c>
      <c r="R47">
        <v>58</v>
      </c>
      <c r="S47">
        <v>-58</v>
      </c>
    </row>
    <row r="48" spans="1:19" x14ac:dyDescent="0.25">
      <c r="A48" s="1">
        <v>70</v>
      </c>
      <c r="B48">
        <v>120</v>
      </c>
      <c r="C48">
        <v>-120</v>
      </c>
      <c r="D48">
        <v>112</v>
      </c>
      <c r="E48">
        <v>-112</v>
      </c>
      <c r="F48">
        <v>105</v>
      </c>
      <c r="G48">
        <v>-105</v>
      </c>
      <c r="H48">
        <v>98</v>
      </c>
      <c r="I48">
        <v>-98</v>
      </c>
      <c r="J48">
        <v>92</v>
      </c>
      <c r="K48">
        <v>-92</v>
      </c>
      <c r="L48">
        <v>86</v>
      </c>
      <c r="M48">
        <v>-86</v>
      </c>
      <c r="N48">
        <v>80</v>
      </c>
      <c r="O48">
        <v>-80</v>
      </c>
      <c r="P48">
        <v>75</v>
      </c>
      <c r="Q48">
        <v>-75</v>
      </c>
      <c r="R48">
        <v>70</v>
      </c>
      <c r="S48">
        <v>-70</v>
      </c>
    </row>
    <row r="49" spans="1:20" x14ac:dyDescent="0.25">
      <c r="A49" s="1">
        <v>80</v>
      </c>
      <c r="B49">
        <v>140</v>
      </c>
      <c r="C49">
        <v>-140</v>
      </c>
      <c r="D49">
        <v>131</v>
      </c>
      <c r="E49">
        <v>-131</v>
      </c>
      <c r="F49">
        <v>123</v>
      </c>
      <c r="G49">
        <v>-123</v>
      </c>
      <c r="H49">
        <v>115</v>
      </c>
      <c r="I49">
        <v>-115</v>
      </c>
      <c r="J49">
        <v>108</v>
      </c>
      <c r="K49">
        <v>-108</v>
      </c>
      <c r="L49">
        <v>101</v>
      </c>
      <c r="M49">
        <v>-101</v>
      </c>
      <c r="N49">
        <v>94</v>
      </c>
      <c r="O49">
        <v>-94</v>
      </c>
      <c r="P49">
        <v>88</v>
      </c>
      <c r="Q49">
        <v>-88</v>
      </c>
      <c r="R49">
        <v>82</v>
      </c>
      <c r="S49">
        <v>-82</v>
      </c>
    </row>
    <row r="50" spans="1:20" x14ac:dyDescent="0.25">
      <c r="A50" s="1">
        <v>90</v>
      </c>
      <c r="B50">
        <v>160</v>
      </c>
      <c r="C50">
        <v>-160</v>
      </c>
      <c r="D50">
        <v>150</v>
      </c>
      <c r="E50">
        <v>-150</v>
      </c>
      <c r="F50">
        <v>141</v>
      </c>
      <c r="G50">
        <v>-141</v>
      </c>
      <c r="H50">
        <v>132</v>
      </c>
      <c r="I50">
        <v>-132</v>
      </c>
      <c r="J50">
        <v>124</v>
      </c>
      <c r="K50">
        <v>-124</v>
      </c>
      <c r="L50">
        <v>116</v>
      </c>
      <c r="M50">
        <v>-116</v>
      </c>
      <c r="N50">
        <v>109</v>
      </c>
      <c r="O50">
        <v>-109</v>
      </c>
      <c r="P50">
        <v>102</v>
      </c>
      <c r="Q50">
        <v>-102</v>
      </c>
      <c r="R50">
        <v>95</v>
      </c>
      <c r="S50">
        <v>-95</v>
      </c>
    </row>
    <row r="52" spans="1:20" x14ac:dyDescent="0.25">
      <c r="B52" t="s">
        <v>84</v>
      </c>
    </row>
    <row r="53" spans="1:20" x14ac:dyDescent="0.25">
      <c r="B53">
        <v>0</v>
      </c>
      <c r="C53">
        <v>40</v>
      </c>
      <c r="D53">
        <f>C53</f>
        <v>40</v>
      </c>
      <c r="E53">
        <f>C53+20</f>
        <v>60</v>
      </c>
      <c r="F53">
        <f>E53</f>
        <v>60</v>
      </c>
      <c r="G53">
        <f>E53+20</f>
        <v>80</v>
      </c>
      <c r="H53">
        <f>G53</f>
        <v>80</v>
      </c>
      <c r="I53">
        <f>G53+20</f>
        <v>100</v>
      </c>
      <c r="J53">
        <f>I53</f>
        <v>100</v>
      </c>
      <c r="K53">
        <f>I53+20</f>
        <v>120</v>
      </c>
      <c r="L53">
        <f>K53</f>
        <v>120</v>
      </c>
      <c r="M53">
        <f>K53+20</f>
        <v>140</v>
      </c>
      <c r="N53">
        <f>M53</f>
        <v>140</v>
      </c>
      <c r="O53">
        <f>M53+20</f>
        <v>160</v>
      </c>
      <c r="P53">
        <f>O53</f>
        <v>160</v>
      </c>
      <c r="Q53">
        <f>O53+20</f>
        <v>180</v>
      </c>
      <c r="R53">
        <f>Q53</f>
        <v>180</v>
      </c>
      <c r="S53">
        <f>Q53+20</f>
        <v>200</v>
      </c>
      <c r="T53">
        <f>S53</f>
        <v>200</v>
      </c>
    </row>
    <row r="54" spans="1:20" x14ac:dyDescent="0.25">
      <c r="B54">
        <v>0</v>
      </c>
      <c r="C54">
        <f t="shared" ref="C54:T54" si="0">B66+B78</f>
        <v>50</v>
      </c>
      <c r="D54">
        <f t="shared" si="0"/>
        <v>50</v>
      </c>
      <c r="E54">
        <f t="shared" si="0"/>
        <v>40</v>
      </c>
      <c r="F54">
        <f t="shared" si="0"/>
        <v>40</v>
      </c>
      <c r="G54">
        <f t="shared" si="0"/>
        <v>30</v>
      </c>
      <c r="H54">
        <f t="shared" si="0"/>
        <v>30</v>
      </c>
      <c r="I54">
        <f t="shared" si="0"/>
        <v>20</v>
      </c>
      <c r="J54">
        <f t="shared" si="0"/>
        <v>20</v>
      </c>
      <c r="K54">
        <f t="shared" si="0"/>
        <v>5</v>
      </c>
      <c r="L54">
        <f t="shared" si="0"/>
        <v>5</v>
      </c>
      <c r="M54">
        <f t="shared" si="0"/>
        <v>0</v>
      </c>
      <c r="N54">
        <f t="shared" si="0"/>
        <v>0</v>
      </c>
      <c r="O54">
        <f t="shared" si="0"/>
        <v>-20</v>
      </c>
      <c r="P54">
        <f t="shared" si="0"/>
        <v>-20</v>
      </c>
      <c r="Q54">
        <f t="shared" si="0"/>
        <v>-40</v>
      </c>
      <c r="R54">
        <f t="shared" si="0"/>
        <v>-40</v>
      </c>
      <c r="S54">
        <f t="shared" si="0"/>
        <v>-50</v>
      </c>
      <c r="T54">
        <f t="shared" si="0"/>
        <v>-50</v>
      </c>
    </row>
    <row r="55" spans="1:20" x14ac:dyDescent="0.25">
      <c r="B55">
        <v>20</v>
      </c>
      <c r="C55">
        <f t="shared" ref="C55:T55" si="1">B67+B79</f>
        <v>70</v>
      </c>
      <c r="D55">
        <f t="shared" si="1"/>
        <v>30</v>
      </c>
      <c r="E55">
        <f t="shared" si="1"/>
        <v>58</v>
      </c>
      <c r="F55">
        <f t="shared" si="1"/>
        <v>22</v>
      </c>
      <c r="G55">
        <f t="shared" si="1"/>
        <v>46</v>
      </c>
      <c r="H55">
        <f t="shared" si="1"/>
        <v>14</v>
      </c>
      <c r="I55">
        <f t="shared" si="1"/>
        <v>35</v>
      </c>
      <c r="J55">
        <f t="shared" si="1"/>
        <v>5</v>
      </c>
      <c r="K55">
        <f t="shared" si="1"/>
        <v>19</v>
      </c>
      <c r="L55">
        <f t="shared" si="1"/>
        <v>-9</v>
      </c>
      <c r="M55">
        <f t="shared" si="1"/>
        <v>13</v>
      </c>
      <c r="N55">
        <f t="shared" si="1"/>
        <v>-13</v>
      </c>
      <c r="O55">
        <f t="shared" si="1"/>
        <v>-8</v>
      </c>
      <c r="P55">
        <f t="shared" si="1"/>
        <v>-32</v>
      </c>
      <c r="Q55">
        <f t="shared" si="1"/>
        <v>-29</v>
      </c>
      <c r="R55">
        <f t="shared" si="1"/>
        <v>-51</v>
      </c>
      <c r="S55">
        <f t="shared" si="1"/>
        <v>-40</v>
      </c>
      <c r="T55">
        <f t="shared" si="1"/>
        <v>-60</v>
      </c>
    </row>
    <row r="56" spans="1:20" x14ac:dyDescent="0.25">
      <c r="B56">
        <v>30</v>
      </c>
      <c r="C56">
        <f t="shared" ref="C56:T56" si="2">B68+B80</f>
        <v>90</v>
      </c>
      <c r="D56">
        <f t="shared" si="2"/>
        <v>10</v>
      </c>
      <c r="E56">
        <f t="shared" si="2"/>
        <v>77</v>
      </c>
      <c r="F56">
        <f t="shared" si="2"/>
        <v>3</v>
      </c>
      <c r="G56">
        <f t="shared" si="2"/>
        <v>64</v>
      </c>
      <c r="H56">
        <f t="shared" si="2"/>
        <v>-4</v>
      </c>
      <c r="I56">
        <f t="shared" si="2"/>
        <v>51</v>
      </c>
      <c r="J56">
        <f t="shared" si="2"/>
        <v>-11</v>
      </c>
      <c r="K56">
        <f t="shared" si="2"/>
        <v>34</v>
      </c>
      <c r="L56">
        <f t="shared" si="2"/>
        <v>-24</v>
      </c>
      <c r="M56">
        <f t="shared" si="2"/>
        <v>27</v>
      </c>
      <c r="N56">
        <f t="shared" si="2"/>
        <v>-27</v>
      </c>
      <c r="O56">
        <f t="shared" si="2"/>
        <v>5</v>
      </c>
      <c r="P56">
        <f t="shared" si="2"/>
        <v>-45</v>
      </c>
      <c r="Q56">
        <f t="shared" si="2"/>
        <v>-17</v>
      </c>
      <c r="R56">
        <f t="shared" si="2"/>
        <v>-63</v>
      </c>
      <c r="S56">
        <f t="shared" si="2"/>
        <v>-29</v>
      </c>
      <c r="T56">
        <f t="shared" si="2"/>
        <v>-71</v>
      </c>
    </row>
    <row r="57" spans="1:20" x14ac:dyDescent="0.25">
      <c r="B57">
        <v>40</v>
      </c>
      <c r="C57">
        <f t="shared" ref="C57:T57" si="3">B69+B81</f>
        <v>110</v>
      </c>
      <c r="D57">
        <f t="shared" si="3"/>
        <v>-10</v>
      </c>
      <c r="E57">
        <f t="shared" si="3"/>
        <v>96</v>
      </c>
      <c r="F57">
        <f t="shared" si="3"/>
        <v>-16</v>
      </c>
      <c r="G57">
        <f t="shared" si="3"/>
        <v>82</v>
      </c>
      <c r="H57">
        <f t="shared" si="3"/>
        <v>-22</v>
      </c>
      <c r="I57">
        <f t="shared" si="3"/>
        <v>68</v>
      </c>
      <c r="J57">
        <f t="shared" si="3"/>
        <v>-28</v>
      </c>
      <c r="K57">
        <f t="shared" si="3"/>
        <v>50</v>
      </c>
      <c r="L57">
        <f t="shared" si="3"/>
        <v>-40</v>
      </c>
      <c r="M57">
        <f t="shared" si="3"/>
        <v>42</v>
      </c>
      <c r="N57">
        <f t="shared" si="3"/>
        <v>-42</v>
      </c>
      <c r="O57">
        <f t="shared" si="3"/>
        <v>19</v>
      </c>
      <c r="P57">
        <f t="shared" si="3"/>
        <v>-59</v>
      </c>
      <c r="Q57">
        <f t="shared" si="3"/>
        <v>-4</v>
      </c>
      <c r="R57">
        <f t="shared" si="3"/>
        <v>-76</v>
      </c>
      <c r="S57">
        <f t="shared" si="3"/>
        <v>-17</v>
      </c>
      <c r="T57">
        <f t="shared" si="3"/>
        <v>-83</v>
      </c>
    </row>
    <row r="58" spans="1:20" x14ac:dyDescent="0.25">
      <c r="B58">
        <v>50</v>
      </c>
      <c r="C58">
        <f t="shared" ref="C58:T58" si="4">B70+B82</f>
        <v>130</v>
      </c>
      <c r="D58">
        <f t="shared" si="4"/>
        <v>-30</v>
      </c>
      <c r="E58">
        <f t="shared" si="4"/>
        <v>115</v>
      </c>
      <c r="F58">
        <f t="shared" si="4"/>
        <v>-35</v>
      </c>
      <c r="G58">
        <f t="shared" si="4"/>
        <v>100</v>
      </c>
      <c r="H58">
        <f t="shared" si="4"/>
        <v>-40</v>
      </c>
      <c r="I58">
        <f t="shared" si="4"/>
        <v>85</v>
      </c>
      <c r="J58">
        <f t="shared" si="4"/>
        <v>-45</v>
      </c>
      <c r="K58">
        <f t="shared" si="4"/>
        <v>66</v>
      </c>
      <c r="L58">
        <f t="shared" si="4"/>
        <v>-56</v>
      </c>
      <c r="M58">
        <f t="shared" si="4"/>
        <v>57</v>
      </c>
      <c r="N58">
        <f t="shared" si="4"/>
        <v>-57</v>
      </c>
      <c r="O58">
        <f t="shared" si="4"/>
        <v>33</v>
      </c>
      <c r="P58">
        <f t="shared" si="4"/>
        <v>-73</v>
      </c>
      <c r="Q58">
        <f t="shared" si="4"/>
        <v>9</v>
      </c>
      <c r="R58">
        <f t="shared" si="4"/>
        <v>-89</v>
      </c>
      <c r="S58">
        <f t="shared" si="4"/>
        <v>-4</v>
      </c>
      <c r="T58">
        <f t="shared" si="4"/>
        <v>-96</v>
      </c>
    </row>
    <row r="59" spans="1:20" x14ac:dyDescent="0.25">
      <c r="B59">
        <v>60</v>
      </c>
      <c r="C59">
        <f t="shared" ref="C59:T59" si="5">B71+B83</f>
        <v>150</v>
      </c>
      <c r="D59">
        <f t="shared" si="5"/>
        <v>-50</v>
      </c>
      <c r="E59">
        <f t="shared" si="5"/>
        <v>134</v>
      </c>
      <c r="F59">
        <f t="shared" si="5"/>
        <v>-54</v>
      </c>
      <c r="G59">
        <f t="shared" si="5"/>
        <v>118</v>
      </c>
      <c r="H59">
        <f t="shared" si="5"/>
        <v>-58</v>
      </c>
      <c r="I59">
        <f t="shared" si="5"/>
        <v>102</v>
      </c>
      <c r="J59">
        <f t="shared" si="5"/>
        <v>-62</v>
      </c>
      <c r="K59">
        <f t="shared" si="5"/>
        <v>82</v>
      </c>
      <c r="L59">
        <f t="shared" si="5"/>
        <v>-72</v>
      </c>
      <c r="M59">
        <f t="shared" si="5"/>
        <v>72</v>
      </c>
      <c r="N59">
        <f t="shared" si="5"/>
        <v>-72</v>
      </c>
      <c r="O59">
        <f t="shared" si="5"/>
        <v>47</v>
      </c>
      <c r="P59">
        <f t="shared" si="5"/>
        <v>-87</v>
      </c>
      <c r="Q59">
        <f t="shared" si="5"/>
        <v>22</v>
      </c>
      <c r="R59">
        <f t="shared" si="5"/>
        <v>-102</v>
      </c>
      <c r="S59">
        <f t="shared" si="5"/>
        <v>8</v>
      </c>
      <c r="T59">
        <f t="shared" si="5"/>
        <v>-108</v>
      </c>
    </row>
    <row r="60" spans="1:20" x14ac:dyDescent="0.25">
      <c r="B60">
        <v>70</v>
      </c>
      <c r="C60">
        <f t="shared" ref="C60:T60" si="6">B72+B84</f>
        <v>170</v>
      </c>
      <c r="D60">
        <f t="shared" si="6"/>
        <v>-70</v>
      </c>
      <c r="E60">
        <f t="shared" si="6"/>
        <v>152</v>
      </c>
      <c r="F60">
        <f t="shared" si="6"/>
        <v>-72</v>
      </c>
      <c r="G60">
        <f t="shared" si="6"/>
        <v>135</v>
      </c>
      <c r="H60">
        <f t="shared" si="6"/>
        <v>-75</v>
      </c>
      <c r="I60">
        <f t="shared" si="6"/>
        <v>118</v>
      </c>
      <c r="J60">
        <f t="shared" si="6"/>
        <v>-78</v>
      </c>
      <c r="K60">
        <f t="shared" si="6"/>
        <v>97</v>
      </c>
      <c r="L60">
        <f t="shared" si="6"/>
        <v>-87</v>
      </c>
      <c r="M60">
        <f t="shared" si="6"/>
        <v>86</v>
      </c>
      <c r="N60">
        <f t="shared" si="6"/>
        <v>-86</v>
      </c>
      <c r="O60">
        <f t="shared" si="6"/>
        <v>60</v>
      </c>
      <c r="P60">
        <f t="shared" si="6"/>
        <v>-100</v>
      </c>
      <c r="Q60">
        <f t="shared" si="6"/>
        <v>35</v>
      </c>
      <c r="R60">
        <f t="shared" si="6"/>
        <v>-115</v>
      </c>
      <c r="S60">
        <f t="shared" si="6"/>
        <v>20</v>
      </c>
      <c r="T60">
        <f t="shared" si="6"/>
        <v>-120</v>
      </c>
    </row>
    <row r="61" spans="1:20" x14ac:dyDescent="0.25">
      <c r="B61">
        <v>80</v>
      </c>
      <c r="C61">
        <f t="shared" ref="C61:T61" si="7">B73+B85</f>
        <v>190</v>
      </c>
      <c r="D61">
        <f t="shared" si="7"/>
        <v>-90</v>
      </c>
      <c r="E61">
        <f t="shared" si="7"/>
        <v>171</v>
      </c>
      <c r="F61">
        <f t="shared" si="7"/>
        <v>-91</v>
      </c>
      <c r="G61">
        <f t="shared" si="7"/>
        <v>153</v>
      </c>
      <c r="H61">
        <f t="shared" si="7"/>
        <v>-93</v>
      </c>
      <c r="I61">
        <f t="shared" si="7"/>
        <v>135</v>
      </c>
      <c r="J61">
        <f t="shared" si="7"/>
        <v>-95</v>
      </c>
      <c r="K61">
        <f t="shared" si="7"/>
        <v>113</v>
      </c>
      <c r="L61">
        <f t="shared" si="7"/>
        <v>-103</v>
      </c>
      <c r="M61">
        <f t="shared" si="7"/>
        <v>101</v>
      </c>
      <c r="N61">
        <f t="shared" si="7"/>
        <v>-101</v>
      </c>
      <c r="O61">
        <f t="shared" si="7"/>
        <v>74</v>
      </c>
      <c r="P61">
        <f t="shared" si="7"/>
        <v>-114</v>
      </c>
      <c r="Q61">
        <f t="shared" si="7"/>
        <v>48</v>
      </c>
      <c r="R61">
        <f t="shared" si="7"/>
        <v>-128</v>
      </c>
      <c r="S61">
        <f t="shared" si="7"/>
        <v>32</v>
      </c>
      <c r="T61">
        <f t="shared" si="7"/>
        <v>-132</v>
      </c>
    </row>
    <row r="62" spans="1:20" x14ac:dyDescent="0.25">
      <c r="B62">
        <v>90</v>
      </c>
      <c r="C62">
        <f t="shared" ref="C62:T62" si="8">B74+B86</f>
        <v>210</v>
      </c>
      <c r="D62">
        <f t="shared" si="8"/>
        <v>-110</v>
      </c>
      <c r="E62">
        <f t="shared" si="8"/>
        <v>190</v>
      </c>
      <c r="F62">
        <f t="shared" si="8"/>
        <v>-110</v>
      </c>
      <c r="G62">
        <f t="shared" si="8"/>
        <v>171</v>
      </c>
      <c r="H62">
        <f t="shared" si="8"/>
        <v>-111</v>
      </c>
      <c r="I62">
        <f t="shared" si="8"/>
        <v>152</v>
      </c>
      <c r="J62">
        <f t="shared" si="8"/>
        <v>-112</v>
      </c>
      <c r="K62">
        <f t="shared" si="8"/>
        <v>129</v>
      </c>
      <c r="L62">
        <f t="shared" si="8"/>
        <v>-119</v>
      </c>
      <c r="M62">
        <f t="shared" si="8"/>
        <v>116</v>
      </c>
      <c r="N62">
        <f t="shared" si="8"/>
        <v>-116</v>
      </c>
      <c r="O62">
        <f t="shared" si="8"/>
        <v>89</v>
      </c>
      <c r="P62">
        <f t="shared" si="8"/>
        <v>-129</v>
      </c>
      <c r="Q62">
        <f t="shared" si="8"/>
        <v>62</v>
      </c>
      <c r="R62">
        <f t="shared" si="8"/>
        <v>-142</v>
      </c>
      <c r="S62">
        <f t="shared" si="8"/>
        <v>45</v>
      </c>
      <c r="T62">
        <f t="shared" si="8"/>
        <v>-145</v>
      </c>
    </row>
    <row r="64" spans="1:20" x14ac:dyDescent="0.25">
      <c r="B64" t="s">
        <v>82</v>
      </c>
    </row>
    <row r="65" spans="2:19" x14ac:dyDescent="0.25">
      <c r="B65">
        <v>40</v>
      </c>
      <c r="C65">
        <f>B65</f>
        <v>40</v>
      </c>
      <c r="D65">
        <f>B65+20</f>
        <v>60</v>
      </c>
      <c r="E65">
        <f>D65</f>
        <v>60</v>
      </c>
      <c r="F65">
        <f>D65+20</f>
        <v>80</v>
      </c>
      <c r="G65">
        <f>F65</f>
        <v>80</v>
      </c>
      <c r="H65">
        <f>F65+20</f>
        <v>100</v>
      </c>
      <c r="I65">
        <f>H65</f>
        <v>100</v>
      </c>
      <c r="J65">
        <f>H65+20</f>
        <v>120</v>
      </c>
      <c r="K65">
        <f>J65</f>
        <v>120</v>
      </c>
      <c r="L65">
        <f>J65+20</f>
        <v>140</v>
      </c>
      <c r="M65">
        <f>L65</f>
        <v>140</v>
      </c>
      <c r="N65">
        <f>L65+20</f>
        <v>160</v>
      </c>
      <c r="O65">
        <f>N65</f>
        <v>160</v>
      </c>
      <c r="P65">
        <f>N65+20</f>
        <v>180</v>
      </c>
      <c r="Q65">
        <f>P65</f>
        <v>180</v>
      </c>
      <c r="R65">
        <f>P65+20</f>
        <v>200</v>
      </c>
      <c r="S65">
        <f>R65</f>
        <v>200</v>
      </c>
    </row>
    <row r="66" spans="2:19" x14ac:dyDescent="0.25">
      <c r="B66">
        <f t="shared" ref="B66:B72" si="9">B67-20</f>
        <v>0</v>
      </c>
      <c r="C66">
        <f t="shared" ref="C66:C73" si="10">-B66</f>
        <v>0</v>
      </c>
      <c r="D66">
        <f t="shared" ref="D66:D74" si="11">INT($K$38*B66)</f>
        <v>0</v>
      </c>
      <c r="E66">
        <f t="shared" ref="E66:E74" si="12">-D66</f>
        <v>0</v>
      </c>
      <c r="F66">
        <f t="shared" ref="F66:F74" si="13">INT($K$38*D66)</f>
        <v>0</v>
      </c>
      <c r="G66">
        <f t="shared" ref="G66:G74" si="14">-F66</f>
        <v>0</v>
      </c>
      <c r="H66">
        <f t="shared" ref="H66:H74" si="15">INT($K$38*F66)</f>
        <v>0</v>
      </c>
      <c r="I66">
        <f t="shared" ref="I66:I74" si="16">-H66</f>
        <v>0</v>
      </c>
      <c r="J66">
        <f t="shared" ref="J66:J74" si="17">INT($K$38*H66)</f>
        <v>0</v>
      </c>
      <c r="K66">
        <f t="shared" ref="K66:K74" si="18">-J66</f>
        <v>0</v>
      </c>
      <c r="L66">
        <f t="shared" ref="L66:L74" si="19">INT($K$38*J66)</f>
        <v>0</v>
      </c>
      <c r="M66">
        <f t="shared" ref="M66:M74" si="20">-L66</f>
        <v>0</v>
      </c>
      <c r="N66">
        <f t="shared" ref="N66:N74" si="21">INT($K$38*L66)</f>
        <v>0</v>
      </c>
      <c r="O66">
        <f t="shared" ref="O66:O74" si="22">-N66</f>
        <v>0</v>
      </c>
      <c r="P66">
        <f t="shared" ref="P66:P74" si="23">INT($K$38*N66)</f>
        <v>0</v>
      </c>
      <c r="Q66">
        <f t="shared" ref="Q66:Q74" si="24">-P66</f>
        <v>0</v>
      </c>
      <c r="R66">
        <f t="shared" ref="R66:R74" si="25">INT($K$38*P66)</f>
        <v>0</v>
      </c>
      <c r="S66">
        <f t="shared" ref="S66:S74" si="26">-R66</f>
        <v>0</v>
      </c>
    </row>
    <row r="67" spans="2:19" x14ac:dyDescent="0.25">
      <c r="B67">
        <f t="shared" si="9"/>
        <v>20</v>
      </c>
      <c r="C67">
        <f t="shared" si="10"/>
        <v>-20</v>
      </c>
      <c r="D67">
        <f t="shared" si="11"/>
        <v>18</v>
      </c>
      <c r="E67">
        <f t="shared" si="12"/>
        <v>-18</v>
      </c>
      <c r="F67">
        <f t="shared" si="13"/>
        <v>16</v>
      </c>
      <c r="G67">
        <f t="shared" si="14"/>
        <v>-16</v>
      </c>
      <c r="H67">
        <f t="shared" si="15"/>
        <v>15</v>
      </c>
      <c r="I67">
        <f t="shared" si="16"/>
        <v>-15</v>
      </c>
      <c r="J67">
        <f t="shared" si="17"/>
        <v>14</v>
      </c>
      <c r="K67">
        <f t="shared" si="18"/>
        <v>-14</v>
      </c>
      <c r="L67">
        <f t="shared" si="19"/>
        <v>13</v>
      </c>
      <c r="M67">
        <f t="shared" si="20"/>
        <v>-13</v>
      </c>
      <c r="N67">
        <f t="shared" si="21"/>
        <v>12</v>
      </c>
      <c r="O67">
        <f t="shared" si="22"/>
        <v>-12</v>
      </c>
      <c r="P67">
        <f t="shared" si="23"/>
        <v>11</v>
      </c>
      <c r="Q67">
        <f t="shared" si="24"/>
        <v>-11</v>
      </c>
      <c r="R67">
        <f t="shared" si="25"/>
        <v>10</v>
      </c>
      <c r="S67">
        <f t="shared" si="26"/>
        <v>-10</v>
      </c>
    </row>
    <row r="68" spans="2:19" x14ac:dyDescent="0.25">
      <c r="B68">
        <f t="shared" si="9"/>
        <v>40</v>
      </c>
      <c r="C68">
        <f t="shared" si="10"/>
        <v>-40</v>
      </c>
      <c r="D68">
        <f t="shared" si="11"/>
        <v>37</v>
      </c>
      <c r="E68">
        <f t="shared" si="12"/>
        <v>-37</v>
      </c>
      <c r="F68">
        <f t="shared" si="13"/>
        <v>34</v>
      </c>
      <c r="G68">
        <f t="shared" si="14"/>
        <v>-34</v>
      </c>
      <c r="H68">
        <f t="shared" si="15"/>
        <v>31</v>
      </c>
      <c r="I68">
        <f t="shared" si="16"/>
        <v>-31</v>
      </c>
      <c r="J68">
        <f t="shared" si="17"/>
        <v>29</v>
      </c>
      <c r="K68">
        <f t="shared" si="18"/>
        <v>-29</v>
      </c>
      <c r="L68">
        <f t="shared" si="19"/>
        <v>27</v>
      </c>
      <c r="M68">
        <f t="shared" si="20"/>
        <v>-27</v>
      </c>
      <c r="N68">
        <f t="shared" si="21"/>
        <v>25</v>
      </c>
      <c r="O68">
        <f t="shared" si="22"/>
        <v>-25</v>
      </c>
      <c r="P68">
        <f t="shared" si="23"/>
        <v>23</v>
      </c>
      <c r="Q68">
        <f t="shared" si="24"/>
        <v>-23</v>
      </c>
      <c r="R68">
        <f t="shared" si="25"/>
        <v>21</v>
      </c>
      <c r="S68">
        <f t="shared" si="26"/>
        <v>-21</v>
      </c>
    </row>
    <row r="69" spans="2:19" x14ac:dyDescent="0.25">
      <c r="B69">
        <f t="shared" si="9"/>
        <v>60</v>
      </c>
      <c r="C69">
        <f t="shared" si="10"/>
        <v>-60</v>
      </c>
      <c r="D69">
        <f t="shared" si="11"/>
        <v>56</v>
      </c>
      <c r="E69">
        <f t="shared" si="12"/>
        <v>-56</v>
      </c>
      <c r="F69">
        <f t="shared" si="13"/>
        <v>52</v>
      </c>
      <c r="G69">
        <f t="shared" si="14"/>
        <v>-52</v>
      </c>
      <c r="H69">
        <f t="shared" si="15"/>
        <v>48</v>
      </c>
      <c r="I69">
        <f t="shared" si="16"/>
        <v>-48</v>
      </c>
      <c r="J69">
        <f t="shared" si="17"/>
        <v>45</v>
      </c>
      <c r="K69">
        <f t="shared" si="18"/>
        <v>-45</v>
      </c>
      <c r="L69">
        <f t="shared" si="19"/>
        <v>42</v>
      </c>
      <c r="M69">
        <f t="shared" si="20"/>
        <v>-42</v>
      </c>
      <c r="N69">
        <f t="shared" si="21"/>
        <v>39</v>
      </c>
      <c r="O69">
        <f t="shared" si="22"/>
        <v>-39</v>
      </c>
      <c r="P69">
        <f t="shared" si="23"/>
        <v>36</v>
      </c>
      <c r="Q69">
        <f t="shared" si="24"/>
        <v>-36</v>
      </c>
      <c r="R69">
        <f t="shared" si="25"/>
        <v>33</v>
      </c>
      <c r="S69">
        <f t="shared" si="26"/>
        <v>-33</v>
      </c>
    </row>
    <row r="70" spans="2:19" x14ac:dyDescent="0.25">
      <c r="B70">
        <f t="shared" si="9"/>
        <v>80</v>
      </c>
      <c r="C70">
        <f t="shared" si="10"/>
        <v>-80</v>
      </c>
      <c r="D70">
        <f t="shared" si="11"/>
        <v>75</v>
      </c>
      <c r="E70">
        <f t="shared" si="12"/>
        <v>-75</v>
      </c>
      <c r="F70">
        <f t="shared" si="13"/>
        <v>70</v>
      </c>
      <c r="G70">
        <f t="shared" si="14"/>
        <v>-70</v>
      </c>
      <c r="H70">
        <f t="shared" si="15"/>
        <v>65</v>
      </c>
      <c r="I70">
        <f t="shared" si="16"/>
        <v>-65</v>
      </c>
      <c r="J70">
        <f t="shared" si="17"/>
        <v>61</v>
      </c>
      <c r="K70">
        <f t="shared" si="18"/>
        <v>-61</v>
      </c>
      <c r="L70">
        <f t="shared" si="19"/>
        <v>57</v>
      </c>
      <c r="M70">
        <f t="shared" si="20"/>
        <v>-57</v>
      </c>
      <c r="N70">
        <f t="shared" si="21"/>
        <v>53</v>
      </c>
      <c r="O70">
        <f t="shared" si="22"/>
        <v>-53</v>
      </c>
      <c r="P70">
        <f t="shared" si="23"/>
        <v>49</v>
      </c>
      <c r="Q70">
        <f t="shared" si="24"/>
        <v>-49</v>
      </c>
      <c r="R70">
        <f t="shared" si="25"/>
        <v>46</v>
      </c>
      <c r="S70">
        <f t="shared" si="26"/>
        <v>-46</v>
      </c>
    </row>
    <row r="71" spans="2:19" x14ac:dyDescent="0.25">
      <c r="B71">
        <f t="shared" si="9"/>
        <v>100</v>
      </c>
      <c r="C71">
        <f t="shared" si="10"/>
        <v>-100</v>
      </c>
      <c r="D71">
        <f t="shared" si="11"/>
        <v>94</v>
      </c>
      <c r="E71">
        <f t="shared" si="12"/>
        <v>-94</v>
      </c>
      <c r="F71">
        <f t="shared" si="13"/>
        <v>88</v>
      </c>
      <c r="G71">
        <f t="shared" si="14"/>
        <v>-88</v>
      </c>
      <c r="H71">
        <f t="shared" si="15"/>
        <v>82</v>
      </c>
      <c r="I71">
        <f t="shared" si="16"/>
        <v>-82</v>
      </c>
      <c r="J71">
        <f t="shared" si="17"/>
        <v>77</v>
      </c>
      <c r="K71">
        <f t="shared" si="18"/>
        <v>-77</v>
      </c>
      <c r="L71">
        <f t="shared" si="19"/>
        <v>72</v>
      </c>
      <c r="M71">
        <f t="shared" si="20"/>
        <v>-72</v>
      </c>
      <c r="N71">
        <f t="shared" si="21"/>
        <v>67</v>
      </c>
      <c r="O71">
        <f t="shared" si="22"/>
        <v>-67</v>
      </c>
      <c r="P71">
        <f t="shared" si="23"/>
        <v>62</v>
      </c>
      <c r="Q71">
        <f t="shared" si="24"/>
        <v>-62</v>
      </c>
      <c r="R71">
        <f t="shared" si="25"/>
        <v>58</v>
      </c>
      <c r="S71">
        <f t="shared" si="26"/>
        <v>-58</v>
      </c>
    </row>
    <row r="72" spans="2:19" x14ac:dyDescent="0.25">
      <c r="B72">
        <f t="shared" si="9"/>
        <v>120</v>
      </c>
      <c r="C72">
        <f>-B72</f>
        <v>-120</v>
      </c>
      <c r="D72">
        <f t="shared" si="11"/>
        <v>112</v>
      </c>
      <c r="E72">
        <f t="shared" si="12"/>
        <v>-112</v>
      </c>
      <c r="F72">
        <f t="shared" si="13"/>
        <v>105</v>
      </c>
      <c r="G72">
        <f t="shared" si="14"/>
        <v>-105</v>
      </c>
      <c r="H72">
        <f t="shared" si="15"/>
        <v>98</v>
      </c>
      <c r="I72">
        <f t="shared" si="16"/>
        <v>-98</v>
      </c>
      <c r="J72">
        <f t="shared" si="17"/>
        <v>92</v>
      </c>
      <c r="K72">
        <f t="shared" si="18"/>
        <v>-92</v>
      </c>
      <c r="L72">
        <f t="shared" si="19"/>
        <v>86</v>
      </c>
      <c r="M72">
        <f t="shared" si="20"/>
        <v>-86</v>
      </c>
      <c r="N72">
        <f t="shared" si="21"/>
        <v>80</v>
      </c>
      <c r="O72">
        <f t="shared" si="22"/>
        <v>-80</v>
      </c>
      <c r="P72">
        <f t="shared" si="23"/>
        <v>75</v>
      </c>
      <c r="Q72">
        <f t="shared" si="24"/>
        <v>-75</v>
      </c>
      <c r="R72">
        <f t="shared" si="25"/>
        <v>70</v>
      </c>
      <c r="S72">
        <f t="shared" si="26"/>
        <v>-70</v>
      </c>
    </row>
    <row r="73" spans="2:19" x14ac:dyDescent="0.25">
      <c r="B73">
        <f>B74-20</f>
        <v>140</v>
      </c>
      <c r="C73">
        <f t="shared" si="10"/>
        <v>-140</v>
      </c>
      <c r="D73">
        <f t="shared" si="11"/>
        <v>131</v>
      </c>
      <c r="E73">
        <f t="shared" si="12"/>
        <v>-131</v>
      </c>
      <c r="F73">
        <f t="shared" si="13"/>
        <v>123</v>
      </c>
      <c r="G73">
        <f t="shared" si="14"/>
        <v>-123</v>
      </c>
      <c r="H73">
        <f t="shared" si="15"/>
        <v>115</v>
      </c>
      <c r="I73">
        <f t="shared" si="16"/>
        <v>-115</v>
      </c>
      <c r="J73">
        <f t="shared" si="17"/>
        <v>108</v>
      </c>
      <c r="K73">
        <f t="shared" si="18"/>
        <v>-108</v>
      </c>
      <c r="L73">
        <f t="shared" si="19"/>
        <v>101</v>
      </c>
      <c r="M73">
        <f t="shared" si="20"/>
        <v>-101</v>
      </c>
      <c r="N73">
        <f t="shared" si="21"/>
        <v>94</v>
      </c>
      <c r="O73">
        <f t="shared" si="22"/>
        <v>-94</v>
      </c>
      <c r="P73">
        <f t="shared" si="23"/>
        <v>88</v>
      </c>
      <c r="Q73">
        <f t="shared" si="24"/>
        <v>-88</v>
      </c>
      <c r="R73">
        <f t="shared" si="25"/>
        <v>82</v>
      </c>
      <c r="S73">
        <f t="shared" si="26"/>
        <v>-82</v>
      </c>
    </row>
    <row r="74" spans="2:19" x14ac:dyDescent="0.25">
      <c r="B74">
        <v>160</v>
      </c>
      <c r="C74">
        <f>-B74</f>
        <v>-160</v>
      </c>
      <c r="D74">
        <f t="shared" si="11"/>
        <v>150</v>
      </c>
      <c r="E74">
        <f t="shared" si="12"/>
        <v>-150</v>
      </c>
      <c r="F74">
        <f t="shared" si="13"/>
        <v>141</v>
      </c>
      <c r="G74">
        <f t="shared" si="14"/>
        <v>-141</v>
      </c>
      <c r="H74">
        <f t="shared" si="15"/>
        <v>132</v>
      </c>
      <c r="I74">
        <f t="shared" si="16"/>
        <v>-132</v>
      </c>
      <c r="J74">
        <f t="shared" si="17"/>
        <v>124</v>
      </c>
      <c r="K74">
        <f t="shared" si="18"/>
        <v>-124</v>
      </c>
      <c r="L74">
        <f t="shared" si="19"/>
        <v>116</v>
      </c>
      <c r="M74">
        <f t="shared" si="20"/>
        <v>-116</v>
      </c>
      <c r="N74">
        <f t="shared" si="21"/>
        <v>109</v>
      </c>
      <c r="O74">
        <f t="shared" si="22"/>
        <v>-109</v>
      </c>
      <c r="P74">
        <f t="shared" si="23"/>
        <v>102</v>
      </c>
      <c r="Q74">
        <f t="shared" si="24"/>
        <v>-102</v>
      </c>
      <c r="R74">
        <f t="shared" si="25"/>
        <v>95</v>
      </c>
      <c r="S74">
        <f t="shared" si="26"/>
        <v>-95</v>
      </c>
    </row>
    <row r="76" spans="2:19" x14ac:dyDescent="0.25">
      <c r="B76" t="s">
        <v>83</v>
      </c>
    </row>
    <row r="77" spans="2:19" x14ac:dyDescent="0.25">
      <c r="B77">
        <v>40</v>
      </c>
      <c r="C77">
        <f>B77</f>
        <v>40</v>
      </c>
      <c r="D77">
        <f>B77+20</f>
        <v>60</v>
      </c>
      <c r="E77">
        <f>D77</f>
        <v>60</v>
      </c>
      <c r="F77">
        <f>D77+20</f>
        <v>80</v>
      </c>
      <c r="G77">
        <f>F77</f>
        <v>80</v>
      </c>
      <c r="H77">
        <f>F77+20</f>
        <v>100</v>
      </c>
      <c r="I77">
        <f>H77</f>
        <v>100</v>
      </c>
      <c r="J77">
        <f>H77+20</f>
        <v>120</v>
      </c>
      <c r="K77">
        <f>J77</f>
        <v>120</v>
      </c>
      <c r="L77">
        <f>J77+20</f>
        <v>140</v>
      </c>
      <c r="M77">
        <f>L77</f>
        <v>140</v>
      </c>
      <c r="N77">
        <f>L77+20</f>
        <v>160</v>
      </c>
      <c r="O77">
        <f>N77</f>
        <v>160</v>
      </c>
      <c r="P77">
        <f>N77+20</f>
        <v>180</v>
      </c>
      <c r="Q77">
        <f>P77</f>
        <v>180</v>
      </c>
      <c r="R77">
        <f>P77+20</f>
        <v>200</v>
      </c>
      <c r="S77">
        <f>R77</f>
        <v>200</v>
      </c>
    </row>
    <row r="78" spans="2:19" x14ac:dyDescent="0.25">
      <c r="B78">
        <v>50</v>
      </c>
      <c r="C78">
        <v>50</v>
      </c>
      <c r="D78">
        <v>40</v>
      </c>
      <c r="E78">
        <v>40</v>
      </c>
      <c r="F78">
        <v>30</v>
      </c>
      <c r="G78">
        <v>30</v>
      </c>
      <c r="H78">
        <v>20</v>
      </c>
      <c r="I78">
        <v>20</v>
      </c>
      <c r="J78">
        <v>5</v>
      </c>
      <c r="K78">
        <v>5</v>
      </c>
      <c r="L78">
        <v>0</v>
      </c>
      <c r="M78">
        <v>0</v>
      </c>
      <c r="N78">
        <v>-20</v>
      </c>
      <c r="O78">
        <v>-20</v>
      </c>
      <c r="P78">
        <v>-40</v>
      </c>
      <c r="Q78">
        <v>-40</v>
      </c>
      <c r="R78">
        <v>-50</v>
      </c>
      <c r="S78">
        <v>-50</v>
      </c>
    </row>
    <row r="79" spans="2:19" x14ac:dyDescent="0.25">
      <c r="B79">
        <f>B78</f>
        <v>50</v>
      </c>
      <c r="C79">
        <f t="shared" ref="C79:S86" si="27">C78</f>
        <v>50</v>
      </c>
      <c r="D79">
        <f t="shared" si="27"/>
        <v>40</v>
      </c>
      <c r="E79">
        <f t="shared" si="27"/>
        <v>40</v>
      </c>
      <c r="F79">
        <f t="shared" si="27"/>
        <v>30</v>
      </c>
      <c r="G79">
        <f t="shared" si="27"/>
        <v>30</v>
      </c>
      <c r="H79">
        <f t="shared" si="27"/>
        <v>20</v>
      </c>
      <c r="I79">
        <f t="shared" si="27"/>
        <v>20</v>
      </c>
      <c r="J79">
        <f t="shared" si="27"/>
        <v>5</v>
      </c>
      <c r="K79">
        <f t="shared" si="27"/>
        <v>5</v>
      </c>
      <c r="L79">
        <f t="shared" si="27"/>
        <v>0</v>
      </c>
      <c r="M79">
        <f t="shared" si="27"/>
        <v>0</v>
      </c>
      <c r="N79">
        <f t="shared" si="27"/>
        <v>-20</v>
      </c>
      <c r="O79">
        <f t="shared" si="27"/>
        <v>-20</v>
      </c>
      <c r="P79">
        <f t="shared" si="27"/>
        <v>-40</v>
      </c>
      <c r="Q79">
        <f t="shared" si="27"/>
        <v>-40</v>
      </c>
      <c r="R79">
        <f t="shared" si="27"/>
        <v>-50</v>
      </c>
      <c r="S79">
        <f t="shared" si="27"/>
        <v>-50</v>
      </c>
    </row>
    <row r="80" spans="2:19" x14ac:dyDescent="0.25">
      <c r="B80">
        <f t="shared" ref="B80:B86" si="28">B79</f>
        <v>50</v>
      </c>
      <c r="C80">
        <f t="shared" si="27"/>
        <v>50</v>
      </c>
      <c r="D80">
        <f t="shared" si="27"/>
        <v>40</v>
      </c>
      <c r="E80">
        <f t="shared" si="27"/>
        <v>40</v>
      </c>
      <c r="F80">
        <f t="shared" si="27"/>
        <v>30</v>
      </c>
      <c r="G80">
        <f t="shared" si="27"/>
        <v>30</v>
      </c>
      <c r="H80">
        <f t="shared" si="27"/>
        <v>20</v>
      </c>
      <c r="I80">
        <f t="shared" si="27"/>
        <v>20</v>
      </c>
      <c r="J80">
        <f t="shared" si="27"/>
        <v>5</v>
      </c>
      <c r="K80">
        <f t="shared" si="27"/>
        <v>5</v>
      </c>
      <c r="L80">
        <f t="shared" si="27"/>
        <v>0</v>
      </c>
      <c r="M80">
        <f t="shared" si="27"/>
        <v>0</v>
      </c>
      <c r="N80">
        <f t="shared" si="27"/>
        <v>-20</v>
      </c>
      <c r="O80">
        <f t="shared" si="27"/>
        <v>-20</v>
      </c>
      <c r="P80">
        <f t="shared" si="27"/>
        <v>-40</v>
      </c>
      <c r="Q80">
        <f t="shared" si="27"/>
        <v>-40</v>
      </c>
      <c r="R80">
        <f t="shared" si="27"/>
        <v>-50</v>
      </c>
      <c r="S80">
        <f t="shared" si="27"/>
        <v>-50</v>
      </c>
    </row>
    <row r="81" spans="1:19" x14ac:dyDescent="0.25">
      <c r="B81">
        <f t="shared" si="28"/>
        <v>50</v>
      </c>
      <c r="C81">
        <f t="shared" si="27"/>
        <v>50</v>
      </c>
      <c r="D81">
        <f t="shared" si="27"/>
        <v>40</v>
      </c>
      <c r="E81">
        <f t="shared" si="27"/>
        <v>40</v>
      </c>
      <c r="F81">
        <f t="shared" si="27"/>
        <v>30</v>
      </c>
      <c r="G81">
        <f t="shared" si="27"/>
        <v>30</v>
      </c>
      <c r="H81">
        <f t="shared" si="27"/>
        <v>20</v>
      </c>
      <c r="I81">
        <f t="shared" si="27"/>
        <v>20</v>
      </c>
      <c r="J81">
        <f t="shared" si="27"/>
        <v>5</v>
      </c>
      <c r="K81">
        <f t="shared" si="27"/>
        <v>5</v>
      </c>
      <c r="L81">
        <f t="shared" si="27"/>
        <v>0</v>
      </c>
      <c r="M81">
        <f t="shared" si="27"/>
        <v>0</v>
      </c>
      <c r="N81">
        <f t="shared" si="27"/>
        <v>-20</v>
      </c>
      <c r="O81">
        <f t="shared" si="27"/>
        <v>-20</v>
      </c>
      <c r="P81">
        <f t="shared" si="27"/>
        <v>-40</v>
      </c>
      <c r="Q81">
        <f t="shared" si="27"/>
        <v>-40</v>
      </c>
      <c r="R81">
        <f t="shared" si="27"/>
        <v>-50</v>
      </c>
      <c r="S81">
        <f t="shared" si="27"/>
        <v>-50</v>
      </c>
    </row>
    <row r="82" spans="1:19" x14ac:dyDescent="0.25">
      <c r="B82">
        <f t="shared" si="28"/>
        <v>50</v>
      </c>
      <c r="C82">
        <f t="shared" si="27"/>
        <v>50</v>
      </c>
      <c r="D82">
        <f t="shared" si="27"/>
        <v>40</v>
      </c>
      <c r="E82">
        <f t="shared" si="27"/>
        <v>40</v>
      </c>
      <c r="F82">
        <f t="shared" si="27"/>
        <v>30</v>
      </c>
      <c r="G82">
        <f t="shared" si="27"/>
        <v>30</v>
      </c>
      <c r="H82">
        <f t="shared" si="27"/>
        <v>20</v>
      </c>
      <c r="I82">
        <f t="shared" si="27"/>
        <v>20</v>
      </c>
      <c r="J82">
        <f t="shared" si="27"/>
        <v>5</v>
      </c>
      <c r="K82">
        <f t="shared" si="27"/>
        <v>5</v>
      </c>
      <c r="L82">
        <f t="shared" si="27"/>
        <v>0</v>
      </c>
      <c r="M82">
        <f t="shared" si="27"/>
        <v>0</v>
      </c>
      <c r="N82">
        <f t="shared" si="27"/>
        <v>-20</v>
      </c>
      <c r="O82">
        <f t="shared" si="27"/>
        <v>-20</v>
      </c>
      <c r="P82">
        <f t="shared" si="27"/>
        <v>-40</v>
      </c>
      <c r="Q82">
        <f t="shared" si="27"/>
        <v>-40</v>
      </c>
      <c r="R82">
        <f t="shared" si="27"/>
        <v>-50</v>
      </c>
      <c r="S82">
        <f t="shared" si="27"/>
        <v>-50</v>
      </c>
    </row>
    <row r="83" spans="1:19" x14ac:dyDescent="0.25">
      <c r="B83">
        <f t="shared" si="28"/>
        <v>50</v>
      </c>
      <c r="C83">
        <f t="shared" si="27"/>
        <v>50</v>
      </c>
      <c r="D83">
        <f t="shared" si="27"/>
        <v>40</v>
      </c>
      <c r="E83">
        <f t="shared" si="27"/>
        <v>40</v>
      </c>
      <c r="F83">
        <f t="shared" si="27"/>
        <v>30</v>
      </c>
      <c r="G83">
        <f t="shared" si="27"/>
        <v>30</v>
      </c>
      <c r="H83">
        <f t="shared" si="27"/>
        <v>20</v>
      </c>
      <c r="I83">
        <f t="shared" si="27"/>
        <v>20</v>
      </c>
      <c r="J83">
        <f t="shared" si="27"/>
        <v>5</v>
      </c>
      <c r="K83">
        <f t="shared" si="27"/>
        <v>5</v>
      </c>
      <c r="L83">
        <f t="shared" si="27"/>
        <v>0</v>
      </c>
      <c r="M83">
        <f t="shared" si="27"/>
        <v>0</v>
      </c>
      <c r="N83">
        <f t="shared" si="27"/>
        <v>-20</v>
      </c>
      <c r="O83">
        <f t="shared" si="27"/>
        <v>-20</v>
      </c>
      <c r="P83">
        <f t="shared" si="27"/>
        <v>-40</v>
      </c>
      <c r="Q83">
        <f t="shared" si="27"/>
        <v>-40</v>
      </c>
      <c r="R83">
        <f t="shared" si="27"/>
        <v>-50</v>
      </c>
      <c r="S83">
        <f t="shared" si="27"/>
        <v>-50</v>
      </c>
    </row>
    <row r="84" spans="1:19" x14ac:dyDescent="0.25">
      <c r="B84">
        <f t="shared" si="28"/>
        <v>50</v>
      </c>
      <c r="C84">
        <f t="shared" si="27"/>
        <v>50</v>
      </c>
      <c r="D84">
        <f t="shared" si="27"/>
        <v>40</v>
      </c>
      <c r="E84">
        <f t="shared" si="27"/>
        <v>40</v>
      </c>
      <c r="F84">
        <f t="shared" si="27"/>
        <v>30</v>
      </c>
      <c r="G84">
        <f t="shared" si="27"/>
        <v>30</v>
      </c>
      <c r="H84">
        <f t="shared" si="27"/>
        <v>20</v>
      </c>
      <c r="I84">
        <f t="shared" si="27"/>
        <v>20</v>
      </c>
      <c r="J84">
        <f t="shared" si="27"/>
        <v>5</v>
      </c>
      <c r="K84">
        <f t="shared" si="27"/>
        <v>5</v>
      </c>
      <c r="L84">
        <f t="shared" si="27"/>
        <v>0</v>
      </c>
      <c r="M84">
        <f t="shared" si="27"/>
        <v>0</v>
      </c>
      <c r="N84">
        <f t="shared" si="27"/>
        <v>-20</v>
      </c>
      <c r="O84">
        <f t="shared" si="27"/>
        <v>-20</v>
      </c>
      <c r="P84">
        <f t="shared" si="27"/>
        <v>-40</v>
      </c>
      <c r="Q84">
        <f t="shared" si="27"/>
        <v>-40</v>
      </c>
      <c r="R84">
        <f t="shared" si="27"/>
        <v>-50</v>
      </c>
      <c r="S84">
        <f t="shared" si="27"/>
        <v>-50</v>
      </c>
    </row>
    <row r="85" spans="1:19" x14ac:dyDescent="0.25">
      <c r="B85">
        <f t="shared" si="28"/>
        <v>50</v>
      </c>
      <c r="C85">
        <f t="shared" si="27"/>
        <v>50</v>
      </c>
      <c r="D85">
        <f t="shared" si="27"/>
        <v>40</v>
      </c>
      <c r="E85">
        <f t="shared" si="27"/>
        <v>40</v>
      </c>
      <c r="F85">
        <f t="shared" si="27"/>
        <v>30</v>
      </c>
      <c r="G85">
        <f t="shared" si="27"/>
        <v>30</v>
      </c>
      <c r="H85">
        <f t="shared" si="27"/>
        <v>20</v>
      </c>
      <c r="I85">
        <f t="shared" si="27"/>
        <v>20</v>
      </c>
      <c r="J85">
        <f t="shared" si="27"/>
        <v>5</v>
      </c>
      <c r="K85">
        <f t="shared" si="27"/>
        <v>5</v>
      </c>
      <c r="L85">
        <f t="shared" si="27"/>
        <v>0</v>
      </c>
      <c r="M85">
        <f t="shared" si="27"/>
        <v>0</v>
      </c>
      <c r="N85">
        <f t="shared" si="27"/>
        <v>-20</v>
      </c>
      <c r="O85">
        <f t="shared" si="27"/>
        <v>-20</v>
      </c>
      <c r="P85">
        <f t="shared" si="27"/>
        <v>-40</v>
      </c>
      <c r="Q85">
        <f t="shared" si="27"/>
        <v>-40</v>
      </c>
      <c r="R85">
        <f t="shared" si="27"/>
        <v>-50</v>
      </c>
      <c r="S85">
        <f t="shared" si="27"/>
        <v>-50</v>
      </c>
    </row>
    <row r="86" spans="1:19" x14ac:dyDescent="0.25">
      <c r="B86">
        <f t="shared" si="28"/>
        <v>50</v>
      </c>
      <c r="C86">
        <f t="shared" si="27"/>
        <v>50</v>
      </c>
      <c r="D86">
        <f t="shared" si="27"/>
        <v>40</v>
      </c>
      <c r="E86">
        <f t="shared" si="27"/>
        <v>40</v>
      </c>
      <c r="F86">
        <f t="shared" si="27"/>
        <v>30</v>
      </c>
      <c r="G86">
        <f t="shared" si="27"/>
        <v>30</v>
      </c>
      <c r="H86">
        <f t="shared" si="27"/>
        <v>20</v>
      </c>
      <c r="I86">
        <f t="shared" si="27"/>
        <v>20</v>
      </c>
      <c r="J86">
        <f t="shared" si="27"/>
        <v>5</v>
      </c>
      <c r="K86">
        <f t="shared" si="27"/>
        <v>5</v>
      </c>
      <c r="L86">
        <f t="shared" si="27"/>
        <v>0</v>
      </c>
      <c r="M86">
        <f t="shared" si="27"/>
        <v>0</v>
      </c>
      <c r="N86">
        <f t="shared" si="27"/>
        <v>-20</v>
      </c>
      <c r="O86">
        <f t="shared" si="27"/>
        <v>-20</v>
      </c>
      <c r="P86">
        <f t="shared" si="27"/>
        <v>-40</v>
      </c>
      <c r="Q86">
        <f t="shared" si="27"/>
        <v>-40</v>
      </c>
      <c r="R86">
        <f t="shared" si="27"/>
        <v>-50</v>
      </c>
      <c r="S86">
        <f t="shared" si="27"/>
        <v>-50</v>
      </c>
    </row>
    <row r="88" spans="1:19" x14ac:dyDescent="0.25">
      <c r="B88" t="s">
        <v>60</v>
      </c>
    </row>
    <row r="89" spans="1:19" x14ac:dyDescent="0.25">
      <c r="B89" t="s">
        <v>61</v>
      </c>
      <c r="C89" t="s">
        <v>62</v>
      </c>
    </row>
    <row r="90" spans="1:19" x14ac:dyDescent="0.25">
      <c r="B90" t="s">
        <v>63</v>
      </c>
      <c r="C90" t="s">
        <v>64</v>
      </c>
      <c r="D90" t="s">
        <v>65</v>
      </c>
    </row>
    <row r="91" spans="1:19" x14ac:dyDescent="0.25">
      <c r="B91" t="s">
        <v>66</v>
      </c>
      <c r="C91" t="s">
        <v>67</v>
      </c>
      <c r="D91" t="s">
        <v>68</v>
      </c>
    </row>
    <row r="92" spans="1:19" x14ac:dyDescent="0.25">
      <c r="B92" t="s">
        <v>69</v>
      </c>
    </row>
    <row r="94" spans="1:19" x14ac:dyDescent="0.25">
      <c r="B94" t="s">
        <v>70</v>
      </c>
      <c r="D94" t="s">
        <v>71</v>
      </c>
      <c r="F94" t="s">
        <v>72</v>
      </c>
      <c r="H94" t="s">
        <v>73</v>
      </c>
      <c r="J94" t="s">
        <v>74</v>
      </c>
    </row>
    <row r="95" spans="1:19" x14ac:dyDescent="0.25">
      <c r="A95" t="s">
        <v>75</v>
      </c>
      <c r="B95" t="s">
        <v>76</v>
      </c>
      <c r="C95" t="s">
        <v>66</v>
      </c>
      <c r="D95" t="s">
        <v>76</v>
      </c>
      <c r="E95" t="s">
        <v>66</v>
      </c>
      <c r="F95" t="s">
        <v>76</v>
      </c>
      <c r="G95" t="s">
        <v>66</v>
      </c>
      <c r="H95" t="s">
        <v>76</v>
      </c>
      <c r="I95" t="s">
        <v>66</v>
      </c>
      <c r="J95" t="s">
        <v>76</v>
      </c>
      <c r="K95" t="s">
        <v>66</v>
      </c>
    </row>
    <row r="96" spans="1:19" x14ac:dyDescent="0.25">
      <c r="A96" t="s">
        <v>77</v>
      </c>
      <c r="B96">
        <v>10</v>
      </c>
      <c r="C96">
        <v>4</v>
      </c>
      <c r="D96">
        <v>50</v>
      </c>
      <c r="E96">
        <v>20</v>
      </c>
      <c r="F96">
        <v>100</v>
      </c>
      <c r="G96">
        <v>20</v>
      </c>
      <c r="H96">
        <v>50</v>
      </c>
      <c r="I96">
        <v>40</v>
      </c>
      <c r="J96">
        <v>100</v>
      </c>
      <c r="K96">
        <v>20</v>
      </c>
    </row>
    <row r="97" spans="1:11" x14ac:dyDescent="0.25">
      <c r="A97" t="s">
        <v>78</v>
      </c>
      <c r="B97">
        <v>100</v>
      </c>
      <c r="C97">
        <v>20</v>
      </c>
      <c r="D97">
        <v>50</v>
      </c>
      <c r="E97">
        <v>40</v>
      </c>
      <c r="F97">
        <v>100</v>
      </c>
      <c r="G97">
        <v>10</v>
      </c>
      <c r="H97">
        <v>100</v>
      </c>
      <c r="I97">
        <v>10</v>
      </c>
      <c r="J97">
        <v>100</v>
      </c>
      <c r="K97">
        <v>10</v>
      </c>
    </row>
    <row r="98" spans="1:11" x14ac:dyDescent="0.25">
      <c r="A98" t="s">
        <v>79</v>
      </c>
      <c r="B98">
        <v>100</v>
      </c>
      <c r="C98">
        <v>20</v>
      </c>
      <c r="D98">
        <v>50</v>
      </c>
      <c r="E98">
        <v>50</v>
      </c>
      <c r="F98">
        <v>1</v>
      </c>
      <c r="G98">
        <v>60</v>
      </c>
      <c r="H98">
        <v>50</v>
      </c>
      <c r="I98">
        <v>40</v>
      </c>
      <c r="J98">
        <v>1</v>
      </c>
      <c r="K98">
        <v>60</v>
      </c>
    </row>
    <row r="99" spans="1:11" x14ac:dyDescent="0.25">
      <c r="A99" t="s">
        <v>80</v>
      </c>
      <c r="B99">
        <v>1</v>
      </c>
      <c r="C99">
        <v>60</v>
      </c>
      <c r="D99">
        <v>1</v>
      </c>
      <c r="E99">
        <v>60</v>
      </c>
      <c r="F99">
        <v>1</v>
      </c>
      <c r="G99">
        <v>60</v>
      </c>
      <c r="H99">
        <v>1</v>
      </c>
      <c r="I99">
        <v>60</v>
      </c>
      <c r="J99">
        <v>1</v>
      </c>
      <c r="K99">
        <v>60</v>
      </c>
    </row>
    <row r="100" spans="1:11" x14ac:dyDescent="0.25">
      <c r="A100" t="s">
        <v>81</v>
      </c>
      <c r="B100">
        <v>1</v>
      </c>
      <c r="C100">
        <v>60</v>
      </c>
      <c r="D100">
        <v>1</v>
      </c>
      <c r="E100">
        <v>60</v>
      </c>
      <c r="F100">
        <v>1</v>
      </c>
      <c r="G100">
        <v>60</v>
      </c>
      <c r="H100">
        <v>1</v>
      </c>
      <c r="I100">
        <v>60</v>
      </c>
      <c r="J100">
        <v>1</v>
      </c>
      <c r="K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2012-10-12T02:58:51Z</dcterms:created>
  <dcterms:modified xsi:type="dcterms:W3CDTF">2013-02-20T15:33:19Z</dcterms:modified>
</cp:coreProperties>
</file>