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mplate" sheetId="1" state="visible" r:id="rId2"/>
    <sheet name="custom_jj" sheetId="2" state="visible" r:id="rId3"/>
    <sheet name="bgm_data" sheetId="3" state="visible" r:id="rId4"/>
    <sheet name="testing" sheetId="4" state="visible" r:id="rId5"/>
    <sheet name="Tabelle1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<sst xmlns="http://schemas.openxmlformats.org/spreadsheetml/2006/main" count="59" uniqueCount="26">
  <si>
    <t xml:space="preserve">year</t>
  </si>
  <si>
    <t xml:space="preserve">quarter</t>
  </si>
  <si>
    <t xml:space="preserve">week_of_year</t>
  </si>
  <si>
    <t xml:space="preserve">first_day_of_week</t>
  </si>
  <si>
    <t xml:space="preserve">astra</t>
  </si>
  <si>
    <t xml:space="preserve">curevac</t>
  </si>
  <si>
    <t xml:space="preserve">johnson_johnson</t>
  </si>
  <si>
    <t xml:space="preserve">moderna</t>
  </si>
  <si>
    <t xml:space="preserve">pfizer</t>
  </si>
  <si>
    <t xml:space="preserve">sanofi</t>
  </si>
  <si>
    <t xml:space="preserve">Quartal</t>
  </si>
  <si>
    <t xml:space="preserve">moderna_aufgeteilt</t>
  </si>
  <si>
    <t xml:space="preserve">pfizer_aufgeteilt</t>
  </si>
  <si>
    <t xml:space="preserve">KW 14</t>
  </si>
  <si>
    <t xml:space="preserve">KW 15</t>
  </si>
  <si>
    <t xml:space="preserve">KW 16</t>
  </si>
  <si>
    <t xml:space="preserve">KW 17</t>
  </si>
  <si>
    <t xml:space="preserve">KW 18</t>
  </si>
  <si>
    <t xml:space="preserve">KW 19</t>
  </si>
  <si>
    <t xml:space="preserve">KW 20</t>
  </si>
  <si>
    <t xml:space="preserve">KW 21</t>
  </si>
  <si>
    <t xml:space="preserve">KW 22</t>
  </si>
  <si>
    <t xml:space="preserve">KW 23</t>
  </si>
  <si>
    <t xml:space="preserve">KW 24</t>
  </si>
  <si>
    <t xml:space="preserve">KW 25</t>
  </si>
  <si>
    <t xml:space="preserve">KW 26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</si>
</sst>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#,##0"/>
    <numFmt numFmtId="167" formatCode="[$-407]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13.57"/>
    <col collapsed="false" customWidth="true" hidden="false" outlineLevel="0" max="4" min="4" style="0" width="18.14"/>
    <col collapsed="false" customWidth="true" hidden="false" outlineLevel="0" max="6" min="5" style="0" width="9.14"/>
    <col collapsed="false" customWidth="true" hidden="false" outlineLevel="0" max="7" min="7" style="0" width="16.42"/>
    <col collapsed="false" customWidth="true" hidden="false" outlineLevel="0" max="1025" min="8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n">
        <v>2020</v>
      </c>
      <c r="B2" s="0" t="n">
        <v>4</v>
      </c>
      <c r="C2" s="0" t="n">
        <v>52</v>
      </c>
      <c r="D2" s="2" t="n">
        <v>44186</v>
      </c>
      <c r="I2" s="0" t="n">
        <v>0.5</v>
      </c>
    </row>
    <row r="3" customFormat="false" ht="15" hidden="false" customHeight="false" outlineLevel="0" collapsed="false">
      <c r="A3" s="0" t="n">
        <v>2020</v>
      </c>
      <c r="B3" s="0" t="n">
        <v>4</v>
      </c>
      <c r="C3" s="0" t="n">
        <v>53</v>
      </c>
      <c r="D3" s="2" t="n">
        <v>44193</v>
      </c>
      <c r="I3" s="0" t="n">
        <v>0.5</v>
      </c>
    </row>
    <row r="4" customFormat="false" ht="15" hidden="false" customHeight="false" outlineLevel="0" collapsed="false">
      <c r="A4" s="0" t="n">
        <v>2021</v>
      </c>
      <c r="B4" s="0" t="n">
        <v>1</v>
      </c>
      <c r="C4" s="0" t="n">
        <v>1</v>
      </c>
      <c r="D4" s="2" t="n">
        <v>44200</v>
      </c>
      <c r="E4" s="0" t="n">
        <v>0.0769230769230769</v>
      </c>
      <c r="H4" s="0" t="n">
        <v>0.0769230769230769</v>
      </c>
      <c r="I4" s="0" t="n">
        <v>0.0769230769230769</v>
      </c>
    </row>
    <row r="5" customFormat="false" ht="15" hidden="false" customHeight="false" outlineLevel="0" collapsed="false">
      <c r="A5" s="0" t="n">
        <v>2021</v>
      </c>
      <c r="B5" s="0" t="n">
        <v>1</v>
      </c>
      <c r="C5" s="0" t="n">
        <v>2</v>
      </c>
      <c r="D5" s="2" t="n">
        <v>44207</v>
      </c>
      <c r="E5" s="0" t="n">
        <v>0.0769230769230769</v>
      </c>
      <c r="H5" s="0" t="n">
        <v>0.0769230769230769</v>
      </c>
      <c r="I5" s="0" t="n">
        <v>0.0769230769230769</v>
      </c>
    </row>
    <row r="6" customFormat="false" ht="15" hidden="false" customHeight="false" outlineLevel="0" collapsed="false">
      <c r="A6" s="0" t="n">
        <v>2021</v>
      </c>
      <c r="B6" s="0" t="n">
        <v>1</v>
      </c>
      <c r="C6" s="0" t="n">
        <v>3</v>
      </c>
      <c r="D6" s="2" t="n">
        <v>44214</v>
      </c>
      <c r="E6" s="0" t="n">
        <v>0.0769230769230769</v>
      </c>
      <c r="H6" s="0" t="n">
        <v>0.0769230769230769</v>
      </c>
      <c r="I6" s="0" t="n">
        <v>0.0769230769230769</v>
      </c>
    </row>
    <row r="7" customFormat="false" ht="15" hidden="false" customHeight="false" outlineLevel="0" collapsed="false">
      <c r="A7" s="0" t="n">
        <v>2021</v>
      </c>
      <c r="B7" s="0" t="n">
        <v>1</v>
      </c>
      <c r="C7" s="0" t="n">
        <v>4</v>
      </c>
      <c r="D7" s="2" t="n">
        <v>44221</v>
      </c>
      <c r="E7" s="0" t="n">
        <v>0.0769230769230769</v>
      </c>
      <c r="H7" s="0" t="n">
        <v>0.0769230769230769</v>
      </c>
      <c r="I7" s="0" t="n">
        <v>0.0769230769230769</v>
      </c>
    </row>
    <row r="8" customFormat="false" ht="15" hidden="false" customHeight="false" outlineLevel="0" collapsed="false">
      <c r="A8" s="0" t="n">
        <v>2021</v>
      </c>
      <c r="B8" s="0" t="n">
        <v>1</v>
      </c>
      <c r="C8" s="0" t="n">
        <v>5</v>
      </c>
      <c r="D8" s="2" t="n">
        <v>44228</v>
      </c>
      <c r="E8" s="0" t="n">
        <v>0.0769230769230769</v>
      </c>
      <c r="H8" s="0" t="n">
        <v>0.0769230769230769</v>
      </c>
      <c r="I8" s="0" t="n">
        <v>0.0769230769230769</v>
      </c>
    </row>
    <row r="9" customFormat="false" ht="15" hidden="false" customHeight="false" outlineLevel="0" collapsed="false">
      <c r="A9" s="0" t="n">
        <v>2021</v>
      </c>
      <c r="B9" s="0" t="n">
        <v>1</v>
      </c>
      <c r="C9" s="0" t="n">
        <v>6</v>
      </c>
      <c r="D9" s="2" t="n">
        <v>44235</v>
      </c>
      <c r="E9" s="0" t="n">
        <v>0.0769230769230769</v>
      </c>
      <c r="H9" s="0" t="n">
        <v>0.0769230769230769</v>
      </c>
      <c r="I9" s="0" t="n">
        <v>0.0769230769230769</v>
      </c>
    </row>
    <row r="10" customFormat="false" ht="15" hidden="false" customHeight="false" outlineLevel="0" collapsed="false">
      <c r="A10" s="0" t="n">
        <v>2021</v>
      </c>
      <c r="B10" s="0" t="n">
        <v>1</v>
      </c>
      <c r="C10" s="0" t="n">
        <v>7</v>
      </c>
      <c r="D10" s="2" t="n">
        <v>44242</v>
      </c>
      <c r="E10" s="0" t="n">
        <v>0.0769230769230769</v>
      </c>
      <c r="H10" s="0" t="n">
        <v>0.0769230769230769</v>
      </c>
      <c r="I10" s="0" t="n">
        <v>0.0769230769230769</v>
      </c>
    </row>
    <row r="11" customFormat="false" ht="15" hidden="false" customHeight="false" outlineLevel="0" collapsed="false">
      <c r="A11" s="0" t="n">
        <v>2021</v>
      </c>
      <c r="B11" s="0" t="n">
        <v>1</v>
      </c>
      <c r="C11" s="0" t="n">
        <v>8</v>
      </c>
      <c r="D11" s="2" t="n">
        <v>44249</v>
      </c>
      <c r="E11" s="0" t="n">
        <v>0.0769230769230769</v>
      </c>
      <c r="H11" s="0" t="n">
        <v>0.0769230769230769</v>
      </c>
      <c r="I11" s="0" t="n">
        <v>0.0769230769230769</v>
      </c>
    </row>
    <row r="12" customFormat="false" ht="15" hidden="false" customHeight="false" outlineLevel="0" collapsed="false">
      <c r="A12" s="0" t="n">
        <v>2021</v>
      </c>
      <c r="B12" s="0" t="n">
        <v>1</v>
      </c>
      <c r="C12" s="0" t="n">
        <v>9</v>
      </c>
      <c r="D12" s="2" t="n">
        <v>44256</v>
      </c>
      <c r="E12" s="0" t="n">
        <v>0.0769230769230769</v>
      </c>
      <c r="H12" s="0" t="n">
        <v>0.0769230769230769</v>
      </c>
      <c r="I12" s="0" t="n">
        <v>0.0769230769230769</v>
      </c>
    </row>
    <row r="13" customFormat="false" ht="15" hidden="false" customHeight="false" outlineLevel="0" collapsed="false">
      <c r="A13" s="0" t="n">
        <v>2021</v>
      </c>
      <c r="B13" s="0" t="n">
        <v>1</v>
      </c>
      <c r="C13" s="0" t="n">
        <v>10</v>
      </c>
      <c r="D13" s="2" t="n">
        <v>44263</v>
      </c>
      <c r="E13" s="0" t="n">
        <v>0.0769230769230769</v>
      </c>
      <c r="H13" s="0" t="n">
        <v>0.0769230769230769</v>
      </c>
      <c r="I13" s="0" t="n">
        <v>0.0769230769230769</v>
      </c>
    </row>
    <row r="14" customFormat="false" ht="15" hidden="false" customHeight="false" outlineLevel="0" collapsed="false">
      <c r="A14" s="0" t="n">
        <v>2021</v>
      </c>
      <c r="B14" s="0" t="n">
        <v>1</v>
      </c>
      <c r="C14" s="0" t="n">
        <v>11</v>
      </c>
      <c r="D14" s="2" t="n">
        <v>44270</v>
      </c>
      <c r="E14" s="0" t="n">
        <v>0.0769230769230769</v>
      </c>
      <c r="H14" s="0" t="n">
        <v>0.0769230769230769</v>
      </c>
      <c r="I14" s="0" t="n">
        <v>0.0769230769230769</v>
      </c>
    </row>
    <row r="15" customFormat="false" ht="15" hidden="false" customHeight="false" outlineLevel="0" collapsed="false">
      <c r="A15" s="0" t="n">
        <v>2021</v>
      </c>
      <c r="B15" s="0" t="n">
        <v>1</v>
      </c>
      <c r="C15" s="0" t="n">
        <v>12</v>
      </c>
      <c r="D15" s="2" t="n">
        <v>44277</v>
      </c>
      <c r="E15" s="0" t="n">
        <v>0.0769230769230769</v>
      </c>
      <c r="H15" s="0" t="n">
        <v>0.0769230769230769</v>
      </c>
      <c r="I15" s="0" t="n">
        <v>0.0769230769230769</v>
      </c>
    </row>
    <row r="16" customFormat="false" ht="15" hidden="false" customHeight="false" outlineLevel="0" collapsed="false">
      <c r="A16" s="0" t="n">
        <v>2021</v>
      </c>
      <c r="B16" s="0" t="n">
        <v>1</v>
      </c>
      <c r="C16" s="0" t="n">
        <v>13</v>
      </c>
      <c r="D16" s="2" t="n">
        <v>44284</v>
      </c>
      <c r="E16" s="0" t="n">
        <v>0.0769230769230769</v>
      </c>
      <c r="H16" s="0" t="n">
        <v>0.0769230769230769</v>
      </c>
      <c r="I16" s="0" t="n">
        <v>0.0769230769230769</v>
      </c>
    </row>
    <row r="17" customFormat="false" ht="15" hidden="false" customHeight="false" outlineLevel="0" collapsed="false">
      <c r="A17" s="0" t="n">
        <v>2021</v>
      </c>
      <c r="B17" s="0" t="n">
        <v>2</v>
      </c>
      <c r="C17" s="0" t="n">
        <v>14</v>
      </c>
      <c r="D17" s="2" t="n">
        <v>44291</v>
      </c>
      <c r="E17" s="0" t="n">
        <v>0.0769230769230769</v>
      </c>
      <c r="F17" s="0" t="n">
        <v>0.0769230769230769</v>
      </c>
      <c r="G17" s="0" t="n">
        <v>0.0769230769230769</v>
      </c>
      <c r="H17" s="0" t="n">
        <v>0.0769230769230769</v>
      </c>
      <c r="I17" s="0" t="n">
        <v>0.0769230769230769</v>
      </c>
    </row>
    <row r="18" customFormat="false" ht="15" hidden="false" customHeight="false" outlineLevel="0" collapsed="false">
      <c r="A18" s="0" t="n">
        <v>2021</v>
      </c>
      <c r="B18" s="0" t="n">
        <v>2</v>
      </c>
      <c r="C18" s="0" t="n">
        <v>15</v>
      </c>
      <c r="D18" s="2" t="n">
        <v>44298</v>
      </c>
      <c r="E18" s="0" t="n">
        <v>0.0769230769230769</v>
      </c>
      <c r="F18" s="0" t="n">
        <v>0.0769230769230769</v>
      </c>
      <c r="G18" s="0" t="n">
        <v>0.0769230769230769</v>
      </c>
      <c r="H18" s="0" t="n">
        <v>0.0769230769230769</v>
      </c>
      <c r="I18" s="0" t="n">
        <v>0.0769230769230769</v>
      </c>
    </row>
    <row r="19" customFormat="false" ht="15" hidden="false" customHeight="false" outlineLevel="0" collapsed="false">
      <c r="A19" s="0" t="n">
        <v>2021</v>
      </c>
      <c r="B19" s="0" t="n">
        <v>2</v>
      </c>
      <c r="C19" s="0" t="n">
        <v>16</v>
      </c>
      <c r="D19" s="2" t="n">
        <v>44305</v>
      </c>
      <c r="E19" s="0" t="n">
        <v>0.0769230769230769</v>
      </c>
      <c r="F19" s="0" t="n">
        <v>0.0769230769230769</v>
      </c>
      <c r="G19" s="0" t="n">
        <v>0.0769230769230769</v>
      </c>
      <c r="H19" s="0" t="n">
        <v>0.0769230769230769</v>
      </c>
      <c r="I19" s="0" t="n">
        <v>0.0769230769230769</v>
      </c>
    </row>
    <row r="20" customFormat="false" ht="15" hidden="false" customHeight="false" outlineLevel="0" collapsed="false">
      <c r="A20" s="0" t="n">
        <v>2021</v>
      </c>
      <c r="B20" s="0" t="n">
        <v>2</v>
      </c>
      <c r="C20" s="0" t="n">
        <v>17</v>
      </c>
      <c r="D20" s="2" t="n">
        <v>44312</v>
      </c>
      <c r="E20" s="0" t="n">
        <v>0.0769230769230769</v>
      </c>
      <c r="F20" s="0" t="n">
        <v>0.0769230769230769</v>
      </c>
      <c r="G20" s="0" t="n">
        <v>0.0769230769230769</v>
      </c>
      <c r="H20" s="0" t="n">
        <v>0.0769230769230769</v>
      </c>
      <c r="I20" s="0" t="n">
        <v>0.0769230769230769</v>
      </c>
    </row>
    <row r="21" customFormat="false" ht="15" hidden="false" customHeight="false" outlineLevel="0" collapsed="false">
      <c r="A21" s="0" t="n">
        <v>2021</v>
      </c>
      <c r="B21" s="0" t="n">
        <v>2</v>
      </c>
      <c r="C21" s="0" t="n">
        <v>18</v>
      </c>
      <c r="D21" s="2" t="n">
        <v>44319</v>
      </c>
      <c r="E21" s="0" t="n">
        <v>0.0769230769230769</v>
      </c>
      <c r="F21" s="0" t="n">
        <v>0.0769230769230769</v>
      </c>
      <c r="G21" s="0" t="n">
        <v>0.0769230769230769</v>
      </c>
      <c r="H21" s="0" t="n">
        <v>0.0769230769230769</v>
      </c>
      <c r="I21" s="0" t="n">
        <v>0.0769230769230769</v>
      </c>
    </row>
    <row r="22" customFormat="false" ht="15" hidden="false" customHeight="false" outlineLevel="0" collapsed="false">
      <c r="A22" s="0" t="n">
        <v>2021</v>
      </c>
      <c r="B22" s="0" t="n">
        <v>2</v>
      </c>
      <c r="C22" s="0" t="n">
        <v>19</v>
      </c>
      <c r="D22" s="2" t="n">
        <v>44326</v>
      </c>
      <c r="E22" s="0" t="n">
        <v>0.0769230769230769</v>
      </c>
      <c r="F22" s="0" t="n">
        <v>0.0769230769230769</v>
      </c>
      <c r="G22" s="0" t="n">
        <v>0.0769230769230769</v>
      </c>
      <c r="H22" s="0" t="n">
        <v>0.0769230769230769</v>
      </c>
      <c r="I22" s="0" t="n">
        <v>0.0769230769230769</v>
      </c>
    </row>
    <row r="23" customFormat="false" ht="15" hidden="false" customHeight="false" outlineLevel="0" collapsed="false">
      <c r="A23" s="0" t="n">
        <v>2021</v>
      </c>
      <c r="B23" s="0" t="n">
        <v>2</v>
      </c>
      <c r="C23" s="0" t="n">
        <v>20</v>
      </c>
      <c r="D23" s="2" t="n">
        <v>44333</v>
      </c>
      <c r="E23" s="0" t="n">
        <v>0.0769230769230769</v>
      </c>
      <c r="F23" s="0" t="n">
        <v>0.0769230769230769</v>
      </c>
      <c r="G23" s="0" t="n">
        <v>0.0769230769230769</v>
      </c>
      <c r="H23" s="0" t="n">
        <v>0.0769230769230769</v>
      </c>
      <c r="I23" s="0" t="n">
        <v>0.0769230769230769</v>
      </c>
    </row>
    <row r="24" customFormat="false" ht="15" hidden="false" customHeight="false" outlineLevel="0" collapsed="false">
      <c r="A24" s="0" t="n">
        <v>2021</v>
      </c>
      <c r="B24" s="0" t="n">
        <v>2</v>
      </c>
      <c r="C24" s="0" t="n">
        <v>21</v>
      </c>
      <c r="D24" s="2" t="n">
        <v>44340</v>
      </c>
      <c r="E24" s="0" t="n">
        <v>0.0769230769230769</v>
      </c>
      <c r="F24" s="0" t="n">
        <v>0.0769230769230769</v>
      </c>
      <c r="G24" s="0" t="n">
        <v>0.0769230769230769</v>
      </c>
      <c r="H24" s="0" t="n">
        <v>0.0769230769230769</v>
      </c>
      <c r="I24" s="0" t="n">
        <v>0.0769230769230769</v>
      </c>
    </row>
    <row r="25" customFormat="false" ht="15" hidden="false" customHeight="false" outlineLevel="0" collapsed="false">
      <c r="A25" s="0" t="n">
        <v>2021</v>
      </c>
      <c r="B25" s="0" t="n">
        <v>2</v>
      </c>
      <c r="C25" s="0" t="n">
        <v>22</v>
      </c>
      <c r="D25" s="2" t="n">
        <v>44347</v>
      </c>
      <c r="E25" s="0" t="n">
        <v>0.0769230769230769</v>
      </c>
      <c r="F25" s="0" t="n">
        <v>0.0769230769230769</v>
      </c>
      <c r="G25" s="0" t="n">
        <v>0.0769230769230769</v>
      </c>
      <c r="H25" s="0" t="n">
        <v>0.0769230769230769</v>
      </c>
      <c r="I25" s="0" t="n">
        <v>0.0769230769230769</v>
      </c>
    </row>
    <row r="26" customFormat="false" ht="15" hidden="false" customHeight="false" outlineLevel="0" collapsed="false">
      <c r="A26" s="0" t="n">
        <v>2021</v>
      </c>
      <c r="B26" s="0" t="n">
        <v>2</v>
      </c>
      <c r="C26" s="0" t="n">
        <v>23</v>
      </c>
      <c r="D26" s="2" t="n">
        <v>44354</v>
      </c>
      <c r="E26" s="0" t="n">
        <v>0.0769230769230769</v>
      </c>
      <c r="F26" s="0" t="n">
        <v>0.0769230769230769</v>
      </c>
      <c r="G26" s="0" t="n">
        <v>0.0769230769230769</v>
      </c>
      <c r="H26" s="0" t="n">
        <v>0.0769230769230769</v>
      </c>
      <c r="I26" s="0" t="n">
        <v>0.0769230769230769</v>
      </c>
    </row>
    <row r="27" customFormat="false" ht="15" hidden="false" customHeight="false" outlineLevel="0" collapsed="false">
      <c r="A27" s="0" t="n">
        <v>2021</v>
      </c>
      <c r="B27" s="0" t="n">
        <v>2</v>
      </c>
      <c r="C27" s="0" t="n">
        <v>24</v>
      </c>
      <c r="D27" s="2" t="n">
        <v>44361</v>
      </c>
      <c r="E27" s="0" t="n">
        <v>0.0769230769230769</v>
      </c>
      <c r="F27" s="0" t="n">
        <v>0.0769230769230769</v>
      </c>
      <c r="G27" s="0" t="n">
        <v>0.0769230769230769</v>
      </c>
      <c r="H27" s="0" t="n">
        <v>0.0769230769230769</v>
      </c>
      <c r="I27" s="0" t="n">
        <v>0.0769230769230769</v>
      </c>
    </row>
    <row r="28" customFormat="false" ht="15" hidden="false" customHeight="false" outlineLevel="0" collapsed="false">
      <c r="A28" s="0" t="n">
        <v>2021</v>
      </c>
      <c r="B28" s="0" t="n">
        <v>2</v>
      </c>
      <c r="C28" s="0" t="n">
        <v>25</v>
      </c>
      <c r="D28" s="2" t="n">
        <v>44368</v>
      </c>
      <c r="E28" s="0" t="n">
        <v>0.0769230769230769</v>
      </c>
      <c r="F28" s="0" t="n">
        <v>0.0769230769230769</v>
      </c>
      <c r="G28" s="0" t="n">
        <v>0.0769230769230769</v>
      </c>
      <c r="H28" s="0" t="n">
        <v>0.0769230769230769</v>
      </c>
      <c r="I28" s="0" t="n">
        <v>0.0769230769230769</v>
      </c>
    </row>
    <row r="29" customFormat="false" ht="15" hidden="false" customHeight="false" outlineLevel="0" collapsed="false">
      <c r="A29" s="0" t="n">
        <v>2021</v>
      </c>
      <c r="B29" s="0" t="n">
        <v>2</v>
      </c>
      <c r="C29" s="0" t="n">
        <v>26</v>
      </c>
      <c r="D29" s="2" t="n">
        <v>44375</v>
      </c>
      <c r="E29" s="0" t="n">
        <v>0.0769230769230769</v>
      </c>
      <c r="F29" s="0" t="n">
        <v>0.0769230769230769</v>
      </c>
      <c r="G29" s="0" t="n">
        <v>0.0769230769230769</v>
      </c>
      <c r="H29" s="0" t="n">
        <v>0.0769230769230769</v>
      </c>
      <c r="I29" s="0" t="n">
        <v>0.0769230769230769</v>
      </c>
    </row>
    <row r="30" customFormat="false" ht="15" hidden="false" customHeight="false" outlineLevel="0" collapsed="false">
      <c r="A30" s="0" t="n">
        <v>2021</v>
      </c>
      <c r="B30" s="0" t="n">
        <v>3</v>
      </c>
      <c r="C30" s="0" t="n">
        <v>27</v>
      </c>
      <c r="D30" s="2" t="n">
        <v>44382</v>
      </c>
      <c r="E30" s="0" t="n">
        <v>0.0769230769230769</v>
      </c>
      <c r="F30" s="0" t="n">
        <v>0.0769230769230769</v>
      </c>
      <c r="G30" s="0" t="n">
        <v>0.0769230769230769</v>
      </c>
      <c r="H30" s="0" t="n">
        <v>0.0769230769230769</v>
      </c>
      <c r="I30" s="0" t="n">
        <v>0.0769230769230769</v>
      </c>
    </row>
    <row r="31" customFormat="false" ht="15" hidden="false" customHeight="false" outlineLevel="0" collapsed="false">
      <c r="A31" s="0" t="n">
        <v>2021</v>
      </c>
      <c r="B31" s="0" t="n">
        <v>3</v>
      </c>
      <c r="C31" s="0" t="n">
        <v>28</v>
      </c>
      <c r="D31" s="2" t="n">
        <v>44389</v>
      </c>
      <c r="E31" s="0" t="n">
        <v>0.0769230769230769</v>
      </c>
      <c r="F31" s="0" t="n">
        <v>0.0769230769230769</v>
      </c>
      <c r="G31" s="0" t="n">
        <v>0.0769230769230769</v>
      </c>
      <c r="H31" s="0" t="n">
        <v>0.0769230769230769</v>
      </c>
      <c r="I31" s="0" t="n">
        <v>0.0769230769230769</v>
      </c>
    </row>
    <row r="32" customFormat="false" ht="15" hidden="false" customHeight="false" outlineLevel="0" collapsed="false">
      <c r="A32" s="0" t="n">
        <v>2021</v>
      </c>
      <c r="B32" s="0" t="n">
        <v>3</v>
      </c>
      <c r="C32" s="0" t="n">
        <v>29</v>
      </c>
      <c r="D32" s="2" t="n">
        <v>44396</v>
      </c>
      <c r="E32" s="0" t="n">
        <v>0.0769230769230769</v>
      </c>
      <c r="F32" s="0" t="n">
        <v>0.0769230769230769</v>
      </c>
      <c r="G32" s="0" t="n">
        <v>0.0769230769230769</v>
      </c>
      <c r="H32" s="0" t="n">
        <v>0.0769230769230769</v>
      </c>
      <c r="I32" s="0" t="n">
        <v>0.0769230769230769</v>
      </c>
    </row>
    <row r="33" customFormat="false" ht="15" hidden="false" customHeight="false" outlineLevel="0" collapsed="false">
      <c r="A33" s="0" t="n">
        <v>2021</v>
      </c>
      <c r="B33" s="0" t="n">
        <v>3</v>
      </c>
      <c r="C33" s="0" t="n">
        <v>30</v>
      </c>
      <c r="D33" s="2" t="n">
        <v>44403</v>
      </c>
      <c r="E33" s="0" t="n">
        <v>0.0769230769230769</v>
      </c>
      <c r="F33" s="0" t="n">
        <v>0.0769230769230769</v>
      </c>
      <c r="G33" s="0" t="n">
        <v>0.0769230769230769</v>
      </c>
      <c r="H33" s="0" t="n">
        <v>0.0769230769230769</v>
      </c>
      <c r="I33" s="0" t="n">
        <v>0.0769230769230769</v>
      </c>
    </row>
    <row r="34" customFormat="false" ht="15" hidden="false" customHeight="false" outlineLevel="0" collapsed="false">
      <c r="A34" s="0" t="n">
        <v>2021</v>
      </c>
      <c r="B34" s="0" t="n">
        <v>3</v>
      </c>
      <c r="C34" s="0" t="n">
        <v>31</v>
      </c>
      <c r="D34" s="2" t="n">
        <v>44410</v>
      </c>
      <c r="E34" s="0" t="n">
        <v>0.0769230769230769</v>
      </c>
      <c r="F34" s="0" t="n">
        <v>0.0769230769230769</v>
      </c>
      <c r="G34" s="0" t="n">
        <v>0.0769230769230769</v>
      </c>
      <c r="H34" s="0" t="n">
        <v>0.0769230769230769</v>
      </c>
      <c r="I34" s="0" t="n">
        <v>0.0769230769230769</v>
      </c>
    </row>
    <row r="35" customFormat="false" ht="15" hidden="false" customHeight="false" outlineLevel="0" collapsed="false">
      <c r="A35" s="0" t="n">
        <v>2021</v>
      </c>
      <c r="B35" s="0" t="n">
        <v>3</v>
      </c>
      <c r="C35" s="0" t="n">
        <v>32</v>
      </c>
      <c r="D35" s="2" t="n">
        <v>44417</v>
      </c>
      <c r="E35" s="0" t="n">
        <v>0.0769230769230769</v>
      </c>
      <c r="F35" s="0" t="n">
        <v>0.0769230769230769</v>
      </c>
      <c r="G35" s="0" t="n">
        <v>0.0769230769230769</v>
      </c>
      <c r="H35" s="0" t="n">
        <v>0.0769230769230769</v>
      </c>
      <c r="I35" s="0" t="n">
        <v>0.0769230769230769</v>
      </c>
    </row>
    <row r="36" customFormat="false" ht="15" hidden="false" customHeight="false" outlineLevel="0" collapsed="false">
      <c r="A36" s="0" t="n">
        <v>2021</v>
      </c>
      <c r="B36" s="0" t="n">
        <v>3</v>
      </c>
      <c r="C36" s="0" t="n">
        <v>33</v>
      </c>
      <c r="D36" s="2" t="n">
        <v>44424</v>
      </c>
      <c r="E36" s="0" t="n">
        <v>0.0769230769230769</v>
      </c>
      <c r="F36" s="0" t="n">
        <v>0.0769230769230769</v>
      </c>
      <c r="G36" s="0" t="n">
        <v>0.0769230769230769</v>
      </c>
      <c r="H36" s="0" t="n">
        <v>0.0769230769230769</v>
      </c>
      <c r="I36" s="0" t="n">
        <v>0.0769230769230769</v>
      </c>
    </row>
    <row r="37" customFormat="false" ht="15" hidden="false" customHeight="false" outlineLevel="0" collapsed="false">
      <c r="A37" s="0" t="n">
        <v>2021</v>
      </c>
      <c r="B37" s="0" t="n">
        <v>3</v>
      </c>
      <c r="C37" s="0" t="n">
        <v>34</v>
      </c>
      <c r="D37" s="2" t="n">
        <v>44431</v>
      </c>
      <c r="E37" s="0" t="n">
        <v>0.0769230769230769</v>
      </c>
      <c r="F37" s="0" t="n">
        <v>0.0769230769230769</v>
      </c>
      <c r="G37" s="0" t="n">
        <v>0.0769230769230769</v>
      </c>
      <c r="H37" s="0" t="n">
        <v>0.0769230769230769</v>
      </c>
      <c r="I37" s="0" t="n">
        <v>0.0769230769230769</v>
      </c>
    </row>
    <row r="38" customFormat="false" ht="15" hidden="false" customHeight="false" outlineLevel="0" collapsed="false">
      <c r="A38" s="0" t="n">
        <v>2021</v>
      </c>
      <c r="B38" s="0" t="n">
        <v>3</v>
      </c>
      <c r="C38" s="0" t="n">
        <v>35</v>
      </c>
      <c r="D38" s="2" t="n">
        <v>44438</v>
      </c>
      <c r="E38" s="0" t="n">
        <v>0.0769230769230769</v>
      </c>
      <c r="F38" s="0" t="n">
        <v>0.0769230769230769</v>
      </c>
      <c r="G38" s="0" t="n">
        <v>0.0769230769230769</v>
      </c>
      <c r="H38" s="0" t="n">
        <v>0.0769230769230769</v>
      </c>
      <c r="I38" s="0" t="n">
        <v>0.0769230769230769</v>
      </c>
    </row>
    <row r="39" customFormat="false" ht="15" hidden="false" customHeight="false" outlineLevel="0" collapsed="false">
      <c r="A39" s="0" t="n">
        <v>2021</v>
      </c>
      <c r="B39" s="0" t="n">
        <v>3</v>
      </c>
      <c r="C39" s="0" t="n">
        <v>36</v>
      </c>
      <c r="D39" s="2" t="n">
        <v>44445</v>
      </c>
      <c r="E39" s="0" t="n">
        <v>0.0769230769230769</v>
      </c>
      <c r="F39" s="0" t="n">
        <v>0.0769230769230769</v>
      </c>
      <c r="G39" s="0" t="n">
        <v>0.0769230769230769</v>
      </c>
      <c r="H39" s="0" t="n">
        <v>0.0769230769230769</v>
      </c>
      <c r="I39" s="0" t="n">
        <v>0.0769230769230769</v>
      </c>
    </row>
    <row r="40" customFormat="false" ht="15" hidden="false" customHeight="false" outlineLevel="0" collapsed="false">
      <c r="A40" s="0" t="n">
        <v>2021</v>
      </c>
      <c r="B40" s="0" t="n">
        <v>3</v>
      </c>
      <c r="C40" s="0" t="n">
        <v>37</v>
      </c>
      <c r="D40" s="2" t="n">
        <v>44452</v>
      </c>
      <c r="E40" s="0" t="n">
        <v>0.0769230769230769</v>
      </c>
      <c r="F40" s="0" t="n">
        <v>0.0769230769230769</v>
      </c>
      <c r="G40" s="0" t="n">
        <v>0.0769230769230769</v>
      </c>
      <c r="H40" s="0" t="n">
        <v>0.0769230769230769</v>
      </c>
      <c r="I40" s="0" t="n">
        <v>0.0769230769230769</v>
      </c>
    </row>
    <row r="41" customFormat="false" ht="15" hidden="false" customHeight="false" outlineLevel="0" collapsed="false">
      <c r="A41" s="0" t="n">
        <v>2021</v>
      </c>
      <c r="B41" s="0" t="n">
        <v>3</v>
      </c>
      <c r="C41" s="0" t="n">
        <v>38</v>
      </c>
      <c r="D41" s="2" t="n">
        <v>44459</v>
      </c>
      <c r="E41" s="0" t="n">
        <v>0.0769230769230769</v>
      </c>
      <c r="F41" s="0" t="n">
        <v>0.0769230769230769</v>
      </c>
      <c r="G41" s="0" t="n">
        <v>0.0769230769230769</v>
      </c>
      <c r="H41" s="0" t="n">
        <v>0.0769230769230769</v>
      </c>
      <c r="I41" s="0" t="n">
        <v>0.0769230769230769</v>
      </c>
    </row>
    <row r="42" customFormat="false" ht="15" hidden="false" customHeight="false" outlineLevel="0" collapsed="false">
      <c r="A42" s="0" t="n">
        <v>2021</v>
      </c>
      <c r="B42" s="0" t="n">
        <v>3</v>
      </c>
      <c r="C42" s="0" t="n">
        <v>39</v>
      </c>
      <c r="D42" s="2" t="n">
        <v>44466</v>
      </c>
      <c r="E42" s="0" t="n">
        <v>0.0769230769230769</v>
      </c>
      <c r="F42" s="0" t="n">
        <v>0.0769230769230769</v>
      </c>
      <c r="G42" s="0" t="n">
        <v>0.0769230769230769</v>
      </c>
      <c r="H42" s="0" t="n">
        <v>0.0769230769230769</v>
      </c>
      <c r="I42" s="0" t="n">
        <v>0.0769230769230769</v>
      </c>
    </row>
    <row r="43" customFormat="false" ht="15" hidden="false" customHeight="false" outlineLevel="0" collapsed="false">
      <c r="A43" s="0" t="n">
        <v>2021</v>
      </c>
      <c r="B43" s="0" t="n">
        <v>4</v>
      </c>
      <c r="C43" s="0" t="n">
        <v>40</v>
      </c>
      <c r="D43" s="2" t="n">
        <v>44473</v>
      </c>
      <c r="F43" s="0" t="n">
        <v>0.0769230769230769</v>
      </c>
      <c r="G43" s="0" t="n">
        <v>0.0769230769230769</v>
      </c>
      <c r="H43" s="0" t="n">
        <v>0.0769230769230769</v>
      </c>
      <c r="I43" s="0" t="n">
        <v>0.0769230769230769</v>
      </c>
      <c r="J43" s="0" t="n">
        <v>0.0769230769230769</v>
      </c>
    </row>
    <row r="44" customFormat="false" ht="15" hidden="false" customHeight="false" outlineLevel="0" collapsed="false">
      <c r="A44" s="0" t="n">
        <v>2021</v>
      </c>
      <c r="B44" s="0" t="n">
        <v>4</v>
      </c>
      <c r="C44" s="0" t="n">
        <v>41</v>
      </c>
      <c r="D44" s="2" t="n">
        <v>44480</v>
      </c>
      <c r="F44" s="0" t="n">
        <v>0.0769230769230769</v>
      </c>
      <c r="G44" s="0" t="n">
        <v>0.0769230769230769</v>
      </c>
      <c r="H44" s="0" t="n">
        <v>0.0769230769230769</v>
      </c>
      <c r="I44" s="0" t="n">
        <v>0.0769230769230769</v>
      </c>
      <c r="J44" s="0" t="n">
        <v>0.0769230769230769</v>
      </c>
    </row>
    <row r="45" customFormat="false" ht="15" hidden="false" customHeight="false" outlineLevel="0" collapsed="false">
      <c r="A45" s="0" t="n">
        <v>2021</v>
      </c>
      <c r="B45" s="0" t="n">
        <v>4</v>
      </c>
      <c r="C45" s="0" t="n">
        <v>42</v>
      </c>
      <c r="D45" s="2" t="n">
        <v>44487</v>
      </c>
      <c r="F45" s="0" t="n">
        <v>0.0769230769230769</v>
      </c>
      <c r="G45" s="0" t="n">
        <v>0.0769230769230769</v>
      </c>
      <c r="H45" s="0" t="n">
        <v>0.0769230769230769</v>
      </c>
      <c r="I45" s="0" t="n">
        <v>0.0769230769230769</v>
      </c>
      <c r="J45" s="0" t="n">
        <v>0.0769230769230769</v>
      </c>
    </row>
    <row r="46" customFormat="false" ht="15" hidden="false" customHeight="false" outlineLevel="0" collapsed="false">
      <c r="A46" s="0" t="n">
        <v>2021</v>
      </c>
      <c r="B46" s="0" t="n">
        <v>4</v>
      </c>
      <c r="C46" s="0" t="n">
        <v>43</v>
      </c>
      <c r="D46" s="2" t="n">
        <v>44494</v>
      </c>
      <c r="F46" s="0" t="n">
        <v>0.0769230769230769</v>
      </c>
      <c r="G46" s="0" t="n">
        <v>0.0769230769230769</v>
      </c>
      <c r="H46" s="0" t="n">
        <v>0.0769230769230769</v>
      </c>
      <c r="I46" s="0" t="n">
        <v>0.0769230769230769</v>
      </c>
      <c r="J46" s="0" t="n">
        <v>0.0769230769230769</v>
      </c>
    </row>
    <row r="47" customFormat="false" ht="15" hidden="false" customHeight="false" outlineLevel="0" collapsed="false">
      <c r="A47" s="0" t="n">
        <v>2021</v>
      </c>
      <c r="B47" s="0" t="n">
        <v>4</v>
      </c>
      <c r="C47" s="0" t="n">
        <v>44</v>
      </c>
      <c r="D47" s="2" t="n">
        <v>44501</v>
      </c>
      <c r="F47" s="0" t="n">
        <v>0.0769230769230769</v>
      </c>
      <c r="G47" s="0" t="n">
        <v>0.0769230769230769</v>
      </c>
      <c r="H47" s="0" t="n">
        <v>0.0769230769230769</v>
      </c>
      <c r="I47" s="0" t="n">
        <v>0.0769230769230769</v>
      </c>
      <c r="J47" s="0" t="n">
        <v>0.0769230769230769</v>
      </c>
    </row>
    <row r="48" customFormat="false" ht="15" hidden="false" customHeight="false" outlineLevel="0" collapsed="false">
      <c r="A48" s="0" t="n">
        <v>2021</v>
      </c>
      <c r="B48" s="0" t="n">
        <v>4</v>
      </c>
      <c r="C48" s="0" t="n">
        <v>45</v>
      </c>
      <c r="D48" s="2" t="n">
        <v>44508</v>
      </c>
      <c r="F48" s="0" t="n">
        <v>0.0769230769230769</v>
      </c>
      <c r="G48" s="0" t="n">
        <v>0.0769230769230769</v>
      </c>
      <c r="H48" s="0" t="n">
        <v>0.0769230769230769</v>
      </c>
      <c r="I48" s="0" t="n">
        <v>0.0769230769230769</v>
      </c>
      <c r="J48" s="0" t="n">
        <v>0.0769230769230769</v>
      </c>
    </row>
    <row r="49" customFormat="false" ht="15" hidden="false" customHeight="false" outlineLevel="0" collapsed="false">
      <c r="A49" s="0" t="n">
        <v>2021</v>
      </c>
      <c r="B49" s="0" t="n">
        <v>4</v>
      </c>
      <c r="C49" s="0" t="n">
        <v>46</v>
      </c>
      <c r="D49" s="2" t="n">
        <v>44515</v>
      </c>
      <c r="F49" s="0" t="n">
        <v>0.0769230769230769</v>
      </c>
      <c r="G49" s="0" t="n">
        <v>0.0769230769230769</v>
      </c>
      <c r="H49" s="0" t="n">
        <v>0.0769230769230769</v>
      </c>
      <c r="I49" s="0" t="n">
        <v>0.0769230769230769</v>
      </c>
      <c r="J49" s="0" t="n">
        <v>0.0769230769230769</v>
      </c>
    </row>
    <row r="50" customFormat="false" ht="15" hidden="false" customHeight="false" outlineLevel="0" collapsed="false">
      <c r="A50" s="0" t="n">
        <v>2021</v>
      </c>
      <c r="B50" s="0" t="n">
        <v>4</v>
      </c>
      <c r="C50" s="0" t="n">
        <v>47</v>
      </c>
      <c r="D50" s="2" t="n">
        <v>44522</v>
      </c>
      <c r="F50" s="0" t="n">
        <v>0.0769230769230769</v>
      </c>
      <c r="G50" s="0" t="n">
        <v>0.0769230769230769</v>
      </c>
      <c r="H50" s="0" t="n">
        <v>0.0769230769230769</v>
      </c>
      <c r="I50" s="0" t="n">
        <v>0.0769230769230769</v>
      </c>
      <c r="J50" s="0" t="n">
        <v>0.0769230769230769</v>
      </c>
    </row>
    <row r="51" customFormat="false" ht="15" hidden="false" customHeight="false" outlineLevel="0" collapsed="false">
      <c r="A51" s="0" t="n">
        <v>2021</v>
      </c>
      <c r="B51" s="0" t="n">
        <v>4</v>
      </c>
      <c r="C51" s="0" t="n">
        <v>48</v>
      </c>
      <c r="D51" s="2" t="n">
        <v>44529</v>
      </c>
      <c r="F51" s="0" t="n">
        <v>0.0769230769230769</v>
      </c>
      <c r="G51" s="0" t="n">
        <v>0.0769230769230769</v>
      </c>
      <c r="H51" s="0" t="n">
        <v>0.0769230769230769</v>
      </c>
      <c r="I51" s="0" t="n">
        <v>0.0769230769230769</v>
      </c>
      <c r="J51" s="0" t="n">
        <v>0.0769230769230769</v>
      </c>
    </row>
    <row r="52" customFormat="false" ht="15" hidden="false" customHeight="false" outlineLevel="0" collapsed="false">
      <c r="A52" s="0" t="n">
        <v>2021</v>
      </c>
      <c r="B52" s="0" t="n">
        <v>4</v>
      </c>
      <c r="C52" s="0" t="n">
        <v>49</v>
      </c>
      <c r="D52" s="2" t="n">
        <v>44536</v>
      </c>
      <c r="F52" s="0" t="n">
        <v>0.0769230769230769</v>
      </c>
      <c r="G52" s="0" t="n">
        <v>0.0769230769230769</v>
      </c>
      <c r="H52" s="0" t="n">
        <v>0.0769230769230769</v>
      </c>
      <c r="I52" s="0" t="n">
        <v>0.0769230769230769</v>
      </c>
      <c r="J52" s="0" t="n">
        <v>0.0769230769230769</v>
      </c>
    </row>
    <row r="53" customFormat="false" ht="15" hidden="false" customHeight="false" outlineLevel="0" collapsed="false">
      <c r="A53" s="0" t="n">
        <v>2021</v>
      </c>
      <c r="B53" s="0" t="n">
        <v>4</v>
      </c>
      <c r="C53" s="0" t="n">
        <v>50</v>
      </c>
      <c r="D53" s="2" t="n">
        <v>44543</v>
      </c>
      <c r="F53" s="0" t="n">
        <v>0.0769230769230769</v>
      </c>
      <c r="G53" s="0" t="n">
        <v>0.0769230769230769</v>
      </c>
      <c r="H53" s="0" t="n">
        <v>0.0769230769230769</v>
      </c>
      <c r="I53" s="0" t="n">
        <v>0.0769230769230769</v>
      </c>
      <c r="J53" s="0" t="n">
        <v>0.0769230769230769</v>
      </c>
    </row>
    <row r="54" customFormat="false" ht="15" hidden="false" customHeight="false" outlineLevel="0" collapsed="false">
      <c r="A54" s="0" t="n">
        <v>2021</v>
      </c>
      <c r="B54" s="0" t="n">
        <v>4</v>
      </c>
      <c r="C54" s="0" t="n">
        <v>51</v>
      </c>
      <c r="D54" s="2" t="n">
        <v>44550</v>
      </c>
      <c r="F54" s="0" t="n">
        <v>0.0769230769230769</v>
      </c>
      <c r="G54" s="0" t="n">
        <v>0.0769230769230769</v>
      </c>
      <c r="H54" s="0" t="n">
        <v>0.0769230769230769</v>
      </c>
      <c r="I54" s="0" t="n">
        <v>0.0769230769230769</v>
      </c>
      <c r="J54" s="0" t="n">
        <v>0.0769230769230769</v>
      </c>
    </row>
    <row r="55" customFormat="false" ht="15" hidden="false" customHeight="false" outlineLevel="0" collapsed="false">
      <c r="A55" s="0" t="n">
        <v>2021</v>
      </c>
      <c r="B55" s="0" t="n">
        <v>4</v>
      </c>
      <c r="C55" s="0" t="n">
        <v>52</v>
      </c>
      <c r="D55" s="2" t="n">
        <v>44557</v>
      </c>
      <c r="F55" s="0" t="n">
        <v>0.0769230769230769</v>
      </c>
      <c r="G55" s="0" t="n">
        <v>0.0769230769230769</v>
      </c>
      <c r="H55" s="0" t="n">
        <v>0.0769230769230769</v>
      </c>
      <c r="I55" s="0" t="n">
        <v>0.0769230769230769</v>
      </c>
      <c r="J55" s="0" t="n">
        <v>0.0769230769230769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5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M24" activeCellId="0" sqref="M24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13.57"/>
    <col collapsed="false" customWidth="true" hidden="false" outlineLevel="0" max="4" min="4" style="0" width="18.14"/>
    <col collapsed="false" customWidth="true" hidden="false" outlineLevel="0" max="6" min="5" style="0" width="9.14"/>
    <col collapsed="false" customWidth="true" hidden="false" outlineLevel="0" max="7" min="7" style="0" width="16.42"/>
    <col collapsed="false" customWidth="true" hidden="false" outlineLevel="0" max="1025" min="8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n">
        <v>2020</v>
      </c>
      <c r="B2" s="0" t="n">
        <v>4</v>
      </c>
      <c r="C2" s="0" t="n">
        <v>52</v>
      </c>
      <c r="D2" s="2" t="n">
        <v>44186</v>
      </c>
      <c r="I2" s="0" t="n">
        <v>0.5</v>
      </c>
    </row>
    <row r="3" customFormat="false" ht="15" hidden="false" customHeight="false" outlineLevel="0" collapsed="false">
      <c r="A3" s="0" t="n">
        <v>2020</v>
      </c>
      <c r="B3" s="0" t="n">
        <v>4</v>
      </c>
      <c r="C3" s="0" t="n">
        <v>53</v>
      </c>
      <c r="D3" s="2" t="n">
        <v>44193</v>
      </c>
      <c r="I3" s="0" t="n">
        <v>0.5</v>
      </c>
    </row>
    <row r="4" customFormat="false" ht="15" hidden="false" customHeight="false" outlineLevel="0" collapsed="false">
      <c r="A4" s="0" t="n">
        <v>2021</v>
      </c>
      <c r="B4" s="0" t="n">
        <v>1</v>
      </c>
      <c r="C4" s="0" t="n">
        <v>1</v>
      </c>
      <c r="D4" s="2" t="n">
        <v>44200</v>
      </c>
      <c r="E4" s="0" t="n">
        <v>0.0769230769230769</v>
      </c>
      <c r="H4" s="0" t="n">
        <v>0.0769230769230769</v>
      </c>
      <c r="I4" s="0" t="n">
        <v>0.0769230769230769</v>
      </c>
    </row>
    <row r="5" customFormat="false" ht="15" hidden="false" customHeight="false" outlineLevel="0" collapsed="false">
      <c r="A5" s="0" t="n">
        <v>2021</v>
      </c>
      <c r="B5" s="0" t="n">
        <v>1</v>
      </c>
      <c r="C5" s="0" t="n">
        <v>2</v>
      </c>
      <c r="D5" s="2" t="n">
        <v>44207</v>
      </c>
      <c r="E5" s="0" t="n">
        <v>0.0769230769230769</v>
      </c>
      <c r="H5" s="0" t="n">
        <v>0.0769230769230769</v>
      </c>
      <c r="I5" s="0" t="n">
        <v>0.0769230769230769</v>
      </c>
    </row>
    <row r="6" customFormat="false" ht="15" hidden="false" customHeight="false" outlineLevel="0" collapsed="false">
      <c r="A6" s="0" t="n">
        <v>2021</v>
      </c>
      <c r="B6" s="0" t="n">
        <v>1</v>
      </c>
      <c r="C6" s="0" t="n">
        <v>3</v>
      </c>
      <c r="D6" s="2" t="n">
        <v>44214</v>
      </c>
      <c r="E6" s="0" t="n">
        <v>0.0769230769230769</v>
      </c>
      <c r="H6" s="0" t="n">
        <v>0.0769230769230769</v>
      </c>
      <c r="I6" s="0" t="n">
        <v>0.0769230769230769</v>
      </c>
    </row>
    <row r="7" customFormat="false" ht="15" hidden="false" customHeight="false" outlineLevel="0" collapsed="false">
      <c r="A7" s="0" t="n">
        <v>2021</v>
      </c>
      <c r="B7" s="0" t="n">
        <v>1</v>
      </c>
      <c r="C7" s="0" t="n">
        <v>4</v>
      </c>
      <c r="D7" s="2" t="n">
        <v>44221</v>
      </c>
      <c r="E7" s="0" t="n">
        <v>0.0769230769230769</v>
      </c>
      <c r="H7" s="0" t="n">
        <v>0.0769230769230769</v>
      </c>
      <c r="I7" s="0" t="n">
        <v>0.0769230769230769</v>
      </c>
    </row>
    <row r="8" customFormat="false" ht="15" hidden="false" customHeight="false" outlineLevel="0" collapsed="false">
      <c r="A8" s="0" t="n">
        <v>2021</v>
      </c>
      <c r="B8" s="0" t="n">
        <v>1</v>
      </c>
      <c r="C8" s="0" t="n">
        <v>5</v>
      </c>
      <c r="D8" s="2" t="n">
        <v>44228</v>
      </c>
      <c r="E8" s="0" t="n">
        <v>0.0769230769230769</v>
      </c>
      <c r="H8" s="0" t="n">
        <v>0.0769230769230769</v>
      </c>
      <c r="I8" s="0" t="n">
        <v>0.0769230769230769</v>
      </c>
    </row>
    <row r="9" customFormat="false" ht="15" hidden="false" customHeight="false" outlineLevel="0" collapsed="false">
      <c r="A9" s="0" t="n">
        <v>2021</v>
      </c>
      <c r="B9" s="0" t="n">
        <v>1</v>
      </c>
      <c r="C9" s="0" t="n">
        <v>6</v>
      </c>
      <c r="D9" s="2" t="n">
        <v>44235</v>
      </c>
      <c r="E9" s="0" t="n">
        <v>0.0769230769230769</v>
      </c>
      <c r="H9" s="0" t="n">
        <v>0.0769230769230769</v>
      </c>
      <c r="I9" s="0" t="n">
        <v>0.0769230769230769</v>
      </c>
    </row>
    <row r="10" customFormat="false" ht="15" hidden="false" customHeight="false" outlineLevel="0" collapsed="false">
      <c r="A10" s="0" t="n">
        <v>2021</v>
      </c>
      <c r="B10" s="0" t="n">
        <v>1</v>
      </c>
      <c r="C10" s="0" t="n">
        <v>7</v>
      </c>
      <c r="D10" s="2" t="n">
        <v>44242</v>
      </c>
      <c r="E10" s="0" t="n">
        <v>0.0769230769230769</v>
      </c>
      <c r="H10" s="0" t="n">
        <v>0.0769230769230769</v>
      </c>
      <c r="I10" s="0" t="n">
        <v>0.0769230769230769</v>
      </c>
    </row>
    <row r="11" customFormat="false" ht="15" hidden="false" customHeight="false" outlineLevel="0" collapsed="false">
      <c r="A11" s="0" t="n">
        <v>2021</v>
      </c>
      <c r="B11" s="0" t="n">
        <v>1</v>
      </c>
      <c r="C11" s="0" t="n">
        <v>8</v>
      </c>
      <c r="D11" s="2" t="n">
        <v>44249</v>
      </c>
      <c r="E11" s="0" t="n">
        <v>0.0769230769230769</v>
      </c>
      <c r="H11" s="0" t="n">
        <v>0.0769230769230769</v>
      </c>
      <c r="I11" s="0" t="n">
        <v>0.0769230769230769</v>
      </c>
    </row>
    <row r="12" customFormat="false" ht="15" hidden="false" customHeight="false" outlineLevel="0" collapsed="false">
      <c r="A12" s="0" t="n">
        <v>2021</v>
      </c>
      <c r="B12" s="0" t="n">
        <v>1</v>
      </c>
      <c r="C12" s="0" t="n">
        <v>9</v>
      </c>
      <c r="D12" s="2" t="n">
        <v>44256</v>
      </c>
      <c r="E12" s="0" t="n">
        <v>0.0769230769230769</v>
      </c>
      <c r="H12" s="0" t="n">
        <v>0.0769230769230769</v>
      </c>
      <c r="I12" s="0" t="n">
        <v>0.0769230769230769</v>
      </c>
    </row>
    <row r="13" customFormat="false" ht="15" hidden="false" customHeight="false" outlineLevel="0" collapsed="false">
      <c r="A13" s="0" t="n">
        <v>2021</v>
      </c>
      <c r="B13" s="0" t="n">
        <v>1</v>
      </c>
      <c r="C13" s="0" t="n">
        <v>10</v>
      </c>
      <c r="D13" s="2" t="n">
        <v>44263</v>
      </c>
      <c r="E13" s="0" t="n">
        <v>0.0769230769230769</v>
      </c>
      <c r="H13" s="0" t="n">
        <v>0.0769230769230769</v>
      </c>
      <c r="I13" s="0" t="n">
        <v>0.0769230769230769</v>
      </c>
    </row>
    <row r="14" customFormat="false" ht="15" hidden="false" customHeight="false" outlineLevel="0" collapsed="false">
      <c r="A14" s="0" t="n">
        <v>2021</v>
      </c>
      <c r="B14" s="0" t="n">
        <v>1</v>
      </c>
      <c r="C14" s="0" t="n">
        <v>11</v>
      </c>
      <c r="D14" s="2" t="n">
        <v>44270</v>
      </c>
      <c r="E14" s="0" t="n">
        <v>0.0769230769230769</v>
      </c>
      <c r="H14" s="0" t="n">
        <v>0.0769230769230769</v>
      </c>
      <c r="I14" s="0" t="n">
        <v>0.0769230769230769</v>
      </c>
    </row>
    <row r="15" customFormat="false" ht="15" hidden="false" customHeight="false" outlineLevel="0" collapsed="false">
      <c r="A15" s="0" t="n">
        <v>2021</v>
      </c>
      <c r="B15" s="0" t="n">
        <v>1</v>
      </c>
      <c r="C15" s="0" t="n">
        <v>12</v>
      </c>
      <c r="D15" s="2" t="n">
        <v>44277</v>
      </c>
      <c r="E15" s="0" t="n">
        <v>0.0769230769230769</v>
      </c>
      <c r="H15" s="0" t="n">
        <v>0.0769230769230769</v>
      </c>
      <c r="I15" s="0" t="n">
        <v>0.0769230769230769</v>
      </c>
    </row>
    <row r="16" customFormat="false" ht="15" hidden="false" customHeight="false" outlineLevel="0" collapsed="false">
      <c r="A16" s="0" t="n">
        <v>2021</v>
      </c>
      <c r="B16" s="0" t="n">
        <v>1</v>
      </c>
      <c r="C16" s="0" t="n">
        <v>13</v>
      </c>
      <c r="D16" s="2" t="n">
        <v>44284</v>
      </c>
      <c r="E16" s="0" t="n">
        <v>0.0769230769230769</v>
      </c>
      <c r="H16" s="0" t="n">
        <v>0.0769230769230769</v>
      </c>
      <c r="I16" s="0" t="n">
        <v>0.0769230769230769</v>
      </c>
    </row>
    <row r="17" customFormat="false" ht="15" hidden="false" customHeight="false" outlineLevel="0" collapsed="false">
      <c r="A17" s="0" t="n">
        <v>2021</v>
      </c>
      <c r="B17" s="0" t="n">
        <v>2</v>
      </c>
      <c r="C17" s="0" t="n">
        <v>14</v>
      </c>
      <c r="D17" s="2" t="n">
        <v>44291</v>
      </c>
      <c r="E17" s="0" t="n">
        <v>0.0769230769230769</v>
      </c>
      <c r="F17" s="0" t="n">
        <v>0</v>
      </c>
      <c r="G17" s="0" t="n">
        <v>0</v>
      </c>
      <c r="H17" s="0" t="n">
        <v>0.0769230769230769</v>
      </c>
      <c r="I17" s="0" t="n">
        <v>0.0769230769230769</v>
      </c>
    </row>
    <row r="18" customFormat="false" ht="15" hidden="false" customHeight="false" outlineLevel="0" collapsed="false">
      <c r="A18" s="0" t="n">
        <v>2021</v>
      </c>
      <c r="B18" s="0" t="n">
        <v>2</v>
      </c>
      <c r="C18" s="0" t="n">
        <v>15</v>
      </c>
      <c r="D18" s="2" t="n">
        <v>44298</v>
      </c>
      <c r="E18" s="0" t="n">
        <v>0.0769230769230769</v>
      </c>
      <c r="F18" s="0" t="n">
        <v>0</v>
      </c>
      <c r="G18" s="0" t="n">
        <f aca="false">0.26/10.1</f>
        <v>0.0257425742574257</v>
      </c>
      <c r="H18" s="0" t="n">
        <v>0.0769230769230769</v>
      </c>
      <c r="I18" s="0" t="n">
        <v>0.0769230769230769</v>
      </c>
    </row>
    <row r="19" customFormat="false" ht="15" hidden="false" customHeight="false" outlineLevel="0" collapsed="false">
      <c r="A19" s="0" t="n">
        <v>2021</v>
      </c>
      <c r="B19" s="0" t="n">
        <v>2</v>
      </c>
      <c r="C19" s="0" t="n">
        <v>16</v>
      </c>
      <c r="D19" s="2" t="n">
        <v>44305</v>
      </c>
      <c r="E19" s="0" t="n">
        <v>0.0769230769230769</v>
      </c>
      <c r="F19" s="0" t="n">
        <v>0</v>
      </c>
      <c r="G19" s="0" t="n">
        <v>0</v>
      </c>
      <c r="H19" s="0" t="n">
        <v>0.0769230769230769</v>
      </c>
      <c r="I19" s="0" t="n">
        <v>0.0769230769230769</v>
      </c>
    </row>
    <row r="20" customFormat="false" ht="15" hidden="false" customHeight="false" outlineLevel="0" collapsed="false">
      <c r="A20" s="0" t="n">
        <v>2021</v>
      </c>
      <c r="B20" s="0" t="n">
        <v>2</v>
      </c>
      <c r="C20" s="0" t="n">
        <v>17</v>
      </c>
      <c r="D20" s="2" t="n">
        <v>44312</v>
      </c>
      <c r="E20" s="0" t="n">
        <v>0.0769230769230769</v>
      </c>
      <c r="F20" s="0" t="n">
        <v>0</v>
      </c>
      <c r="G20" s="0" t="n">
        <f aca="false">0.44/10.1</f>
        <v>0.0435643564356436</v>
      </c>
      <c r="H20" s="0" t="n">
        <v>0.0769230769230769</v>
      </c>
      <c r="I20" s="0" t="n">
        <v>0.0769230769230769</v>
      </c>
    </row>
    <row r="21" customFormat="false" ht="15" hidden="false" customHeight="false" outlineLevel="0" collapsed="false">
      <c r="A21" s="0" t="n">
        <v>2021</v>
      </c>
      <c r="B21" s="0" t="n">
        <v>2</v>
      </c>
      <c r="C21" s="0" t="n">
        <v>18</v>
      </c>
      <c r="D21" s="2" t="n">
        <v>44319</v>
      </c>
      <c r="E21" s="0" t="n">
        <v>0.0769230769230769</v>
      </c>
      <c r="F21" s="0" t="n">
        <v>0</v>
      </c>
      <c r="G21" s="0" t="n">
        <f aca="false">(2.3/4)/10.1</f>
        <v>0.0569306930693069</v>
      </c>
      <c r="H21" s="0" t="n">
        <v>0.0769230769230769</v>
      </c>
      <c r="I21" s="0" t="n">
        <v>0.0769230769230769</v>
      </c>
    </row>
    <row r="22" customFormat="false" ht="15" hidden="false" customHeight="false" outlineLevel="0" collapsed="false">
      <c r="A22" s="0" t="n">
        <v>2021</v>
      </c>
      <c r="B22" s="0" t="n">
        <v>2</v>
      </c>
      <c r="C22" s="0" t="n">
        <v>19</v>
      </c>
      <c r="D22" s="2" t="n">
        <v>44326</v>
      </c>
      <c r="E22" s="0" t="n">
        <v>0.0769230769230769</v>
      </c>
      <c r="F22" s="0" t="n">
        <v>0</v>
      </c>
      <c r="G22" s="0" t="n">
        <f aca="false">(2.3/4)/10.1</f>
        <v>0.0569306930693069</v>
      </c>
      <c r="H22" s="0" t="n">
        <v>0.0769230769230769</v>
      </c>
      <c r="I22" s="0" t="n">
        <v>0.0769230769230769</v>
      </c>
    </row>
    <row r="23" customFormat="false" ht="15" hidden="false" customHeight="false" outlineLevel="0" collapsed="false">
      <c r="A23" s="0" t="n">
        <v>2021</v>
      </c>
      <c r="B23" s="0" t="n">
        <v>2</v>
      </c>
      <c r="C23" s="0" t="n">
        <v>20</v>
      </c>
      <c r="D23" s="2" t="n">
        <v>44333</v>
      </c>
      <c r="E23" s="0" t="n">
        <v>0.0769230769230769</v>
      </c>
      <c r="F23" s="0" t="n">
        <v>0</v>
      </c>
      <c r="G23" s="0" t="n">
        <f aca="false">(2.3/4)/10.1</f>
        <v>0.0569306930693069</v>
      </c>
      <c r="H23" s="0" t="n">
        <v>0.0769230769230769</v>
      </c>
      <c r="I23" s="0" t="n">
        <v>0.0769230769230769</v>
      </c>
    </row>
    <row r="24" customFormat="false" ht="15" hidden="false" customHeight="false" outlineLevel="0" collapsed="false">
      <c r="A24" s="0" t="n">
        <v>2021</v>
      </c>
      <c r="B24" s="0" t="n">
        <v>2</v>
      </c>
      <c r="C24" s="0" t="n">
        <v>21</v>
      </c>
      <c r="D24" s="2" t="n">
        <v>44340</v>
      </c>
      <c r="E24" s="0" t="n">
        <v>0.0769230769230769</v>
      </c>
      <c r="F24" s="0" t="n">
        <v>0</v>
      </c>
      <c r="G24" s="0" t="n">
        <f aca="false">(2.3/4)/10.1</f>
        <v>0.0569306930693069</v>
      </c>
      <c r="H24" s="0" t="n">
        <v>0.0769230769230769</v>
      </c>
      <c r="I24" s="0" t="n">
        <v>0.0769230769230769</v>
      </c>
    </row>
    <row r="25" customFormat="false" ht="15" hidden="false" customHeight="false" outlineLevel="0" collapsed="false">
      <c r="A25" s="0" t="n">
        <v>2021</v>
      </c>
      <c r="B25" s="0" t="n">
        <v>2</v>
      </c>
      <c r="C25" s="0" t="n">
        <v>22</v>
      </c>
      <c r="D25" s="2" t="n">
        <v>44347</v>
      </c>
      <c r="E25" s="0" t="n">
        <v>0.0769230769230769</v>
      </c>
      <c r="F25" s="0" t="n">
        <v>0</v>
      </c>
      <c r="G25" s="0" t="n">
        <f aca="false">(7.1/5)/10.1</f>
        <v>0.140594059405941</v>
      </c>
      <c r="H25" s="0" t="n">
        <v>0.0769230769230769</v>
      </c>
      <c r="I25" s="0" t="n">
        <v>0.0769230769230769</v>
      </c>
    </row>
    <row r="26" customFormat="false" ht="15" hidden="false" customHeight="false" outlineLevel="0" collapsed="false">
      <c r="A26" s="0" t="n">
        <v>2021</v>
      </c>
      <c r="B26" s="0" t="n">
        <v>2</v>
      </c>
      <c r="C26" s="0" t="n">
        <v>23</v>
      </c>
      <c r="D26" s="2" t="n">
        <v>44354</v>
      </c>
      <c r="E26" s="0" t="n">
        <v>0.0769230769230769</v>
      </c>
      <c r="F26" s="0" t="n">
        <v>0.25</v>
      </c>
      <c r="G26" s="0" t="n">
        <f aca="false">(7.1/5)/10.1</f>
        <v>0.140594059405941</v>
      </c>
      <c r="H26" s="0" t="n">
        <v>0.0769230769230769</v>
      </c>
      <c r="I26" s="0" t="n">
        <v>0.0769230769230769</v>
      </c>
    </row>
    <row r="27" customFormat="false" ht="15" hidden="false" customHeight="false" outlineLevel="0" collapsed="false">
      <c r="A27" s="0" t="n">
        <v>2021</v>
      </c>
      <c r="B27" s="0" t="n">
        <v>2</v>
      </c>
      <c r="C27" s="0" t="n">
        <v>24</v>
      </c>
      <c r="D27" s="2" t="n">
        <v>44361</v>
      </c>
      <c r="E27" s="0" t="n">
        <v>0.0769230769230769</v>
      </c>
      <c r="F27" s="0" t="n">
        <v>0.25</v>
      </c>
      <c r="G27" s="0" t="n">
        <f aca="false">(7.1/5)/10.1</f>
        <v>0.140594059405941</v>
      </c>
      <c r="H27" s="0" t="n">
        <v>0.0769230769230769</v>
      </c>
      <c r="I27" s="0" t="n">
        <v>0.0769230769230769</v>
      </c>
    </row>
    <row r="28" customFormat="false" ht="15" hidden="false" customHeight="false" outlineLevel="0" collapsed="false">
      <c r="A28" s="0" t="n">
        <v>2021</v>
      </c>
      <c r="B28" s="0" t="n">
        <v>2</v>
      </c>
      <c r="C28" s="0" t="n">
        <v>25</v>
      </c>
      <c r="D28" s="2" t="n">
        <v>44368</v>
      </c>
      <c r="E28" s="0" t="n">
        <v>0.0769230769230769</v>
      </c>
      <c r="F28" s="0" t="n">
        <v>0.25</v>
      </c>
      <c r="G28" s="0" t="n">
        <f aca="false">(7.1/5)/10.1</f>
        <v>0.140594059405941</v>
      </c>
      <c r="H28" s="0" t="n">
        <v>0.0769230769230769</v>
      </c>
      <c r="I28" s="0" t="n">
        <v>0.0769230769230769</v>
      </c>
    </row>
    <row r="29" customFormat="false" ht="15" hidden="false" customHeight="false" outlineLevel="0" collapsed="false">
      <c r="A29" s="0" t="n">
        <v>2021</v>
      </c>
      <c r="B29" s="0" t="n">
        <v>2</v>
      </c>
      <c r="C29" s="0" t="n">
        <v>26</v>
      </c>
      <c r="D29" s="2" t="n">
        <v>44375</v>
      </c>
      <c r="E29" s="0" t="n">
        <v>0.0769230769230769</v>
      </c>
      <c r="F29" s="0" t="n">
        <v>0.25</v>
      </c>
      <c r="G29" s="0" t="n">
        <f aca="false">(7.1/5)/10.1</f>
        <v>0.140594059405941</v>
      </c>
      <c r="H29" s="0" t="n">
        <v>0.0769230769230769</v>
      </c>
      <c r="I29" s="0" t="n">
        <v>0.0769230769230769</v>
      </c>
    </row>
    <row r="30" customFormat="false" ht="15" hidden="false" customHeight="false" outlineLevel="0" collapsed="false">
      <c r="A30" s="0" t="n">
        <v>2021</v>
      </c>
      <c r="B30" s="0" t="n">
        <v>3</v>
      </c>
      <c r="C30" s="0" t="n">
        <v>27</v>
      </c>
      <c r="D30" s="2" t="n">
        <v>44382</v>
      </c>
      <c r="E30" s="0" t="n">
        <v>0.0769230769230769</v>
      </c>
      <c r="F30" s="0" t="n">
        <v>0.0769230769230769</v>
      </c>
      <c r="G30" s="0" t="n">
        <v>0.0769230769230769</v>
      </c>
      <c r="H30" s="0" t="n">
        <v>0.0769230769230769</v>
      </c>
      <c r="I30" s="0" t="n">
        <v>0.0769230769230769</v>
      </c>
    </row>
    <row r="31" customFormat="false" ht="15" hidden="false" customHeight="false" outlineLevel="0" collapsed="false">
      <c r="A31" s="0" t="n">
        <v>2021</v>
      </c>
      <c r="B31" s="0" t="n">
        <v>3</v>
      </c>
      <c r="C31" s="0" t="n">
        <v>28</v>
      </c>
      <c r="D31" s="2" t="n">
        <v>44389</v>
      </c>
      <c r="E31" s="0" t="n">
        <v>0.0769230769230769</v>
      </c>
      <c r="F31" s="0" t="n">
        <v>0.0769230769230769</v>
      </c>
      <c r="G31" s="0" t="n">
        <v>0.0769230769230769</v>
      </c>
      <c r="H31" s="0" t="n">
        <v>0.0769230769230769</v>
      </c>
      <c r="I31" s="0" t="n">
        <v>0.0769230769230769</v>
      </c>
    </row>
    <row r="32" customFormat="false" ht="15" hidden="false" customHeight="false" outlineLevel="0" collapsed="false">
      <c r="A32" s="0" t="n">
        <v>2021</v>
      </c>
      <c r="B32" s="0" t="n">
        <v>3</v>
      </c>
      <c r="C32" s="0" t="n">
        <v>29</v>
      </c>
      <c r="D32" s="2" t="n">
        <v>44396</v>
      </c>
      <c r="E32" s="0" t="n">
        <v>0.0769230769230769</v>
      </c>
      <c r="F32" s="0" t="n">
        <v>0.0769230769230769</v>
      </c>
      <c r="G32" s="0" t="n">
        <v>0.0769230769230769</v>
      </c>
      <c r="H32" s="0" t="n">
        <v>0.0769230769230769</v>
      </c>
      <c r="I32" s="0" t="n">
        <v>0.0769230769230769</v>
      </c>
    </row>
    <row r="33" customFormat="false" ht="15" hidden="false" customHeight="false" outlineLevel="0" collapsed="false">
      <c r="A33" s="0" t="n">
        <v>2021</v>
      </c>
      <c r="B33" s="0" t="n">
        <v>3</v>
      </c>
      <c r="C33" s="0" t="n">
        <v>30</v>
      </c>
      <c r="D33" s="2" t="n">
        <v>44403</v>
      </c>
      <c r="E33" s="0" t="n">
        <v>0.0769230769230769</v>
      </c>
      <c r="F33" s="0" t="n">
        <v>0.0769230769230769</v>
      </c>
      <c r="G33" s="0" t="n">
        <v>0.0769230769230769</v>
      </c>
      <c r="H33" s="0" t="n">
        <v>0.0769230769230769</v>
      </c>
      <c r="I33" s="0" t="n">
        <v>0.0769230769230769</v>
      </c>
    </row>
    <row r="34" customFormat="false" ht="15" hidden="false" customHeight="false" outlineLevel="0" collapsed="false">
      <c r="A34" s="0" t="n">
        <v>2021</v>
      </c>
      <c r="B34" s="0" t="n">
        <v>3</v>
      </c>
      <c r="C34" s="0" t="n">
        <v>31</v>
      </c>
      <c r="D34" s="2" t="n">
        <v>44410</v>
      </c>
      <c r="E34" s="0" t="n">
        <v>0.0769230769230769</v>
      </c>
      <c r="F34" s="0" t="n">
        <v>0.0769230769230769</v>
      </c>
      <c r="G34" s="0" t="n">
        <v>0.0769230769230769</v>
      </c>
      <c r="H34" s="0" t="n">
        <v>0.0769230769230769</v>
      </c>
      <c r="I34" s="0" t="n">
        <v>0.0769230769230769</v>
      </c>
    </row>
    <row r="35" customFormat="false" ht="15" hidden="false" customHeight="false" outlineLevel="0" collapsed="false">
      <c r="A35" s="0" t="n">
        <v>2021</v>
      </c>
      <c r="B35" s="0" t="n">
        <v>3</v>
      </c>
      <c r="C35" s="0" t="n">
        <v>32</v>
      </c>
      <c r="D35" s="2" t="n">
        <v>44417</v>
      </c>
      <c r="E35" s="0" t="n">
        <v>0.0769230769230769</v>
      </c>
      <c r="F35" s="0" t="n">
        <v>0.0769230769230769</v>
      </c>
      <c r="G35" s="0" t="n">
        <v>0.0769230769230769</v>
      </c>
      <c r="H35" s="0" t="n">
        <v>0.0769230769230769</v>
      </c>
      <c r="I35" s="0" t="n">
        <v>0.0769230769230769</v>
      </c>
    </row>
    <row r="36" customFormat="false" ht="15" hidden="false" customHeight="false" outlineLevel="0" collapsed="false">
      <c r="A36" s="0" t="n">
        <v>2021</v>
      </c>
      <c r="B36" s="0" t="n">
        <v>3</v>
      </c>
      <c r="C36" s="0" t="n">
        <v>33</v>
      </c>
      <c r="D36" s="2" t="n">
        <v>44424</v>
      </c>
      <c r="E36" s="0" t="n">
        <v>0.0769230769230769</v>
      </c>
      <c r="F36" s="0" t="n">
        <v>0.0769230769230769</v>
      </c>
      <c r="G36" s="0" t="n">
        <v>0.0769230769230769</v>
      </c>
      <c r="H36" s="0" t="n">
        <v>0.0769230769230769</v>
      </c>
      <c r="I36" s="0" t="n">
        <v>0.0769230769230769</v>
      </c>
    </row>
    <row r="37" customFormat="false" ht="15" hidden="false" customHeight="false" outlineLevel="0" collapsed="false">
      <c r="A37" s="0" t="n">
        <v>2021</v>
      </c>
      <c r="B37" s="0" t="n">
        <v>3</v>
      </c>
      <c r="C37" s="0" t="n">
        <v>34</v>
      </c>
      <c r="D37" s="2" t="n">
        <v>44431</v>
      </c>
      <c r="E37" s="0" t="n">
        <v>0.0769230769230769</v>
      </c>
      <c r="F37" s="0" t="n">
        <v>0.0769230769230769</v>
      </c>
      <c r="G37" s="0" t="n">
        <v>0.0769230769230769</v>
      </c>
      <c r="H37" s="0" t="n">
        <v>0.0769230769230769</v>
      </c>
      <c r="I37" s="0" t="n">
        <v>0.0769230769230769</v>
      </c>
    </row>
    <row r="38" customFormat="false" ht="15" hidden="false" customHeight="false" outlineLevel="0" collapsed="false">
      <c r="A38" s="0" t="n">
        <v>2021</v>
      </c>
      <c r="B38" s="0" t="n">
        <v>3</v>
      </c>
      <c r="C38" s="0" t="n">
        <v>35</v>
      </c>
      <c r="D38" s="2" t="n">
        <v>44438</v>
      </c>
      <c r="E38" s="0" t="n">
        <v>0.0769230769230769</v>
      </c>
      <c r="F38" s="0" t="n">
        <v>0.0769230769230769</v>
      </c>
      <c r="G38" s="0" t="n">
        <v>0.0769230769230769</v>
      </c>
      <c r="H38" s="0" t="n">
        <v>0.0769230769230769</v>
      </c>
      <c r="I38" s="0" t="n">
        <v>0.0769230769230769</v>
      </c>
    </row>
    <row r="39" customFormat="false" ht="15" hidden="false" customHeight="false" outlineLevel="0" collapsed="false">
      <c r="A39" s="0" t="n">
        <v>2021</v>
      </c>
      <c r="B39" s="0" t="n">
        <v>3</v>
      </c>
      <c r="C39" s="0" t="n">
        <v>36</v>
      </c>
      <c r="D39" s="2" t="n">
        <v>44445</v>
      </c>
      <c r="E39" s="0" t="n">
        <v>0.0769230769230769</v>
      </c>
      <c r="F39" s="0" t="n">
        <v>0.0769230769230769</v>
      </c>
      <c r="G39" s="0" t="n">
        <v>0.0769230769230769</v>
      </c>
      <c r="H39" s="0" t="n">
        <v>0.0769230769230769</v>
      </c>
      <c r="I39" s="0" t="n">
        <v>0.0769230769230769</v>
      </c>
    </row>
    <row r="40" customFormat="false" ht="15" hidden="false" customHeight="false" outlineLevel="0" collapsed="false">
      <c r="A40" s="0" t="n">
        <v>2021</v>
      </c>
      <c r="B40" s="0" t="n">
        <v>3</v>
      </c>
      <c r="C40" s="0" t="n">
        <v>37</v>
      </c>
      <c r="D40" s="2" t="n">
        <v>44452</v>
      </c>
      <c r="E40" s="0" t="n">
        <v>0.0769230769230769</v>
      </c>
      <c r="F40" s="0" t="n">
        <v>0.0769230769230769</v>
      </c>
      <c r="G40" s="0" t="n">
        <v>0.0769230769230769</v>
      </c>
      <c r="H40" s="0" t="n">
        <v>0.0769230769230769</v>
      </c>
      <c r="I40" s="0" t="n">
        <v>0.0769230769230769</v>
      </c>
    </row>
    <row r="41" customFormat="false" ht="15" hidden="false" customHeight="false" outlineLevel="0" collapsed="false">
      <c r="A41" s="0" t="n">
        <v>2021</v>
      </c>
      <c r="B41" s="0" t="n">
        <v>3</v>
      </c>
      <c r="C41" s="0" t="n">
        <v>38</v>
      </c>
      <c r="D41" s="2" t="n">
        <v>44459</v>
      </c>
      <c r="E41" s="0" t="n">
        <v>0.0769230769230769</v>
      </c>
      <c r="F41" s="0" t="n">
        <v>0.0769230769230769</v>
      </c>
      <c r="G41" s="0" t="n">
        <v>0.0769230769230769</v>
      </c>
      <c r="H41" s="0" t="n">
        <v>0.0769230769230769</v>
      </c>
      <c r="I41" s="0" t="n">
        <v>0.0769230769230769</v>
      </c>
    </row>
    <row r="42" customFormat="false" ht="15" hidden="false" customHeight="false" outlineLevel="0" collapsed="false">
      <c r="A42" s="0" t="n">
        <v>2021</v>
      </c>
      <c r="B42" s="0" t="n">
        <v>3</v>
      </c>
      <c r="C42" s="0" t="n">
        <v>39</v>
      </c>
      <c r="D42" s="2" t="n">
        <v>44466</v>
      </c>
      <c r="E42" s="0" t="n">
        <v>0.0769230769230769</v>
      </c>
      <c r="F42" s="0" t="n">
        <v>0.0769230769230769</v>
      </c>
      <c r="G42" s="0" t="n">
        <v>0.0769230769230769</v>
      </c>
      <c r="H42" s="0" t="n">
        <v>0.0769230769230769</v>
      </c>
      <c r="I42" s="0" t="n">
        <v>0.0769230769230769</v>
      </c>
    </row>
    <row r="43" customFormat="false" ht="15" hidden="false" customHeight="false" outlineLevel="0" collapsed="false">
      <c r="A43" s="0" t="n">
        <v>2021</v>
      </c>
      <c r="B43" s="0" t="n">
        <v>4</v>
      </c>
      <c r="C43" s="0" t="n">
        <v>40</v>
      </c>
      <c r="D43" s="2" t="n">
        <v>44473</v>
      </c>
      <c r="F43" s="0" t="n">
        <v>0.0769230769230769</v>
      </c>
      <c r="G43" s="0" t="n">
        <v>0.0769230769230769</v>
      </c>
      <c r="H43" s="0" t="n">
        <v>0.0769230769230769</v>
      </c>
      <c r="I43" s="0" t="n">
        <v>0.0769230769230769</v>
      </c>
      <c r="J43" s="0" t="n">
        <v>0.0769230769230769</v>
      </c>
    </row>
    <row r="44" customFormat="false" ht="15" hidden="false" customHeight="false" outlineLevel="0" collapsed="false">
      <c r="A44" s="0" t="n">
        <v>2021</v>
      </c>
      <c r="B44" s="0" t="n">
        <v>4</v>
      </c>
      <c r="C44" s="0" t="n">
        <v>41</v>
      </c>
      <c r="D44" s="2" t="n">
        <v>44480</v>
      </c>
      <c r="F44" s="0" t="n">
        <v>0.0769230769230769</v>
      </c>
      <c r="G44" s="0" t="n">
        <v>0.0769230769230769</v>
      </c>
      <c r="H44" s="0" t="n">
        <v>0.0769230769230769</v>
      </c>
      <c r="I44" s="0" t="n">
        <v>0.0769230769230769</v>
      </c>
      <c r="J44" s="0" t="n">
        <v>0.0769230769230769</v>
      </c>
    </row>
    <row r="45" customFormat="false" ht="15" hidden="false" customHeight="false" outlineLevel="0" collapsed="false">
      <c r="A45" s="0" t="n">
        <v>2021</v>
      </c>
      <c r="B45" s="0" t="n">
        <v>4</v>
      </c>
      <c r="C45" s="0" t="n">
        <v>42</v>
      </c>
      <c r="D45" s="2" t="n">
        <v>44487</v>
      </c>
      <c r="F45" s="0" t="n">
        <v>0.0769230769230769</v>
      </c>
      <c r="G45" s="0" t="n">
        <v>0.0769230769230769</v>
      </c>
      <c r="H45" s="0" t="n">
        <v>0.0769230769230769</v>
      </c>
      <c r="I45" s="0" t="n">
        <v>0.0769230769230769</v>
      </c>
      <c r="J45" s="0" t="n">
        <v>0.0769230769230769</v>
      </c>
    </row>
    <row r="46" customFormat="false" ht="15" hidden="false" customHeight="false" outlineLevel="0" collapsed="false">
      <c r="A46" s="0" t="n">
        <v>2021</v>
      </c>
      <c r="B46" s="0" t="n">
        <v>4</v>
      </c>
      <c r="C46" s="0" t="n">
        <v>43</v>
      </c>
      <c r="D46" s="2" t="n">
        <v>44494</v>
      </c>
      <c r="F46" s="0" t="n">
        <v>0.0769230769230769</v>
      </c>
      <c r="G46" s="0" t="n">
        <v>0.0769230769230769</v>
      </c>
      <c r="H46" s="0" t="n">
        <v>0.0769230769230769</v>
      </c>
      <c r="I46" s="0" t="n">
        <v>0.0769230769230769</v>
      </c>
      <c r="J46" s="0" t="n">
        <v>0.0769230769230769</v>
      </c>
    </row>
    <row r="47" customFormat="false" ht="15" hidden="false" customHeight="false" outlineLevel="0" collapsed="false">
      <c r="A47" s="0" t="n">
        <v>2021</v>
      </c>
      <c r="B47" s="0" t="n">
        <v>4</v>
      </c>
      <c r="C47" s="0" t="n">
        <v>44</v>
      </c>
      <c r="D47" s="2" t="n">
        <v>44501</v>
      </c>
      <c r="F47" s="0" t="n">
        <v>0.0769230769230769</v>
      </c>
      <c r="G47" s="0" t="n">
        <v>0.0769230769230769</v>
      </c>
      <c r="H47" s="0" t="n">
        <v>0.0769230769230769</v>
      </c>
      <c r="I47" s="0" t="n">
        <v>0.0769230769230769</v>
      </c>
      <c r="J47" s="0" t="n">
        <v>0.0769230769230769</v>
      </c>
    </row>
    <row r="48" customFormat="false" ht="15" hidden="false" customHeight="false" outlineLevel="0" collapsed="false">
      <c r="A48" s="0" t="n">
        <v>2021</v>
      </c>
      <c r="B48" s="0" t="n">
        <v>4</v>
      </c>
      <c r="C48" s="0" t="n">
        <v>45</v>
      </c>
      <c r="D48" s="2" t="n">
        <v>44508</v>
      </c>
      <c r="F48" s="0" t="n">
        <v>0.0769230769230769</v>
      </c>
      <c r="G48" s="0" t="n">
        <v>0.0769230769230769</v>
      </c>
      <c r="H48" s="0" t="n">
        <v>0.0769230769230769</v>
      </c>
      <c r="I48" s="0" t="n">
        <v>0.0769230769230769</v>
      </c>
      <c r="J48" s="0" t="n">
        <v>0.0769230769230769</v>
      </c>
    </row>
    <row r="49" customFormat="false" ht="15" hidden="false" customHeight="false" outlineLevel="0" collapsed="false">
      <c r="A49" s="0" t="n">
        <v>2021</v>
      </c>
      <c r="B49" s="0" t="n">
        <v>4</v>
      </c>
      <c r="C49" s="0" t="n">
        <v>46</v>
      </c>
      <c r="D49" s="2" t="n">
        <v>44515</v>
      </c>
      <c r="F49" s="0" t="n">
        <v>0.0769230769230769</v>
      </c>
      <c r="G49" s="0" t="n">
        <v>0.0769230769230769</v>
      </c>
      <c r="H49" s="0" t="n">
        <v>0.0769230769230769</v>
      </c>
      <c r="I49" s="0" t="n">
        <v>0.0769230769230769</v>
      </c>
      <c r="J49" s="0" t="n">
        <v>0.0769230769230769</v>
      </c>
    </row>
    <row r="50" customFormat="false" ht="15" hidden="false" customHeight="false" outlineLevel="0" collapsed="false">
      <c r="A50" s="0" t="n">
        <v>2021</v>
      </c>
      <c r="B50" s="0" t="n">
        <v>4</v>
      </c>
      <c r="C50" s="0" t="n">
        <v>47</v>
      </c>
      <c r="D50" s="2" t="n">
        <v>44522</v>
      </c>
      <c r="F50" s="0" t="n">
        <v>0.0769230769230769</v>
      </c>
      <c r="G50" s="0" t="n">
        <v>0.0769230769230769</v>
      </c>
      <c r="H50" s="0" t="n">
        <v>0.0769230769230769</v>
      </c>
      <c r="I50" s="0" t="n">
        <v>0.0769230769230769</v>
      </c>
      <c r="J50" s="0" t="n">
        <v>0.0769230769230769</v>
      </c>
    </row>
    <row r="51" customFormat="false" ht="15" hidden="false" customHeight="false" outlineLevel="0" collapsed="false">
      <c r="A51" s="0" t="n">
        <v>2021</v>
      </c>
      <c r="B51" s="0" t="n">
        <v>4</v>
      </c>
      <c r="C51" s="0" t="n">
        <v>48</v>
      </c>
      <c r="D51" s="2" t="n">
        <v>44529</v>
      </c>
      <c r="F51" s="0" t="n">
        <v>0.0769230769230769</v>
      </c>
      <c r="G51" s="0" t="n">
        <v>0.0769230769230769</v>
      </c>
      <c r="H51" s="0" t="n">
        <v>0.0769230769230769</v>
      </c>
      <c r="I51" s="0" t="n">
        <v>0.0769230769230769</v>
      </c>
      <c r="J51" s="0" t="n">
        <v>0.0769230769230769</v>
      </c>
    </row>
    <row r="52" customFormat="false" ht="15" hidden="false" customHeight="false" outlineLevel="0" collapsed="false">
      <c r="A52" s="0" t="n">
        <v>2021</v>
      </c>
      <c r="B52" s="0" t="n">
        <v>4</v>
      </c>
      <c r="C52" s="0" t="n">
        <v>49</v>
      </c>
      <c r="D52" s="2" t="n">
        <v>44536</v>
      </c>
      <c r="F52" s="0" t="n">
        <v>0.0769230769230769</v>
      </c>
      <c r="G52" s="0" t="n">
        <v>0.0769230769230769</v>
      </c>
      <c r="H52" s="0" t="n">
        <v>0.0769230769230769</v>
      </c>
      <c r="I52" s="0" t="n">
        <v>0.0769230769230769</v>
      </c>
      <c r="J52" s="0" t="n">
        <v>0.0769230769230769</v>
      </c>
    </row>
    <row r="53" customFormat="false" ht="15" hidden="false" customHeight="false" outlineLevel="0" collapsed="false">
      <c r="A53" s="0" t="n">
        <v>2021</v>
      </c>
      <c r="B53" s="0" t="n">
        <v>4</v>
      </c>
      <c r="C53" s="0" t="n">
        <v>50</v>
      </c>
      <c r="D53" s="2" t="n">
        <v>44543</v>
      </c>
      <c r="F53" s="0" t="n">
        <v>0.0769230769230769</v>
      </c>
      <c r="G53" s="0" t="n">
        <v>0.0769230769230769</v>
      </c>
      <c r="H53" s="0" t="n">
        <v>0.0769230769230769</v>
      </c>
      <c r="I53" s="0" t="n">
        <v>0.0769230769230769</v>
      </c>
      <c r="J53" s="0" t="n">
        <v>0.0769230769230769</v>
      </c>
    </row>
    <row r="54" customFormat="false" ht="15" hidden="false" customHeight="false" outlineLevel="0" collapsed="false">
      <c r="A54" s="0" t="n">
        <v>2021</v>
      </c>
      <c r="B54" s="0" t="n">
        <v>4</v>
      </c>
      <c r="C54" s="0" t="n">
        <v>51</v>
      </c>
      <c r="D54" s="2" t="n">
        <v>44550</v>
      </c>
      <c r="F54" s="0" t="n">
        <v>0.0769230769230769</v>
      </c>
      <c r="G54" s="0" t="n">
        <v>0.0769230769230769</v>
      </c>
      <c r="H54" s="0" t="n">
        <v>0.0769230769230769</v>
      </c>
      <c r="I54" s="0" t="n">
        <v>0.0769230769230769</v>
      </c>
      <c r="J54" s="0" t="n">
        <v>0.0769230769230769</v>
      </c>
    </row>
    <row r="55" customFormat="false" ht="15" hidden="false" customHeight="false" outlineLevel="0" collapsed="false">
      <c r="A55" s="0" t="n">
        <v>2021</v>
      </c>
      <c r="B55" s="0" t="n">
        <v>4</v>
      </c>
      <c r="C55" s="0" t="n">
        <v>52</v>
      </c>
      <c r="D55" s="2" t="n">
        <v>44557</v>
      </c>
      <c r="F55" s="0" t="n">
        <v>0.0769230769230769</v>
      </c>
      <c r="G55" s="0" t="n">
        <v>0.0769230769230769</v>
      </c>
      <c r="H55" s="0" t="n">
        <v>0.0769230769230769</v>
      </c>
      <c r="I55" s="0" t="n">
        <v>0.0769230769230769</v>
      </c>
      <c r="J55" s="0" t="n">
        <v>0.0769230769230769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K23" activeCellId="0" sqref="K23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13.57"/>
    <col collapsed="false" customWidth="true" hidden="false" outlineLevel="0" max="4" min="4" style="0" width="20.05"/>
    <col collapsed="false" customWidth="true" hidden="false" outlineLevel="0" max="6" min="5" style="0" width="9.14"/>
    <col collapsed="false" customWidth="true" hidden="false" outlineLevel="0" max="7" min="7" style="0" width="16.42"/>
    <col collapsed="false" customWidth="true" hidden="false" outlineLevel="0" max="1025" min="8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n">
        <v>2020</v>
      </c>
      <c r="B2" s="0" t="n">
        <v>4</v>
      </c>
      <c r="C2" s="0" t="n">
        <v>52</v>
      </c>
      <c r="D2" s="2" t="n">
        <v>44186</v>
      </c>
      <c r="I2" s="0" t="n">
        <v>0.5</v>
      </c>
    </row>
    <row r="3" customFormat="false" ht="15" hidden="false" customHeight="false" outlineLevel="0" collapsed="false">
      <c r="A3" s="0" t="n">
        <v>2020</v>
      </c>
      <c r="B3" s="0" t="n">
        <v>4</v>
      </c>
      <c r="C3" s="0" t="n">
        <v>53</v>
      </c>
      <c r="D3" s="2" t="n">
        <v>44193</v>
      </c>
      <c r="I3" s="0" t="n">
        <v>0.5</v>
      </c>
    </row>
    <row r="4" customFormat="false" ht="15" hidden="false" customHeight="false" outlineLevel="0" collapsed="false">
      <c r="A4" s="0" t="n">
        <v>2021</v>
      </c>
      <c r="B4" s="0" t="n">
        <v>1</v>
      </c>
      <c r="C4" s="0" t="n">
        <v>1</v>
      </c>
      <c r="D4" s="2" t="n">
        <v>44200</v>
      </c>
      <c r="E4" s="0" t="n">
        <v>0.0769230769230769</v>
      </c>
      <c r="H4" s="0" t="n">
        <v>0.0769230769230769</v>
      </c>
      <c r="I4" s="0" t="n">
        <v>0.0769230769230769</v>
      </c>
    </row>
    <row r="5" customFormat="false" ht="15" hidden="false" customHeight="false" outlineLevel="0" collapsed="false">
      <c r="A5" s="0" t="n">
        <v>2021</v>
      </c>
      <c r="B5" s="0" t="n">
        <v>1</v>
      </c>
      <c r="C5" s="0" t="n">
        <v>2</v>
      </c>
      <c r="D5" s="2" t="n">
        <v>44207</v>
      </c>
      <c r="E5" s="0" t="n">
        <v>0.0769230769230769</v>
      </c>
      <c r="H5" s="0" t="n">
        <v>0.0769230769230769</v>
      </c>
      <c r="I5" s="0" t="n">
        <v>0.0769230769230769</v>
      </c>
    </row>
    <row r="6" customFormat="false" ht="15" hidden="false" customHeight="false" outlineLevel="0" collapsed="false">
      <c r="A6" s="0" t="n">
        <v>2021</v>
      </c>
      <c r="B6" s="0" t="n">
        <v>1</v>
      </c>
      <c r="C6" s="0" t="n">
        <v>3</v>
      </c>
      <c r="D6" s="2" t="n">
        <v>44214</v>
      </c>
      <c r="E6" s="0" t="n">
        <v>0.0769230769230769</v>
      </c>
      <c r="H6" s="0" t="n">
        <v>0.0769230769230769</v>
      </c>
      <c r="I6" s="0" t="n">
        <v>0.0769230769230769</v>
      </c>
    </row>
    <row r="7" customFormat="false" ht="15" hidden="false" customHeight="false" outlineLevel="0" collapsed="false">
      <c r="A7" s="0" t="n">
        <v>2021</v>
      </c>
      <c r="B7" s="0" t="n">
        <v>1</v>
      </c>
      <c r="C7" s="0" t="n">
        <v>4</v>
      </c>
      <c r="D7" s="2" t="n">
        <v>44221</v>
      </c>
      <c r="E7" s="0" t="n">
        <v>0.0769230769230769</v>
      </c>
      <c r="H7" s="0" t="n">
        <v>0.0769230769230769</v>
      </c>
      <c r="I7" s="0" t="n">
        <v>0.0769230769230769</v>
      </c>
    </row>
    <row r="8" customFormat="false" ht="15" hidden="false" customHeight="false" outlineLevel="0" collapsed="false">
      <c r="A8" s="0" t="n">
        <v>2021</v>
      </c>
      <c r="B8" s="0" t="n">
        <v>1</v>
      </c>
      <c r="C8" s="0" t="n">
        <v>5</v>
      </c>
      <c r="D8" s="2" t="n">
        <v>44228</v>
      </c>
      <c r="E8" s="0" t="n">
        <v>0.0769230769230769</v>
      </c>
      <c r="H8" s="0" t="n">
        <v>0.0769230769230769</v>
      </c>
      <c r="I8" s="0" t="n">
        <v>0.0769230769230769</v>
      </c>
    </row>
    <row r="9" customFormat="false" ht="15" hidden="false" customHeight="false" outlineLevel="0" collapsed="false">
      <c r="A9" s="0" t="n">
        <v>2021</v>
      </c>
      <c r="B9" s="0" t="n">
        <v>1</v>
      </c>
      <c r="C9" s="0" t="n">
        <v>6</v>
      </c>
      <c r="D9" s="2" t="n">
        <v>44235</v>
      </c>
      <c r="E9" s="0" t="n">
        <v>0.0769230769230769</v>
      </c>
      <c r="H9" s="0" t="n">
        <v>0.0769230769230769</v>
      </c>
      <c r="I9" s="0" t="n">
        <v>0.0769230769230769</v>
      </c>
    </row>
    <row r="10" customFormat="false" ht="15" hidden="false" customHeight="false" outlineLevel="0" collapsed="false">
      <c r="A10" s="0" t="n">
        <v>2021</v>
      </c>
      <c r="B10" s="0" t="n">
        <v>1</v>
      </c>
      <c r="C10" s="0" t="n">
        <v>7</v>
      </c>
      <c r="D10" s="2" t="n">
        <v>44242</v>
      </c>
      <c r="E10" s="0" t="n">
        <v>0.0769230769230769</v>
      </c>
      <c r="H10" s="0" t="n">
        <v>0.0769230769230769</v>
      </c>
      <c r="I10" s="0" t="n">
        <v>0.0769230769230769</v>
      </c>
    </row>
    <row r="11" customFormat="false" ht="15" hidden="false" customHeight="false" outlineLevel="0" collapsed="false">
      <c r="A11" s="0" t="n">
        <v>2021</v>
      </c>
      <c r="B11" s="0" t="n">
        <v>1</v>
      </c>
      <c r="C11" s="0" t="n">
        <v>8</v>
      </c>
      <c r="D11" s="2" t="n">
        <v>44249</v>
      </c>
      <c r="E11" s="0" t="n">
        <v>0.0769230769230769</v>
      </c>
      <c r="H11" s="0" t="n">
        <v>0.0769230769230769</v>
      </c>
      <c r="I11" s="0" t="n">
        <v>0.0769230769230769</v>
      </c>
    </row>
    <row r="12" customFormat="false" ht="15" hidden="false" customHeight="false" outlineLevel="0" collapsed="false">
      <c r="A12" s="0" t="n">
        <v>2021</v>
      </c>
      <c r="B12" s="0" t="n">
        <v>1</v>
      </c>
      <c r="C12" s="0" t="n">
        <v>9</v>
      </c>
      <c r="D12" s="2" t="n">
        <v>44256</v>
      </c>
      <c r="E12" s="0" t="n">
        <v>0.0769230769230769</v>
      </c>
      <c r="H12" s="0" t="n">
        <v>0.0769230769230769</v>
      </c>
      <c r="I12" s="0" t="n">
        <v>0.0769230769230769</v>
      </c>
    </row>
    <row r="13" customFormat="false" ht="15" hidden="false" customHeight="false" outlineLevel="0" collapsed="false">
      <c r="A13" s="0" t="n">
        <v>2021</v>
      </c>
      <c r="B13" s="0" t="n">
        <v>1</v>
      </c>
      <c r="C13" s="0" t="n">
        <v>10</v>
      </c>
      <c r="D13" s="2" t="n">
        <v>44263</v>
      </c>
      <c r="E13" s="0" t="n">
        <v>0.0769230769230769</v>
      </c>
      <c r="H13" s="0" t="n">
        <v>0.0769230769230769</v>
      </c>
      <c r="I13" s="0" t="n">
        <v>0.0769230769230769</v>
      </c>
    </row>
    <row r="14" customFormat="false" ht="15" hidden="false" customHeight="false" outlineLevel="0" collapsed="false">
      <c r="A14" s="0" t="n">
        <v>2021</v>
      </c>
      <c r="B14" s="0" t="n">
        <v>1</v>
      </c>
      <c r="C14" s="0" t="n">
        <v>11</v>
      </c>
      <c r="D14" s="2" t="n">
        <v>44270</v>
      </c>
      <c r="E14" s="0" t="n">
        <v>0.0769230769230769</v>
      </c>
      <c r="H14" s="0" t="n">
        <v>0.0769230769230769</v>
      </c>
      <c r="I14" s="0" t="n">
        <v>0.0769230769230769</v>
      </c>
    </row>
    <row r="15" customFormat="false" ht="15" hidden="false" customHeight="false" outlineLevel="0" collapsed="false">
      <c r="A15" s="0" t="n">
        <v>2021</v>
      </c>
      <c r="B15" s="0" t="n">
        <v>1</v>
      </c>
      <c r="C15" s="0" t="n">
        <v>12</v>
      </c>
      <c r="D15" s="2" t="n">
        <v>44277</v>
      </c>
      <c r="E15" s="0" t="n">
        <v>0.0769230769230769</v>
      </c>
      <c r="H15" s="0" t="n">
        <v>0.0769230769230769</v>
      </c>
      <c r="I15" s="0" t="n">
        <v>0.0769230769230769</v>
      </c>
    </row>
    <row r="16" customFormat="false" ht="15" hidden="false" customHeight="false" outlineLevel="0" collapsed="false">
      <c r="A16" s="0" t="n">
        <v>2021</v>
      </c>
      <c r="B16" s="0" t="n">
        <v>1</v>
      </c>
      <c r="C16" s="0" t="n">
        <v>13</v>
      </c>
      <c r="D16" s="2" t="n">
        <v>44284</v>
      </c>
      <c r="E16" s="0" t="n">
        <v>0.0769230769230769</v>
      </c>
      <c r="H16" s="0" t="n">
        <v>0.0769230769230769</v>
      </c>
      <c r="I16" s="0" t="n">
        <v>0.0769230769230769</v>
      </c>
    </row>
    <row r="17" customFormat="false" ht="13.8" hidden="false" customHeight="false" outlineLevel="0" collapsed="false">
      <c r="A17" s="0" t="n">
        <v>2021</v>
      </c>
      <c r="B17" s="0" t="n">
        <v>2</v>
      </c>
      <c r="C17" s="0" t="n">
        <v>14</v>
      </c>
      <c r="D17" s="2" t="n">
        <v>44291</v>
      </c>
      <c r="E17" s="0" t="n">
        <v>0.0769230769230769</v>
      </c>
      <c r="F17" s="0" t="n">
        <v>0</v>
      </c>
      <c r="G17" s="0" t="n">
        <v>0</v>
      </c>
      <c r="H17" s="0" t="n">
        <v>0.0899065420560748</v>
      </c>
      <c r="I17" s="0" t="n">
        <v>0.0500058146296081</v>
      </c>
    </row>
    <row r="18" customFormat="false" ht="13.8" hidden="false" customHeight="false" outlineLevel="0" collapsed="false">
      <c r="A18" s="0" t="n">
        <v>2021</v>
      </c>
      <c r="B18" s="0" t="n">
        <v>2</v>
      </c>
      <c r="C18" s="0" t="n">
        <v>15</v>
      </c>
      <c r="D18" s="2" t="n">
        <v>44298</v>
      </c>
      <c r="E18" s="0" t="n">
        <v>0.0769230769230769</v>
      </c>
      <c r="F18" s="0" t="n">
        <v>0</v>
      </c>
      <c r="G18" s="0" t="n">
        <v>0</v>
      </c>
      <c r="H18" s="0" t="n">
        <v>0</v>
      </c>
      <c r="I18" s="0" t="n">
        <v>0.0500058146296081</v>
      </c>
    </row>
    <row r="19" customFormat="false" ht="13.8" hidden="false" customHeight="false" outlineLevel="0" collapsed="false">
      <c r="A19" s="0" t="n">
        <v>2021</v>
      </c>
      <c r="B19" s="0" t="n">
        <v>2</v>
      </c>
      <c r="C19" s="0" t="n">
        <v>16</v>
      </c>
      <c r="D19" s="2" t="n">
        <v>44305</v>
      </c>
      <c r="E19" s="0" t="n">
        <v>0.0769230769230769</v>
      </c>
      <c r="F19" s="0" t="n">
        <v>0</v>
      </c>
      <c r="G19" s="0" t="n">
        <v>0</v>
      </c>
      <c r="H19" s="0" t="n">
        <v>0.0514018691588785</v>
      </c>
      <c r="I19" s="0" t="n">
        <v>0.0501453657402023</v>
      </c>
    </row>
    <row r="20" customFormat="false" ht="13.8" hidden="false" customHeight="false" outlineLevel="0" collapsed="false">
      <c r="A20" s="0" t="n">
        <v>2021</v>
      </c>
      <c r="B20" s="0" t="n">
        <v>2</v>
      </c>
      <c r="C20" s="0" t="n">
        <v>17</v>
      </c>
      <c r="D20" s="2" t="n">
        <v>44312</v>
      </c>
      <c r="E20" s="0" t="n">
        <v>0.0769230769230769</v>
      </c>
      <c r="F20" s="0" t="n">
        <v>0</v>
      </c>
      <c r="G20" s="0" t="n">
        <v>0.0461386138613861</v>
      </c>
      <c r="H20" s="0" t="n">
        <v>0.0586915887850467</v>
      </c>
      <c r="I20" s="0" t="n">
        <v>0.0683567856727527</v>
      </c>
    </row>
    <row r="21" customFormat="false" ht="13.8" hidden="false" customHeight="false" outlineLevel="0" collapsed="false">
      <c r="A21" s="0" t="n">
        <v>2021</v>
      </c>
      <c r="B21" s="0" t="n">
        <v>2</v>
      </c>
      <c r="C21" s="0" t="n">
        <v>18</v>
      </c>
      <c r="D21" s="2" t="n">
        <v>44319</v>
      </c>
      <c r="E21" s="0" t="n">
        <v>0.0769230769230769</v>
      </c>
      <c r="F21" s="0" t="n">
        <v>0</v>
      </c>
      <c r="G21" s="0" t="n">
        <v>0.0595049504950495</v>
      </c>
      <c r="H21" s="0" t="n">
        <v>0.0857943925233645</v>
      </c>
      <c r="I21" s="0" t="n">
        <v>0.0677288056750785</v>
      </c>
      <c r="K21" s="3"/>
    </row>
    <row r="22" customFormat="false" ht="13.8" hidden="false" customHeight="false" outlineLevel="0" collapsed="false">
      <c r="A22" s="0" t="n">
        <v>2021</v>
      </c>
      <c r="B22" s="0" t="n">
        <v>2</v>
      </c>
      <c r="C22" s="0" t="n">
        <v>19</v>
      </c>
      <c r="D22" s="2" t="n">
        <v>44326</v>
      </c>
      <c r="E22" s="0" t="n">
        <v>0.0769230769230769</v>
      </c>
      <c r="F22" s="0" t="n">
        <v>0</v>
      </c>
      <c r="G22" s="0" t="n">
        <v>0.0595049504950495</v>
      </c>
      <c r="H22" s="0" t="n">
        <v>0.0857943925233645</v>
      </c>
      <c r="I22" s="0" t="n">
        <v>0.0677288056750785</v>
      </c>
    </row>
    <row r="23" customFormat="false" ht="13.8" hidden="false" customHeight="false" outlineLevel="0" collapsed="false">
      <c r="A23" s="0" t="n">
        <v>2021</v>
      </c>
      <c r="B23" s="0" t="n">
        <v>2</v>
      </c>
      <c r="C23" s="0" t="n">
        <v>20</v>
      </c>
      <c r="D23" s="2" t="n">
        <v>44333</v>
      </c>
      <c r="E23" s="0" t="n">
        <v>0.0769230769230769</v>
      </c>
      <c r="F23" s="0" t="n">
        <v>0</v>
      </c>
      <c r="G23" s="0" t="n">
        <v>0.0595049504950495</v>
      </c>
      <c r="H23" s="0" t="n">
        <v>0.0857943925233645</v>
      </c>
      <c r="I23" s="0" t="n">
        <v>0.0677520641935109</v>
      </c>
    </row>
    <row r="24" customFormat="false" ht="13.8" hidden="false" customHeight="false" outlineLevel="0" collapsed="false">
      <c r="A24" s="0" t="n">
        <v>2021</v>
      </c>
      <c r="B24" s="0" t="n">
        <v>2</v>
      </c>
      <c r="C24" s="0" t="n">
        <v>21</v>
      </c>
      <c r="D24" s="2" t="n">
        <v>44340</v>
      </c>
      <c r="E24" s="0" t="n">
        <v>0.0769230769230769</v>
      </c>
      <c r="F24" s="0" t="n">
        <v>0</v>
      </c>
      <c r="G24" s="0" t="n">
        <v>0.0595049504950495</v>
      </c>
      <c r="H24" s="0" t="n">
        <v>0.0857943925233645</v>
      </c>
      <c r="I24" s="0" t="n">
        <v>0.0677753227119433</v>
      </c>
    </row>
    <row r="25" customFormat="false" ht="13.8" hidden="false" customHeight="false" outlineLevel="0" collapsed="false">
      <c r="A25" s="0" t="n">
        <v>2021</v>
      </c>
      <c r="B25" s="0" t="n">
        <v>2</v>
      </c>
      <c r="C25" s="0" t="n">
        <v>22</v>
      </c>
      <c r="D25" s="2" t="n">
        <v>44347</v>
      </c>
      <c r="E25" s="0" t="n">
        <v>0.0769230769230769</v>
      </c>
      <c r="F25" s="0" t="n">
        <v>0</v>
      </c>
      <c r="G25" s="0" t="n">
        <v>0.143168316831683</v>
      </c>
      <c r="H25" s="0" t="n">
        <v>0.0857943925233645</v>
      </c>
      <c r="I25" s="0" t="n">
        <v>0.102081637399698</v>
      </c>
    </row>
    <row r="26" customFormat="false" ht="13.8" hidden="false" customHeight="false" outlineLevel="0" collapsed="false">
      <c r="A26" s="0" t="n">
        <v>2021</v>
      </c>
      <c r="B26" s="0" t="n">
        <v>2</v>
      </c>
      <c r="C26" s="0" t="n">
        <v>23</v>
      </c>
      <c r="D26" s="2" t="n">
        <v>44354</v>
      </c>
      <c r="E26" s="0" t="n">
        <v>0.0769230769230769</v>
      </c>
      <c r="F26" s="0" t="n">
        <v>0.25</v>
      </c>
      <c r="G26" s="0" t="n">
        <v>0.143168316831683</v>
      </c>
      <c r="H26" s="0" t="n">
        <v>0.0857943925233645</v>
      </c>
      <c r="I26" s="0" t="n">
        <v>0.102081637399698</v>
      </c>
    </row>
    <row r="27" customFormat="false" ht="13.8" hidden="false" customHeight="false" outlineLevel="0" collapsed="false">
      <c r="A27" s="0" t="n">
        <v>2021</v>
      </c>
      <c r="B27" s="0" t="n">
        <v>2</v>
      </c>
      <c r="C27" s="0" t="n">
        <v>24</v>
      </c>
      <c r="D27" s="2" t="n">
        <v>44361</v>
      </c>
      <c r="E27" s="0" t="n">
        <v>0.0769230769230769</v>
      </c>
      <c r="F27" s="0" t="n">
        <v>0.25</v>
      </c>
      <c r="G27" s="0" t="n">
        <v>0.143168316831683</v>
      </c>
      <c r="H27" s="0" t="n">
        <v>0.091214953271028</v>
      </c>
      <c r="I27" s="0" t="n">
        <v>0.102081637399698</v>
      </c>
    </row>
    <row r="28" customFormat="false" ht="13.8" hidden="false" customHeight="false" outlineLevel="0" collapsed="false">
      <c r="A28" s="0" t="n">
        <v>2021</v>
      </c>
      <c r="B28" s="0" t="n">
        <v>2</v>
      </c>
      <c r="C28" s="0" t="n">
        <v>25</v>
      </c>
      <c r="D28" s="2" t="n">
        <v>44368</v>
      </c>
      <c r="E28" s="0" t="n">
        <v>0.0769230769230769</v>
      </c>
      <c r="F28" s="0" t="n">
        <v>0.25</v>
      </c>
      <c r="G28" s="0" t="n">
        <v>0.143168316831683</v>
      </c>
      <c r="H28" s="0" t="n">
        <v>0.0970093457943925</v>
      </c>
      <c r="I28" s="0" t="n">
        <v>0.102128154436562</v>
      </c>
    </row>
    <row r="29" customFormat="false" ht="13.8" hidden="false" customHeight="false" outlineLevel="0" collapsed="false">
      <c r="A29" s="0" t="n">
        <v>2021</v>
      </c>
      <c r="B29" s="0" t="n">
        <v>2</v>
      </c>
      <c r="C29" s="0" t="n">
        <v>26</v>
      </c>
      <c r="D29" s="2" t="n">
        <v>44375</v>
      </c>
      <c r="E29" s="0" t="n">
        <v>0.0769230769230769</v>
      </c>
      <c r="F29" s="0" t="n">
        <v>0.25</v>
      </c>
      <c r="G29" s="0" t="n">
        <v>0.143168316831683</v>
      </c>
      <c r="H29" s="0" t="n">
        <v>0.0970093457943925</v>
      </c>
      <c r="I29" s="0" t="n">
        <v>0.102128154436562</v>
      </c>
    </row>
    <row r="30" customFormat="false" ht="15" hidden="false" customHeight="false" outlineLevel="0" collapsed="false">
      <c r="A30" s="0" t="n">
        <v>2021</v>
      </c>
      <c r="B30" s="0" t="n">
        <v>3</v>
      </c>
      <c r="C30" s="0" t="n">
        <v>27</v>
      </c>
      <c r="D30" s="2" t="n">
        <v>44382</v>
      </c>
      <c r="E30" s="0" t="n">
        <v>0.0769230769230769</v>
      </c>
      <c r="F30" s="0" t="n">
        <v>0.0769230769230769</v>
      </c>
      <c r="G30" s="0" t="n">
        <v>0.0769230769230769</v>
      </c>
      <c r="H30" s="0" t="n">
        <v>0.0769230769230769</v>
      </c>
      <c r="I30" s="0" t="n">
        <v>0.0769230769230769</v>
      </c>
    </row>
    <row r="31" customFormat="false" ht="15" hidden="false" customHeight="false" outlineLevel="0" collapsed="false">
      <c r="A31" s="0" t="n">
        <v>2021</v>
      </c>
      <c r="B31" s="0" t="n">
        <v>3</v>
      </c>
      <c r="C31" s="0" t="n">
        <v>28</v>
      </c>
      <c r="D31" s="2" t="n">
        <v>44389</v>
      </c>
      <c r="E31" s="0" t="n">
        <v>0.0769230769230769</v>
      </c>
      <c r="F31" s="0" t="n">
        <v>0.0769230769230769</v>
      </c>
      <c r="G31" s="0" t="n">
        <v>0.0769230769230769</v>
      </c>
      <c r="H31" s="0" t="n">
        <v>0.0769230769230769</v>
      </c>
      <c r="I31" s="0" t="n">
        <v>0.0769230769230769</v>
      </c>
    </row>
    <row r="32" customFormat="false" ht="15" hidden="false" customHeight="false" outlineLevel="0" collapsed="false">
      <c r="A32" s="0" t="n">
        <v>2021</v>
      </c>
      <c r="B32" s="0" t="n">
        <v>3</v>
      </c>
      <c r="C32" s="0" t="n">
        <v>29</v>
      </c>
      <c r="D32" s="2" t="n">
        <v>44396</v>
      </c>
      <c r="E32" s="0" t="n">
        <v>0.0769230769230769</v>
      </c>
      <c r="F32" s="0" t="n">
        <v>0.0769230769230769</v>
      </c>
      <c r="G32" s="0" t="n">
        <v>0.0769230769230769</v>
      </c>
      <c r="H32" s="0" t="n">
        <v>0.0769230769230769</v>
      </c>
      <c r="I32" s="0" t="n">
        <v>0.0769230769230769</v>
      </c>
    </row>
    <row r="33" customFormat="false" ht="15" hidden="false" customHeight="false" outlineLevel="0" collapsed="false">
      <c r="A33" s="0" t="n">
        <v>2021</v>
      </c>
      <c r="B33" s="0" t="n">
        <v>3</v>
      </c>
      <c r="C33" s="0" t="n">
        <v>30</v>
      </c>
      <c r="D33" s="2" t="n">
        <v>44403</v>
      </c>
      <c r="E33" s="0" t="n">
        <v>0.0769230769230769</v>
      </c>
      <c r="F33" s="0" t="n">
        <v>0.0769230769230769</v>
      </c>
      <c r="G33" s="0" t="n">
        <v>0.0769230769230769</v>
      </c>
      <c r="H33" s="0" t="n">
        <v>0.0769230769230769</v>
      </c>
      <c r="I33" s="0" t="n">
        <v>0.0769230769230769</v>
      </c>
    </row>
    <row r="34" customFormat="false" ht="15" hidden="false" customHeight="false" outlineLevel="0" collapsed="false">
      <c r="A34" s="0" t="n">
        <v>2021</v>
      </c>
      <c r="B34" s="0" t="n">
        <v>3</v>
      </c>
      <c r="C34" s="0" t="n">
        <v>31</v>
      </c>
      <c r="D34" s="2" t="n">
        <v>44410</v>
      </c>
      <c r="E34" s="0" t="n">
        <v>0.0769230769230769</v>
      </c>
      <c r="F34" s="0" t="n">
        <v>0.0769230769230769</v>
      </c>
      <c r="G34" s="0" t="n">
        <v>0.0769230769230769</v>
      </c>
      <c r="H34" s="0" t="n">
        <v>0.0769230769230769</v>
      </c>
      <c r="I34" s="0" t="n">
        <v>0.0769230769230769</v>
      </c>
    </row>
    <row r="35" customFormat="false" ht="15" hidden="false" customHeight="false" outlineLevel="0" collapsed="false">
      <c r="A35" s="0" t="n">
        <v>2021</v>
      </c>
      <c r="B35" s="0" t="n">
        <v>3</v>
      </c>
      <c r="C35" s="0" t="n">
        <v>32</v>
      </c>
      <c r="D35" s="2" t="n">
        <v>44417</v>
      </c>
      <c r="E35" s="0" t="n">
        <v>0.0769230769230769</v>
      </c>
      <c r="F35" s="0" t="n">
        <v>0.0769230769230769</v>
      </c>
      <c r="G35" s="0" t="n">
        <v>0.0769230769230769</v>
      </c>
      <c r="H35" s="0" t="n">
        <v>0.0769230769230769</v>
      </c>
      <c r="I35" s="0" t="n">
        <v>0.0769230769230769</v>
      </c>
    </row>
    <row r="36" customFormat="false" ht="15" hidden="false" customHeight="false" outlineLevel="0" collapsed="false">
      <c r="A36" s="0" t="n">
        <v>2021</v>
      </c>
      <c r="B36" s="0" t="n">
        <v>3</v>
      </c>
      <c r="C36" s="0" t="n">
        <v>33</v>
      </c>
      <c r="D36" s="2" t="n">
        <v>44424</v>
      </c>
      <c r="E36" s="0" t="n">
        <v>0.0769230769230769</v>
      </c>
      <c r="F36" s="0" t="n">
        <v>0.0769230769230769</v>
      </c>
      <c r="G36" s="0" t="n">
        <v>0.0769230769230769</v>
      </c>
      <c r="H36" s="0" t="n">
        <v>0.0769230769230769</v>
      </c>
      <c r="I36" s="0" t="n">
        <v>0.0769230769230769</v>
      </c>
    </row>
    <row r="37" customFormat="false" ht="15" hidden="false" customHeight="false" outlineLevel="0" collapsed="false">
      <c r="A37" s="0" t="n">
        <v>2021</v>
      </c>
      <c r="B37" s="0" t="n">
        <v>3</v>
      </c>
      <c r="C37" s="0" t="n">
        <v>34</v>
      </c>
      <c r="D37" s="2" t="n">
        <v>44431</v>
      </c>
      <c r="E37" s="0" t="n">
        <v>0.0769230769230769</v>
      </c>
      <c r="F37" s="0" t="n">
        <v>0.0769230769230769</v>
      </c>
      <c r="G37" s="0" t="n">
        <v>0.0769230769230769</v>
      </c>
      <c r="H37" s="0" t="n">
        <v>0.0769230769230769</v>
      </c>
      <c r="I37" s="0" t="n">
        <v>0.0769230769230769</v>
      </c>
    </row>
    <row r="38" customFormat="false" ht="15" hidden="false" customHeight="false" outlineLevel="0" collapsed="false">
      <c r="A38" s="0" t="n">
        <v>2021</v>
      </c>
      <c r="B38" s="0" t="n">
        <v>3</v>
      </c>
      <c r="C38" s="0" t="n">
        <v>35</v>
      </c>
      <c r="D38" s="2" t="n">
        <v>44438</v>
      </c>
      <c r="E38" s="0" t="n">
        <v>0.0769230769230769</v>
      </c>
      <c r="F38" s="0" t="n">
        <v>0.0769230769230769</v>
      </c>
      <c r="G38" s="0" t="n">
        <v>0.0769230769230769</v>
      </c>
      <c r="H38" s="0" t="n">
        <v>0.0769230769230769</v>
      </c>
      <c r="I38" s="0" t="n">
        <v>0.0769230769230769</v>
      </c>
    </row>
    <row r="39" customFormat="false" ht="15" hidden="false" customHeight="false" outlineLevel="0" collapsed="false">
      <c r="A39" s="0" t="n">
        <v>2021</v>
      </c>
      <c r="B39" s="0" t="n">
        <v>3</v>
      </c>
      <c r="C39" s="0" t="n">
        <v>36</v>
      </c>
      <c r="D39" s="2" t="n">
        <v>44445</v>
      </c>
      <c r="E39" s="0" t="n">
        <v>0.0769230769230769</v>
      </c>
      <c r="F39" s="0" t="n">
        <v>0.0769230769230769</v>
      </c>
      <c r="G39" s="0" t="n">
        <v>0.0769230769230769</v>
      </c>
      <c r="H39" s="0" t="n">
        <v>0.0769230769230769</v>
      </c>
      <c r="I39" s="0" t="n">
        <v>0.0769230769230769</v>
      </c>
    </row>
    <row r="40" customFormat="false" ht="15" hidden="false" customHeight="false" outlineLevel="0" collapsed="false">
      <c r="A40" s="0" t="n">
        <v>2021</v>
      </c>
      <c r="B40" s="0" t="n">
        <v>3</v>
      </c>
      <c r="C40" s="0" t="n">
        <v>37</v>
      </c>
      <c r="D40" s="2" t="n">
        <v>44452</v>
      </c>
      <c r="E40" s="0" t="n">
        <v>0.0769230769230769</v>
      </c>
      <c r="F40" s="0" t="n">
        <v>0.0769230769230769</v>
      </c>
      <c r="G40" s="0" t="n">
        <v>0.0769230769230769</v>
      </c>
      <c r="H40" s="0" t="n">
        <v>0.0769230769230769</v>
      </c>
      <c r="I40" s="0" t="n">
        <v>0.0769230769230769</v>
      </c>
    </row>
    <row r="41" customFormat="false" ht="15" hidden="false" customHeight="false" outlineLevel="0" collapsed="false">
      <c r="A41" s="0" t="n">
        <v>2021</v>
      </c>
      <c r="B41" s="0" t="n">
        <v>3</v>
      </c>
      <c r="C41" s="0" t="n">
        <v>38</v>
      </c>
      <c r="D41" s="2" t="n">
        <v>44459</v>
      </c>
      <c r="E41" s="0" t="n">
        <v>0.0769230769230769</v>
      </c>
      <c r="F41" s="0" t="n">
        <v>0.0769230769230769</v>
      </c>
      <c r="G41" s="0" t="n">
        <v>0.0769230769230769</v>
      </c>
      <c r="H41" s="0" t="n">
        <v>0.0769230769230769</v>
      </c>
      <c r="I41" s="0" t="n">
        <v>0.0769230769230769</v>
      </c>
    </row>
    <row r="42" customFormat="false" ht="15" hidden="false" customHeight="false" outlineLevel="0" collapsed="false">
      <c r="A42" s="0" t="n">
        <v>2021</v>
      </c>
      <c r="B42" s="0" t="n">
        <v>3</v>
      </c>
      <c r="C42" s="0" t="n">
        <v>39</v>
      </c>
      <c r="D42" s="2" t="n">
        <v>44466</v>
      </c>
      <c r="E42" s="0" t="n">
        <v>0.0769230769230769</v>
      </c>
      <c r="F42" s="0" t="n">
        <v>0.0769230769230769</v>
      </c>
      <c r="G42" s="0" t="n">
        <v>0.0769230769230769</v>
      </c>
      <c r="H42" s="0" t="n">
        <v>0.0769230769230769</v>
      </c>
      <c r="I42" s="0" t="n">
        <v>0.0769230769230769</v>
      </c>
    </row>
    <row r="43" customFormat="false" ht="15" hidden="false" customHeight="false" outlineLevel="0" collapsed="false">
      <c r="A43" s="0" t="n">
        <v>2021</v>
      </c>
      <c r="B43" s="0" t="n">
        <v>4</v>
      </c>
      <c r="C43" s="0" t="n">
        <v>40</v>
      </c>
      <c r="D43" s="2" t="n">
        <v>44473</v>
      </c>
      <c r="F43" s="0" t="n">
        <v>0.0769230769230769</v>
      </c>
      <c r="G43" s="0" t="n">
        <v>0.0769230769230769</v>
      </c>
      <c r="H43" s="0" t="n">
        <v>0.0769230769230769</v>
      </c>
      <c r="I43" s="0" t="n">
        <v>0.0769230769230769</v>
      </c>
      <c r="J43" s="0" t="n">
        <v>0.0769230769230769</v>
      </c>
    </row>
    <row r="44" customFormat="false" ht="15" hidden="false" customHeight="false" outlineLevel="0" collapsed="false">
      <c r="A44" s="0" t="n">
        <v>2021</v>
      </c>
      <c r="B44" s="0" t="n">
        <v>4</v>
      </c>
      <c r="C44" s="0" t="n">
        <v>41</v>
      </c>
      <c r="D44" s="2" t="n">
        <v>44480</v>
      </c>
      <c r="F44" s="0" t="n">
        <v>0.0769230769230769</v>
      </c>
      <c r="G44" s="0" t="n">
        <v>0.0769230769230769</v>
      </c>
      <c r="H44" s="0" t="n">
        <v>0.0769230769230769</v>
      </c>
      <c r="I44" s="0" t="n">
        <v>0.0769230769230769</v>
      </c>
      <c r="J44" s="0" t="n">
        <v>0.0769230769230769</v>
      </c>
    </row>
    <row r="45" customFormat="false" ht="15" hidden="false" customHeight="false" outlineLevel="0" collapsed="false">
      <c r="A45" s="0" t="n">
        <v>2021</v>
      </c>
      <c r="B45" s="0" t="n">
        <v>4</v>
      </c>
      <c r="C45" s="0" t="n">
        <v>42</v>
      </c>
      <c r="D45" s="2" t="n">
        <v>44487</v>
      </c>
      <c r="F45" s="0" t="n">
        <v>0.0769230769230769</v>
      </c>
      <c r="G45" s="0" t="n">
        <v>0.0769230769230769</v>
      </c>
      <c r="H45" s="0" t="n">
        <v>0.0769230769230769</v>
      </c>
      <c r="I45" s="0" t="n">
        <v>0.0769230769230769</v>
      </c>
      <c r="J45" s="0" t="n">
        <v>0.0769230769230769</v>
      </c>
    </row>
    <row r="46" customFormat="false" ht="15" hidden="false" customHeight="false" outlineLevel="0" collapsed="false">
      <c r="A46" s="0" t="n">
        <v>2021</v>
      </c>
      <c r="B46" s="0" t="n">
        <v>4</v>
      </c>
      <c r="C46" s="0" t="n">
        <v>43</v>
      </c>
      <c r="D46" s="2" t="n">
        <v>44494</v>
      </c>
      <c r="F46" s="0" t="n">
        <v>0.0769230769230769</v>
      </c>
      <c r="G46" s="0" t="n">
        <v>0.0769230769230769</v>
      </c>
      <c r="H46" s="0" t="n">
        <v>0.0769230769230769</v>
      </c>
      <c r="I46" s="0" t="n">
        <v>0.0769230769230769</v>
      </c>
      <c r="J46" s="0" t="n">
        <v>0.0769230769230769</v>
      </c>
    </row>
    <row r="47" customFormat="false" ht="15" hidden="false" customHeight="false" outlineLevel="0" collapsed="false">
      <c r="A47" s="0" t="n">
        <v>2021</v>
      </c>
      <c r="B47" s="0" t="n">
        <v>4</v>
      </c>
      <c r="C47" s="0" t="n">
        <v>44</v>
      </c>
      <c r="D47" s="2" t="n">
        <v>44501</v>
      </c>
      <c r="F47" s="0" t="n">
        <v>0.0769230769230769</v>
      </c>
      <c r="G47" s="0" t="n">
        <v>0.0769230769230769</v>
      </c>
      <c r="H47" s="0" t="n">
        <v>0.0769230769230769</v>
      </c>
      <c r="I47" s="0" t="n">
        <v>0.0769230769230769</v>
      </c>
      <c r="J47" s="0" t="n">
        <v>0.0769230769230769</v>
      </c>
    </row>
    <row r="48" customFormat="false" ht="15" hidden="false" customHeight="false" outlineLevel="0" collapsed="false">
      <c r="A48" s="0" t="n">
        <v>2021</v>
      </c>
      <c r="B48" s="0" t="n">
        <v>4</v>
      </c>
      <c r="C48" s="0" t="n">
        <v>45</v>
      </c>
      <c r="D48" s="2" t="n">
        <v>44508</v>
      </c>
      <c r="F48" s="0" t="n">
        <v>0.0769230769230769</v>
      </c>
      <c r="G48" s="0" t="n">
        <v>0.0769230769230769</v>
      </c>
      <c r="H48" s="0" t="n">
        <v>0.0769230769230769</v>
      </c>
      <c r="I48" s="0" t="n">
        <v>0.0769230769230769</v>
      </c>
      <c r="J48" s="0" t="n">
        <v>0.0769230769230769</v>
      </c>
    </row>
    <row r="49" customFormat="false" ht="15" hidden="false" customHeight="false" outlineLevel="0" collapsed="false">
      <c r="A49" s="0" t="n">
        <v>2021</v>
      </c>
      <c r="B49" s="0" t="n">
        <v>4</v>
      </c>
      <c r="C49" s="0" t="n">
        <v>46</v>
      </c>
      <c r="D49" s="2" t="n">
        <v>44515</v>
      </c>
      <c r="F49" s="0" t="n">
        <v>0.0769230769230769</v>
      </c>
      <c r="G49" s="0" t="n">
        <v>0.0769230769230769</v>
      </c>
      <c r="H49" s="0" t="n">
        <v>0.0769230769230769</v>
      </c>
      <c r="I49" s="0" t="n">
        <v>0.0769230769230769</v>
      </c>
      <c r="J49" s="0" t="n">
        <v>0.0769230769230769</v>
      </c>
    </row>
    <row r="50" customFormat="false" ht="15" hidden="false" customHeight="false" outlineLevel="0" collapsed="false">
      <c r="A50" s="0" t="n">
        <v>2021</v>
      </c>
      <c r="B50" s="0" t="n">
        <v>4</v>
      </c>
      <c r="C50" s="0" t="n">
        <v>47</v>
      </c>
      <c r="D50" s="2" t="n">
        <v>44522</v>
      </c>
      <c r="F50" s="0" t="n">
        <v>0.0769230769230769</v>
      </c>
      <c r="G50" s="0" t="n">
        <v>0.0769230769230769</v>
      </c>
      <c r="H50" s="0" t="n">
        <v>0.0769230769230769</v>
      </c>
      <c r="I50" s="0" t="n">
        <v>0.0769230769230769</v>
      </c>
      <c r="J50" s="0" t="n">
        <v>0.0769230769230769</v>
      </c>
    </row>
    <row r="51" customFormat="false" ht="15" hidden="false" customHeight="false" outlineLevel="0" collapsed="false">
      <c r="A51" s="0" t="n">
        <v>2021</v>
      </c>
      <c r="B51" s="0" t="n">
        <v>4</v>
      </c>
      <c r="C51" s="0" t="n">
        <v>48</v>
      </c>
      <c r="D51" s="2" t="n">
        <v>44529</v>
      </c>
      <c r="F51" s="0" t="n">
        <v>0.0769230769230769</v>
      </c>
      <c r="G51" s="0" t="n">
        <v>0.0769230769230769</v>
      </c>
      <c r="H51" s="0" t="n">
        <v>0.0769230769230769</v>
      </c>
      <c r="I51" s="0" t="n">
        <v>0.0769230769230769</v>
      </c>
      <c r="J51" s="0" t="n">
        <v>0.0769230769230769</v>
      </c>
    </row>
    <row r="52" customFormat="false" ht="15" hidden="false" customHeight="false" outlineLevel="0" collapsed="false">
      <c r="A52" s="0" t="n">
        <v>2021</v>
      </c>
      <c r="B52" s="0" t="n">
        <v>4</v>
      </c>
      <c r="C52" s="0" t="n">
        <v>49</v>
      </c>
      <c r="D52" s="2" t="n">
        <v>44536</v>
      </c>
      <c r="F52" s="0" t="n">
        <v>0.0769230769230769</v>
      </c>
      <c r="G52" s="0" t="n">
        <v>0.0769230769230769</v>
      </c>
      <c r="H52" s="0" t="n">
        <v>0.0769230769230769</v>
      </c>
      <c r="I52" s="0" t="n">
        <v>0.0769230769230769</v>
      </c>
      <c r="J52" s="0" t="n">
        <v>0.0769230769230769</v>
      </c>
    </row>
    <row r="53" customFormat="false" ht="15" hidden="false" customHeight="false" outlineLevel="0" collapsed="false">
      <c r="A53" s="0" t="n">
        <v>2021</v>
      </c>
      <c r="B53" s="0" t="n">
        <v>4</v>
      </c>
      <c r="C53" s="0" t="n">
        <v>50</v>
      </c>
      <c r="D53" s="2" t="n">
        <v>44543</v>
      </c>
      <c r="F53" s="0" t="n">
        <v>0.0769230769230769</v>
      </c>
      <c r="G53" s="0" t="n">
        <v>0.0769230769230769</v>
      </c>
      <c r="H53" s="0" t="n">
        <v>0.0769230769230769</v>
      </c>
      <c r="I53" s="0" t="n">
        <v>0.0769230769230769</v>
      </c>
      <c r="J53" s="0" t="n">
        <v>0.0769230769230769</v>
      </c>
    </row>
    <row r="54" customFormat="false" ht="15" hidden="false" customHeight="false" outlineLevel="0" collapsed="false">
      <c r="A54" s="0" t="n">
        <v>2021</v>
      </c>
      <c r="B54" s="0" t="n">
        <v>4</v>
      </c>
      <c r="C54" s="0" t="n">
        <v>51</v>
      </c>
      <c r="D54" s="2" t="n">
        <v>44550</v>
      </c>
      <c r="F54" s="0" t="n">
        <v>0.0769230769230769</v>
      </c>
      <c r="G54" s="0" t="n">
        <v>0.0769230769230769</v>
      </c>
      <c r="H54" s="0" t="n">
        <v>0.0769230769230769</v>
      </c>
      <c r="I54" s="0" t="n">
        <v>0.0769230769230769</v>
      </c>
      <c r="J54" s="0" t="n">
        <v>0.0769230769230769</v>
      </c>
    </row>
    <row r="55" customFormat="false" ht="15" hidden="false" customHeight="false" outlineLevel="0" collapsed="false">
      <c r="A55" s="0" t="n">
        <v>2021</v>
      </c>
      <c r="B55" s="0" t="n">
        <v>4</v>
      </c>
      <c r="C55" s="0" t="n">
        <v>52</v>
      </c>
      <c r="D55" s="2" t="n">
        <v>44557</v>
      </c>
      <c r="F55" s="0" t="n">
        <v>0.0769230769230769</v>
      </c>
      <c r="G55" s="0" t="n">
        <v>0.0769230769230769</v>
      </c>
      <c r="H55" s="0" t="n">
        <v>0.0769230769230769</v>
      </c>
      <c r="I55" s="0" t="n">
        <v>0.0769230769230769</v>
      </c>
      <c r="J55" s="0" t="n">
        <v>0.0769230769230769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N12" activeCellId="0" sqref="N12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13.57"/>
    <col collapsed="false" customWidth="true" hidden="false" outlineLevel="0" max="4" min="4" style="0" width="20.05"/>
    <col collapsed="false" customWidth="true" hidden="false" outlineLevel="0" max="6" min="5" style="0" width="9.14"/>
    <col collapsed="false" customWidth="true" hidden="false" outlineLevel="0" max="7" min="7" style="0" width="16.42"/>
    <col collapsed="false" customWidth="true" hidden="false" outlineLevel="0" max="1025" min="8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n">
        <v>2020</v>
      </c>
      <c r="B2" s="0" t="n">
        <v>4</v>
      </c>
      <c r="C2" s="0" t="n">
        <v>52</v>
      </c>
      <c r="D2" s="2" t="n">
        <v>44186</v>
      </c>
      <c r="I2" s="0" t="n">
        <v>0.5</v>
      </c>
    </row>
    <row r="3" customFormat="false" ht="15" hidden="false" customHeight="false" outlineLevel="0" collapsed="false">
      <c r="A3" s="0" t="n">
        <v>2020</v>
      </c>
      <c r="B3" s="0" t="n">
        <v>4</v>
      </c>
      <c r="C3" s="0" t="n">
        <v>53</v>
      </c>
      <c r="D3" s="2" t="n">
        <v>44193</v>
      </c>
      <c r="I3" s="0" t="n">
        <v>0.5</v>
      </c>
    </row>
    <row r="4" customFormat="false" ht="15" hidden="false" customHeight="false" outlineLevel="0" collapsed="false">
      <c r="A4" s="0" t="n">
        <v>2021</v>
      </c>
      <c r="B4" s="0" t="n">
        <v>1</v>
      </c>
      <c r="C4" s="0" t="n">
        <v>1</v>
      </c>
      <c r="D4" s="2" t="n">
        <v>44200</v>
      </c>
      <c r="E4" s="0" t="n">
        <v>0.0769230769230769</v>
      </c>
      <c r="H4" s="0" t="n">
        <v>0.0769230769230769</v>
      </c>
      <c r="I4" s="0" t="n">
        <v>0.0769230769230769</v>
      </c>
    </row>
    <row r="5" customFormat="false" ht="15" hidden="false" customHeight="false" outlineLevel="0" collapsed="false">
      <c r="A5" s="0" t="n">
        <v>2021</v>
      </c>
      <c r="B5" s="0" t="n">
        <v>1</v>
      </c>
      <c r="C5" s="0" t="n">
        <v>2</v>
      </c>
      <c r="D5" s="2" t="n">
        <v>44207</v>
      </c>
      <c r="E5" s="0" t="n">
        <v>0.0769230769230769</v>
      </c>
      <c r="H5" s="0" t="n">
        <v>0.0769230769230769</v>
      </c>
      <c r="I5" s="0" t="n">
        <v>0.0769230769230769</v>
      </c>
    </row>
    <row r="6" customFormat="false" ht="15" hidden="false" customHeight="false" outlineLevel="0" collapsed="false">
      <c r="A6" s="0" t="n">
        <v>2021</v>
      </c>
      <c r="B6" s="0" t="n">
        <v>1</v>
      </c>
      <c r="C6" s="0" t="n">
        <v>3</v>
      </c>
      <c r="D6" s="2" t="n">
        <v>44214</v>
      </c>
      <c r="E6" s="0" t="n">
        <v>0.0769230769230769</v>
      </c>
      <c r="H6" s="0" t="n">
        <v>0.0769230769230769</v>
      </c>
      <c r="I6" s="0" t="n">
        <v>0.0769230769230769</v>
      </c>
    </row>
    <row r="7" customFormat="false" ht="15" hidden="false" customHeight="false" outlineLevel="0" collapsed="false">
      <c r="A7" s="0" t="n">
        <v>2021</v>
      </c>
      <c r="B7" s="0" t="n">
        <v>1</v>
      </c>
      <c r="C7" s="0" t="n">
        <v>4</v>
      </c>
      <c r="D7" s="2" t="n">
        <v>44221</v>
      </c>
      <c r="E7" s="0" t="n">
        <v>0.0769230769230769</v>
      </c>
      <c r="H7" s="0" t="n">
        <v>0.0769230769230769</v>
      </c>
      <c r="I7" s="0" t="n">
        <v>0.0769230769230769</v>
      </c>
    </row>
    <row r="8" customFormat="false" ht="15" hidden="false" customHeight="false" outlineLevel="0" collapsed="false">
      <c r="A8" s="0" t="n">
        <v>2021</v>
      </c>
      <c r="B8" s="0" t="n">
        <v>1</v>
      </c>
      <c r="C8" s="0" t="n">
        <v>5</v>
      </c>
      <c r="D8" s="2" t="n">
        <v>44228</v>
      </c>
      <c r="E8" s="0" t="n">
        <v>0.0769230769230769</v>
      </c>
      <c r="H8" s="0" t="n">
        <v>0.0769230769230769</v>
      </c>
      <c r="I8" s="0" t="n">
        <v>0.0769230769230769</v>
      </c>
    </row>
    <row r="9" customFormat="false" ht="15" hidden="false" customHeight="false" outlineLevel="0" collapsed="false">
      <c r="A9" s="0" t="n">
        <v>2021</v>
      </c>
      <c r="B9" s="0" t="n">
        <v>1</v>
      </c>
      <c r="C9" s="0" t="n">
        <v>6</v>
      </c>
      <c r="D9" s="2" t="n">
        <v>44235</v>
      </c>
      <c r="E9" s="0" t="n">
        <v>0.0769230769230769</v>
      </c>
      <c r="H9" s="0" t="n">
        <v>0.0769230769230769</v>
      </c>
      <c r="I9" s="0" t="n">
        <v>0.0769230769230769</v>
      </c>
    </row>
    <row r="10" customFormat="false" ht="15" hidden="false" customHeight="false" outlineLevel="0" collapsed="false">
      <c r="A10" s="0" t="n">
        <v>2021</v>
      </c>
      <c r="B10" s="0" t="n">
        <v>1</v>
      </c>
      <c r="C10" s="0" t="n">
        <v>7</v>
      </c>
      <c r="D10" s="2" t="n">
        <v>44242</v>
      </c>
      <c r="E10" s="0" t="n">
        <v>0.0769230769230769</v>
      </c>
      <c r="H10" s="0" t="n">
        <v>0.0769230769230769</v>
      </c>
      <c r="I10" s="0" t="n">
        <v>0.0769230769230769</v>
      </c>
    </row>
    <row r="11" customFormat="false" ht="15" hidden="false" customHeight="false" outlineLevel="0" collapsed="false">
      <c r="A11" s="0" t="n">
        <v>2021</v>
      </c>
      <c r="B11" s="0" t="n">
        <v>1</v>
      </c>
      <c r="C11" s="0" t="n">
        <v>8</v>
      </c>
      <c r="D11" s="2" t="n">
        <v>44249</v>
      </c>
      <c r="E11" s="0" t="n">
        <v>0.0769230769230769</v>
      </c>
      <c r="H11" s="0" t="n">
        <v>0.0769230769230769</v>
      </c>
      <c r="I11" s="0" t="n">
        <v>0.0769230769230769</v>
      </c>
    </row>
    <row r="12" customFormat="false" ht="15" hidden="false" customHeight="false" outlineLevel="0" collapsed="false">
      <c r="A12" s="0" t="n">
        <v>2021</v>
      </c>
      <c r="B12" s="0" t="n">
        <v>1</v>
      </c>
      <c r="C12" s="0" t="n">
        <v>9</v>
      </c>
      <c r="D12" s="2" t="n">
        <v>44256</v>
      </c>
      <c r="E12" s="0" t="n">
        <v>0.0769230769230769</v>
      </c>
      <c r="H12" s="0" t="n">
        <v>0.0769230769230769</v>
      </c>
      <c r="I12" s="0" t="n">
        <v>0.0769230769230769</v>
      </c>
    </row>
    <row r="13" customFormat="false" ht="15" hidden="false" customHeight="false" outlineLevel="0" collapsed="false">
      <c r="A13" s="0" t="n">
        <v>2021</v>
      </c>
      <c r="B13" s="0" t="n">
        <v>1</v>
      </c>
      <c r="C13" s="0" t="n">
        <v>10</v>
      </c>
      <c r="D13" s="2" t="n">
        <v>44263</v>
      </c>
      <c r="E13" s="0" t="n">
        <v>0.0769230769230769</v>
      </c>
      <c r="H13" s="0" t="n">
        <v>0.0769230769230769</v>
      </c>
      <c r="I13" s="0" t="n">
        <v>0.0769230769230769</v>
      </c>
    </row>
    <row r="14" customFormat="false" ht="15" hidden="false" customHeight="false" outlineLevel="0" collapsed="false">
      <c r="A14" s="0" t="n">
        <v>2021</v>
      </c>
      <c r="B14" s="0" t="n">
        <v>1</v>
      </c>
      <c r="C14" s="0" t="n">
        <v>11</v>
      </c>
      <c r="D14" s="2" t="n">
        <v>44270</v>
      </c>
      <c r="E14" s="0" t="n">
        <v>0.0769230769230769</v>
      </c>
      <c r="H14" s="0" t="n">
        <v>0.0769230769230769</v>
      </c>
      <c r="I14" s="0" t="n">
        <v>0.0769230769230769</v>
      </c>
    </row>
    <row r="15" customFormat="false" ht="15" hidden="false" customHeight="false" outlineLevel="0" collapsed="false">
      <c r="A15" s="0" t="n">
        <v>2021</v>
      </c>
      <c r="B15" s="0" t="n">
        <v>1</v>
      </c>
      <c r="C15" s="0" t="n">
        <v>12</v>
      </c>
      <c r="D15" s="2" t="n">
        <v>44277</v>
      </c>
      <c r="E15" s="0" t="n">
        <v>0.0769230769230769</v>
      </c>
      <c r="H15" s="0" t="n">
        <v>0.0769230769230769</v>
      </c>
      <c r="I15" s="0" t="n">
        <v>0.0769230769230769</v>
      </c>
    </row>
    <row r="16" customFormat="false" ht="15" hidden="false" customHeight="false" outlineLevel="0" collapsed="false">
      <c r="A16" s="0" t="n">
        <v>2021</v>
      </c>
      <c r="B16" s="0" t="n">
        <v>1</v>
      </c>
      <c r="C16" s="0" t="n">
        <v>13</v>
      </c>
      <c r="D16" s="2" t="n">
        <v>44284</v>
      </c>
      <c r="E16" s="0" t="n">
        <v>0.0769230769230769</v>
      </c>
      <c r="H16" s="0" t="n">
        <v>0.0769230769230769</v>
      </c>
      <c r="I16" s="0" t="n">
        <v>0.0769230769230769</v>
      </c>
    </row>
    <row r="17" customFormat="false" ht="13.8" hidden="false" customHeight="false" outlineLevel="0" collapsed="false">
      <c r="A17" s="0" t="n">
        <v>2021</v>
      </c>
      <c r="B17" s="0" t="n">
        <v>2</v>
      </c>
      <c r="C17" s="0" t="n">
        <v>14</v>
      </c>
      <c r="D17" s="2" t="n">
        <v>44291</v>
      </c>
      <c r="E17" s="0" t="n">
        <v>0.0769230769230769</v>
      </c>
      <c r="F17" s="0" t="n">
        <v>0</v>
      </c>
      <c r="G17" s="0" t="n">
        <v>0</v>
      </c>
      <c r="H17" s="0" t="n">
        <v>0.0899065420560748</v>
      </c>
      <c r="I17" s="0" t="n">
        <v>0.0500058146296081</v>
      </c>
      <c r="L17" s="0" t="n">
        <v>0</v>
      </c>
      <c r="M17" s="0" t="n">
        <v>0</v>
      </c>
      <c r="N17" s="0" t="n">
        <f aca="false">M17*10.1</f>
        <v>0</v>
      </c>
    </row>
    <row r="18" customFormat="false" ht="13.8" hidden="false" customHeight="false" outlineLevel="0" collapsed="false">
      <c r="A18" s="0" t="n">
        <v>2021</v>
      </c>
      <c r="B18" s="0" t="n">
        <v>2</v>
      </c>
      <c r="C18" s="0" t="n">
        <v>15</v>
      </c>
      <c r="D18" s="2" t="n">
        <v>44298</v>
      </c>
      <c r="E18" s="0" t="n">
        <v>0.0769230769230769</v>
      </c>
      <c r="F18" s="0" t="n">
        <v>0</v>
      </c>
      <c r="G18" s="0" t="n">
        <v>0</v>
      </c>
      <c r="H18" s="0" t="n">
        <v>0</v>
      </c>
      <c r="I18" s="0" t="n">
        <v>0.0500058146296081</v>
      </c>
      <c r="L18" s="0" t="n">
        <v>0</v>
      </c>
      <c r="M18" s="0" t="n">
        <v>0</v>
      </c>
      <c r="N18" s="0" t="n">
        <f aca="false">M18*10.1</f>
        <v>0</v>
      </c>
    </row>
    <row r="19" customFormat="false" ht="13.8" hidden="false" customHeight="false" outlineLevel="0" collapsed="false">
      <c r="A19" s="0" t="n">
        <v>2021</v>
      </c>
      <c r="B19" s="0" t="n">
        <v>2</v>
      </c>
      <c r="C19" s="0" t="n">
        <v>16</v>
      </c>
      <c r="D19" s="2" t="n">
        <v>44305</v>
      </c>
      <c r="E19" s="0" t="n">
        <v>0.0769230769230769</v>
      </c>
      <c r="F19" s="0" t="n">
        <v>0</v>
      </c>
      <c r="G19" s="0" t="n">
        <v>0</v>
      </c>
      <c r="H19" s="0" t="n">
        <v>0.0514018691588785</v>
      </c>
      <c r="I19" s="0" t="n">
        <v>0.0501453657402023</v>
      </c>
      <c r="L19" s="0" t="n">
        <v>0</v>
      </c>
      <c r="M19" s="0" t="n">
        <v>0</v>
      </c>
      <c r="N19" s="0" t="n">
        <f aca="false">M19*10.1</f>
        <v>0</v>
      </c>
    </row>
    <row r="20" customFormat="false" ht="13.8" hidden="false" customHeight="false" outlineLevel="0" collapsed="false">
      <c r="A20" s="0" t="n">
        <v>2021</v>
      </c>
      <c r="B20" s="0" t="n">
        <v>2</v>
      </c>
      <c r="C20" s="0" t="n">
        <v>17</v>
      </c>
      <c r="D20" s="2" t="n">
        <v>44312</v>
      </c>
      <c r="E20" s="0" t="n">
        <v>0.0769230769230769</v>
      </c>
      <c r="F20" s="0" t="n">
        <v>0</v>
      </c>
      <c r="G20" s="0" t="n">
        <v>0.0461386138613861</v>
      </c>
      <c r="H20" s="0" t="n">
        <v>0.0586915887850467</v>
      </c>
      <c r="I20" s="0" t="n">
        <v>0.0683567856727527</v>
      </c>
      <c r="L20" s="0" t="n">
        <f aca="false">0.44/10.1</f>
        <v>0.0435643564356436</v>
      </c>
      <c r="M20" s="0" t="n">
        <f aca="false">L20+$G$18/10</f>
        <v>0.0435643564356436</v>
      </c>
      <c r="N20" s="0" t="n">
        <f aca="false">M20*10.1</f>
        <v>0.44</v>
      </c>
    </row>
    <row r="21" customFormat="false" ht="13.8" hidden="false" customHeight="false" outlineLevel="0" collapsed="false">
      <c r="A21" s="0" t="n">
        <v>2021</v>
      </c>
      <c r="B21" s="0" t="n">
        <v>2</v>
      </c>
      <c r="C21" s="0" t="n">
        <v>18</v>
      </c>
      <c r="D21" s="2" t="n">
        <v>44319</v>
      </c>
      <c r="E21" s="0" t="n">
        <v>0.0769230769230769</v>
      </c>
      <c r="F21" s="0" t="n">
        <v>0</v>
      </c>
      <c r="G21" s="0" t="n">
        <v>0.0595049504950495</v>
      </c>
      <c r="H21" s="0" t="n">
        <v>0.0857943925233645</v>
      </c>
      <c r="I21" s="0" t="n">
        <v>0.0677288056750785</v>
      </c>
      <c r="K21" s="3"/>
      <c r="L21" s="0" t="n">
        <f aca="false">(2.3/4)/10.1</f>
        <v>0.0569306930693069</v>
      </c>
      <c r="M21" s="0" t="n">
        <f aca="false">L21+$G$18/10</f>
        <v>0.0569306930693069</v>
      </c>
      <c r="N21" s="0" t="n">
        <f aca="false">M21*10.1</f>
        <v>0.575</v>
      </c>
    </row>
    <row r="22" customFormat="false" ht="13.8" hidden="false" customHeight="false" outlineLevel="0" collapsed="false">
      <c r="A22" s="0" t="n">
        <v>2021</v>
      </c>
      <c r="B22" s="0" t="n">
        <v>2</v>
      </c>
      <c r="C22" s="0" t="n">
        <v>19</v>
      </c>
      <c r="D22" s="2" t="n">
        <v>44326</v>
      </c>
      <c r="E22" s="0" t="n">
        <v>0.0769230769230769</v>
      </c>
      <c r="F22" s="0" t="n">
        <v>0</v>
      </c>
      <c r="G22" s="0" t="n">
        <v>0.0595049504950495</v>
      </c>
      <c r="H22" s="0" t="n">
        <v>0.0857943925233645</v>
      </c>
      <c r="I22" s="0" t="n">
        <v>0.0677288056750785</v>
      </c>
      <c r="L22" s="0" t="n">
        <f aca="false">(2.3/4)/10.1</f>
        <v>0.0569306930693069</v>
      </c>
      <c r="M22" s="0" t="n">
        <f aca="false">L22+$G$18/10</f>
        <v>0.0569306930693069</v>
      </c>
      <c r="N22" s="0" t="n">
        <f aca="false">M22*10.1</f>
        <v>0.575</v>
      </c>
    </row>
    <row r="23" customFormat="false" ht="13.8" hidden="false" customHeight="false" outlineLevel="0" collapsed="false">
      <c r="A23" s="0" t="n">
        <v>2021</v>
      </c>
      <c r="B23" s="0" t="n">
        <v>2</v>
      </c>
      <c r="C23" s="0" t="n">
        <v>20</v>
      </c>
      <c r="D23" s="2" t="n">
        <v>44333</v>
      </c>
      <c r="E23" s="0" t="n">
        <v>0.0769230769230769</v>
      </c>
      <c r="F23" s="0" t="n">
        <v>0</v>
      </c>
      <c r="G23" s="0" t="n">
        <v>0.0595049504950495</v>
      </c>
      <c r="H23" s="0" t="n">
        <v>0.0857943925233645</v>
      </c>
      <c r="I23" s="0" t="n">
        <v>0.0677520641935109</v>
      </c>
      <c r="L23" s="0" t="n">
        <f aca="false">(2.3/4)/10.1</f>
        <v>0.0569306930693069</v>
      </c>
      <c r="M23" s="0" t="n">
        <f aca="false">L23+$G$18/10</f>
        <v>0.0569306930693069</v>
      </c>
      <c r="N23" s="0" t="n">
        <f aca="false">M23*10.1</f>
        <v>0.575</v>
      </c>
    </row>
    <row r="24" customFormat="false" ht="13.8" hidden="false" customHeight="false" outlineLevel="0" collapsed="false">
      <c r="A24" s="0" t="n">
        <v>2021</v>
      </c>
      <c r="B24" s="0" t="n">
        <v>2</v>
      </c>
      <c r="C24" s="0" t="n">
        <v>21</v>
      </c>
      <c r="D24" s="2" t="n">
        <v>44340</v>
      </c>
      <c r="E24" s="0" t="n">
        <v>0.0769230769230769</v>
      </c>
      <c r="F24" s="0" t="n">
        <v>0</v>
      </c>
      <c r="G24" s="0" t="n">
        <v>0.0595049504950495</v>
      </c>
      <c r="H24" s="0" t="n">
        <v>0.0857943925233645</v>
      </c>
      <c r="I24" s="0" t="n">
        <v>0.0677753227119433</v>
      </c>
      <c r="L24" s="0" t="n">
        <f aca="false">(2.3/4)/10.1</f>
        <v>0.0569306930693069</v>
      </c>
      <c r="M24" s="0" t="n">
        <f aca="false">L24+$G$18/10</f>
        <v>0.0569306930693069</v>
      </c>
      <c r="N24" s="0" t="n">
        <f aca="false">M24*10.1</f>
        <v>0.575</v>
      </c>
    </row>
    <row r="25" customFormat="false" ht="13.8" hidden="false" customHeight="false" outlineLevel="0" collapsed="false">
      <c r="A25" s="0" t="n">
        <v>2021</v>
      </c>
      <c r="B25" s="0" t="n">
        <v>2</v>
      </c>
      <c r="C25" s="0" t="n">
        <v>22</v>
      </c>
      <c r="D25" s="2" t="n">
        <v>44347</v>
      </c>
      <c r="E25" s="0" t="n">
        <v>0.0769230769230769</v>
      </c>
      <c r="F25" s="0" t="n">
        <v>0</v>
      </c>
      <c r="G25" s="0" t="n">
        <v>0.143168316831683</v>
      </c>
      <c r="H25" s="0" t="n">
        <v>0.0857943925233645</v>
      </c>
      <c r="I25" s="0" t="n">
        <v>0.102081637399698</v>
      </c>
      <c r="L25" s="0" t="n">
        <f aca="false">(7.1/5)/10.1</f>
        <v>0.140594059405941</v>
      </c>
      <c r="M25" s="0" t="n">
        <f aca="false">L25+$G$18/10</f>
        <v>0.140594059405941</v>
      </c>
      <c r="N25" s="0" t="n">
        <f aca="false">M25*10.1</f>
        <v>1.42</v>
      </c>
    </row>
    <row r="26" customFormat="false" ht="13.8" hidden="false" customHeight="false" outlineLevel="0" collapsed="false">
      <c r="A26" s="0" t="n">
        <v>2021</v>
      </c>
      <c r="B26" s="0" t="n">
        <v>2</v>
      </c>
      <c r="C26" s="0" t="n">
        <v>23</v>
      </c>
      <c r="D26" s="2" t="n">
        <v>44354</v>
      </c>
      <c r="E26" s="0" t="n">
        <v>0.0769230769230769</v>
      </c>
      <c r="F26" s="0" t="n">
        <v>0.25</v>
      </c>
      <c r="G26" s="0" t="n">
        <v>0.143168316831683</v>
      </c>
      <c r="H26" s="0" t="n">
        <v>0.0857943925233645</v>
      </c>
      <c r="I26" s="0" t="n">
        <v>0.102081637399698</v>
      </c>
      <c r="L26" s="0" t="n">
        <f aca="false">(7.1/5)/10.1</f>
        <v>0.140594059405941</v>
      </c>
      <c r="M26" s="0" t="n">
        <f aca="false">L26+$G$18/10</f>
        <v>0.140594059405941</v>
      </c>
      <c r="N26" s="0" t="n">
        <f aca="false">M26*10.1</f>
        <v>1.42</v>
      </c>
    </row>
    <row r="27" customFormat="false" ht="13.8" hidden="false" customHeight="false" outlineLevel="0" collapsed="false">
      <c r="A27" s="0" t="n">
        <v>2021</v>
      </c>
      <c r="B27" s="0" t="n">
        <v>2</v>
      </c>
      <c r="C27" s="0" t="n">
        <v>24</v>
      </c>
      <c r="D27" s="2" t="n">
        <v>44361</v>
      </c>
      <c r="E27" s="0" t="n">
        <v>0.0769230769230769</v>
      </c>
      <c r="F27" s="0" t="n">
        <v>0.25</v>
      </c>
      <c r="G27" s="0" t="n">
        <v>0.143168316831683</v>
      </c>
      <c r="H27" s="0" t="n">
        <v>0.091214953271028</v>
      </c>
      <c r="I27" s="0" t="n">
        <v>0.102081637399698</v>
      </c>
      <c r="L27" s="0" t="n">
        <f aca="false">(7.1/5)/10.1</f>
        <v>0.140594059405941</v>
      </c>
      <c r="M27" s="0" t="n">
        <f aca="false">L27+$G$18/10</f>
        <v>0.140594059405941</v>
      </c>
      <c r="N27" s="0" t="n">
        <f aca="false">M27*10.1</f>
        <v>1.42</v>
      </c>
    </row>
    <row r="28" customFormat="false" ht="13.8" hidden="false" customHeight="false" outlineLevel="0" collapsed="false">
      <c r="A28" s="0" t="n">
        <v>2021</v>
      </c>
      <c r="B28" s="0" t="n">
        <v>2</v>
      </c>
      <c r="C28" s="0" t="n">
        <v>25</v>
      </c>
      <c r="D28" s="2" t="n">
        <v>44368</v>
      </c>
      <c r="E28" s="0" t="n">
        <v>0.0769230769230769</v>
      </c>
      <c r="F28" s="0" t="n">
        <v>0.25</v>
      </c>
      <c r="G28" s="0" t="n">
        <v>0.143168316831683</v>
      </c>
      <c r="H28" s="0" t="n">
        <v>0.0970093457943925</v>
      </c>
      <c r="I28" s="0" t="n">
        <v>0.102128154436562</v>
      </c>
      <c r="L28" s="0" t="n">
        <f aca="false">(7.1/5)/10.1</f>
        <v>0.140594059405941</v>
      </c>
      <c r="M28" s="0" t="n">
        <f aca="false">L28+$G$18/10</f>
        <v>0.140594059405941</v>
      </c>
      <c r="N28" s="0" t="n">
        <f aca="false">M28*10.1</f>
        <v>1.42</v>
      </c>
    </row>
    <row r="29" customFormat="false" ht="13.8" hidden="false" customHeight="false" outlineLevel="0" collapsed="false">
      <c r="A29" s="0" t="n">
        <v>2021</v>
      </c>
      <c r="B29" s="0" t="n">
        <v>2</v>
      </c>
      <c r="C29" s="0" t="n">
        <v>26</v>
      </c>
      <c r="D29" s="2" t="n">
        <v>44375</v>
      </c>
      <c r="E29" s="0" t="n">
        <v>0.0769230769230769</v>
      </c>
      <c r="F29" s="0" t="n">
        <v>0.25</v>
      </c>
      <c r="G29" s="0" t="n">
        <v>0.143168316831683</v>
      </c>
      <c r="H29" s="0" t="n">
        <v>0.0970093457943925</v>
      </c>
      <c r="I29" s="0" t="n">
        <v>0.102128154436562</v>
      </c>
      <c r="L29" s="0" t="n">
        <f aca="false">(7.1/5)/10.1</f>
        <v>0.140594059405941</v>
      </c>
      <c r="M29" s="0" t="n">
        <f aca="false">L29+$G$18/10</f>
        <v>0.140594059405941</v>
      </c>
      <c r="N29" s="0" t="n">
        <f aca="false">M29*10.1</f>
        <v>1.42</v>
      </c>
    </row>
    <row r="30" customFormat="false" ht="15" hidden="false" customHeight="false" outlineLevel="0" collapsed="false">
      <c r="A30" s="0" t="n">
        <v>2021</v>
      </c>
      <c r="B30" s="0" t="n">
        <v>3</v>
      </c>
      <c r="C30" s="0" t="n">
        <v>27</v>
      </c>
      <c r="D30" s="2" t="n">
        <v>44382</v>
      </c>
      <c r="E30" s="0" t="n">
        <v>0.0769230769230769</v>
      </c>
      <c r="F30" s="0" t="n">
        <v>0.0769230769230769</v>
      </c>
      <c r="G30" s="0" t="n">
        <v>0.0769230769230769</v>
      </c>
      <c r="H30" s="0" t="n">
        <v>0.0769230769230769</v>
      </c>
      <c r="I30" s="0" t="n">
        <v>0.0769230769230769</v>
      </c>
    </row>
    <row r="31" customFormat="false" ht="15" hidden="false" customHeight="false" outlineLevel="0" collapsed="false">
      <c r="A31" s="0" t="n">
        <v>2021</v>
      </c>
      <c r="B31" s="0" t="n">
        <v>3</v>
      </c>
      <c r="C31" s="0" t="n">
        <v>28</v>
      </c>
      <c r="D31" s="2" t="n">
        <v>44389</v>
      </c>
      <c r="E31" s="0" t="n">
        <v>0.0769230769230769</v>
      </c>
      <c r="F31" s="0" t="n">
        <v>0.0769230769230769</v>
      </c>
      <c r="G31" s="0" t="n">
        <v>0.0769230769230769</v>
      </c>
      <c r="H31" s="0" t="n">
        <v>0.0769230769230769</v>
      </c>
      <c r="I31" s="0" t="n">
        <v>0.0769230769230769</v>
      </c>
    </row>
    <row r="32" customFormat="false" ht="15" hidden="false" customHeight="false" outlineLevel="0" collapsed="false">
      <c r="A32" s="0" t="n">
        <v>2021</v>
      </c>
      <c r="B32" s="0" t="n">
        <v>3</v>
      </c>
      <c r="C32" s="0" t="n">
        <v>29</v>
      </c>
      <c r="D32" s="2" t="n">
        <v>44396</v>
      </c>
      <c r="E32" s="0" t="n">
        <v>0.0769230769230769</v>
      </c>
      <c r="F32" s="0" t="n">
        <v>0.0769230769230769</v>
      </c>
      <c r="G32" s="0" t="n">
        <v>0.0769230769230769</v>
      </c>
      <c r="H32" s="0" t="n">
        <v>0.0769230769230769</v>
      </c>
      <c r="I32" s="0" t="n">
        <v>0.0769230769230769</v>
      </c>
    </row>
    <row r="33" customFormat="false" ht="15" hidden="false" customHeight="false" outlineLevel="0" collapsed="false">
      <c r="A33" s="0" t="n">
        <v>2021</v>
      </c>
      <c r="B33" s="0" t="n">
        <v>3</v>
      </c>
      <c r="C33" s="0" t="n">
        <v>30</v>
      </c>
      <c r="D33" s="2" t="n">
        <v>44403</v>
      </c>
      <c r="E33" s="0" t="n">
        <v>0.0769230769230769</v>
      </c>
      <c r="F33" s="0" t="n">
        <v>0.0769230769230769</v>
      </c>
      <c r="G33" s="0" t="n">
        <v>0.0769230769230769</v>
      </c>
      <c r="H33" s="0" t="n">
        <v>0.0769230769230769</v>
      </c>
      <c r="I33" s="0" t="n">
        <v>0.0769230769230769</v>
      </c>
    </row>
    <row r="34" customFormat="false" ht="15" hidden="false" customHeight="false" outlineLevel="0" collapsed="false">
      <c r="A34" s="0" t="n">
        <v>2021</v>
      </c>
      <c r="B34" s="0" t="n">
        <v>3</v>
      </c>
      <c r="C34" s="0" t="n">
        <v>31</v>
      </c>
      <c r="D34" s="2" t="n">
        <v>44410</v>
      </c>
      <c r="E34" s="0" t="n">
        <v>0.0769230769230769</v>
      </c>
      <c r="F34" s="0" t="n">
        <v>0.0769230769230769</v>
      </c>
      <c r="G34" s="0" t="n">
        <v>0.0769230769230769</v>
      </c>
      <c r="H34" s="0" t="n">
        <v>0.0769230769230769</v>
      </c>
      <c r="I34" s="0" t="n">
        <v>0.0769230769230769</v>
      </c>
    </row>
    <row r="35" customFormat="false" ht="15" hidden="false" customHeight="false" outlineLevel="0" collapsed="false">
      <c r="A35" s="0" t="n">
        <v>2021</v>
      </c>
      <c r="B35" s="0" t="n">
        <v>3</v>
      </c>
      <c r="C35" s="0" t="n">
        <v>32</v>
      </c>
      <c r="D35" s="2" t="n">
        <v>44417</v>
      </c>
      <c r="E35" s="0" t="n">
        <v>0.0769230769230769</v>
      </c>
      <c r="F35" s="0" t="n">
        <v>0.0769230769230769</v>
      </c>
      <c r="G35" s="0" t="n">
        <v>0.0769230769230769</v>
      </c>
      <c r="H35" s="0" t="n">
        <v>0.0769230769230769</v>
      </c>
      <c r="I35" s="0" t="n">
        <v>0.0769230769230769</v>
      </c>
    </row>
    <row r="36" customFormat="false" ht="15" hidden="false" customHeight="false" outlineLevel="0" collapsed="false">
      <c r="A36" s="0" t="n">
        <v>2021</v>
      </c>
      <c r="B36" s="0" t="n">
        <v>3</v>
      </c>
      <c r="C36" s="0" t="n">
        <v>33</v>
      </c>
      <c r="D36" s="2" t="n">
        <v>44424</v>
      </c>
      <c r="E36" s="0" t="n">
        <v>0.0769230769230769</v>
      </c>
      <c r="F36" s="0" t="n">
        <v>0.0769230769230769</v>
      </c>
      <c r="G36" s="0" t="n">
        <v>0.0769230769230769</v>
      </c>
      <c r="H36" s="0" t="n">
        <v>0.0769230769230769</v>
      </c>
      <c r="I36" s="0" t="n">
        <v>0.0769230769230769</v>
      </c>
    </row>
    <row r="37" customFormat="false" ht="15" hidden="false" customHeight="false" outlineLevel="0" collapsed="false">
      <c r="A37" s="0" t="n">
        <v>2021</v>
      </c>
      <c r="B37" s="0" t="n">
        <v>3</v>
      </c>
      <c r="C37" s="0" t="n">
        <v>34</v>
      </c>
      <c r="D37" s="2" t="n">
        <v>44431</v>
      </c>
      <c r="E37" s="0" t="n">
        <v>0.0769230769230769</v>
      </c>
      <c r="F37" s="0" t="n">
        <v>0.0769230769230769</v>
      </c>
      <c r="G37" s="0" t="n">
        <v>0.0769230769230769</v>
      </c>
      <c r="H37" s="0" t="n">
        <v>0.0769230769230769</v>
      </c>
      <c r="I37" s="0" t="n">
        <v>0.0769230769230769</v>
      </c>
    </row>
    <row r="38" customFormat="false" ht="15" hidden="false" customHeight="false" outlineLevel="0" collapsed="false">
      <c r="A38" s="0" t="n">
        <v>2021</v>
      </c>
      <c r="B38" s="0" t="n">
        <v>3</v>
      </c>
      <c r="C38" s="0" t="n">
        <v>35</v>
      </c>
      <c r="D38" s="2" t="n">
        <v>44438</v>
      </c>
      <c r="E38" s="0" t="n">
        <v>0.0769230769230769</v>
      </c>
      <c r="F38" s="0" t="n">
        <v>0.0769230769230769</v>
      </c>
      <c r="G38" s="0" t="n">
        <v>0.0769230769230769</v>
      </c>
      <c r="H38" s="0" t="n">
        <v>0.0769230769230769</v>
      </c>
      <c r="I38" s="0" t="n">
        <v>0.0769230769230769</v>
      </c>
    </row>
    <row r="39" customFormat="false" ht="15" hidden="false" customHeight="false" outlineLevel="0" collapsed="false">
      <c r="A39" s="0" t="n">
        <v>2021</v>
      </c>
      <c r="B39" s="0" t="n">
        <v>3</v>
      </c>
      <c r="C39" s="0" t="n">
        <v>36</v>
      </c>
      <c r="D39" s="2" t="n">
        <v>44445</v>
      </c>
      <c r="E39" s="0" t="n">
        <v>0.0769230769230769</v>
      </c>
      <c r="F39" s="0" t="n">
        <v>0.0769230769230769</v>
      </c>
      <c r="G39" s="0" t="n">
        <v>0.0769230769230769</v>
      </c>
      <c r="H39" s="0" t="n">
        <v>0.0769230769230769</v>
      </c>
      <c r="I39" s="0" t="n">
        <v>0.0769230769230769</v>
      </c>
    </row>
    <row r="40" customFormat="false" ht="15" hidden="false" customHeight="false" outlineLevel="0" collapsed="false">
      <c r="A40" s="0" t="n">
        <v>2021</v>
      </c>
      <c r="B40" s="0" t="n">
        <v>3</v>
      </c>
      <c r="C40" s="0" t="n">
        <v>37</v>
      </c>
      <c r="D40" s="2" t="n">
        <v>44452</v>
      </c>
      <c r="E40" s="0" t="n">
        <v>0.0769230769230769</v>
      </c>
      <c r="F40" s="0" t="n">
        <v>0.0769230769230769</v>
      </c>
      <c r="G40" s="0" t="n">
        <v>0.0769230769230769</v>
      </c>
      <c r="H40" s="0" t="n">
        <v>0.0769230769230769</v>
      </c>
      <c r="I40" s="0" t="n">
        <v>0.0769230769230769</v>
      </c>
    </row>
    <row r="41" customFormat="false" ht="15" hidden="false" customHeight="false" outlineLevel="0" collapsed="false">
      <c r="A41" s="0" t="n">
        <v>2021</v>
      </c>
      <c r="B41" s="0" t="n">
        <v>3</v>
      </c>
      <c r="C41" s="0" t="n">
        <v>38</v>
      </c>
      <c r="D41" s="2" t="n">
        <v>44459</v>
      </c>
      <c r="E41" s="0" t="n">
        <v>0.0769230769230769</v>
      </c>
      <c r="F41" s="0" t="n">
        <v>0.0769230769230769</v>
      </c>
      <c r="G41" s="0" t="n">
        <v>0.0769230769230769</v>
      </c>
      <c r="H41" s="0" t="n">
        <v>0.0769230769230769</v>
      </c>
      <c r="I41" s="0" t="n">
        <v>0.0769230769230769</v>
      </c>
    </row>
    <row r="42" customFormat="false" ht="15" hidden="false" customHeight="false" outlineLevel="0" collapsed="false">
      <c r="A42" s="0" t="n">
        <v>2021</v>
      </c>
      <c r="B42" s="0" t="n">
        <v>3</v>
      </c>
      <c r="C42" s="0" t="n">
        <v>39</v>
      </c>
      <c r="D42" s="2" t="n">
        <v>44466</v>
      </c>
      <c r="E42" s="0" t="n">
        <v>0.0769230769230769</v>
      </c>
      <c r="F42" s="0" t="n">
        <v>0.0769230769230769</v>
      </c>
      <c r="G42" s="0" t="n">
        <v>0.0769230769230769</v>
      </c>
      <c r="H42" s="0" t="n">
        <v>0.0769230769230769</v>
      </c>
      <c r="I42" s="0" t="n">
        <v>0.0769230769230769</v>
      </c>
    </row>
    <row r="43" customFormat="false" ht="15" hidden="false" customHeight="false" outlineLevel="0" collapsed="false">
      <c r="A43" s="0" t="n">
        <v>2021</v>
      </c>
      <c r="B43" s="0" t="n">
        <v>4</v>
      </c>
      <c r="C43" s="0" t="n">
        <v>40</v>
      </c>
      <c r="D43" s="2" t="n">
        <v>44473</v>
      </c>
      <c r="F43" s="0" t="n">
        <v>0.0769230769230769</v>
      </c>
      <c r="G43" s="0" t="n">
        <v>0.0769230769230769</v>
      </c>
      <c r="H43" s="0" t="n">
        <v>0.0769230769230769</v>
      </c>
      <c r="I43" s="0" t="n">
        <v>0.0769230769230769</v>
      </c>
      <c r="J43" s="0" t="n">
        <v>0.0769230769230769</v>
      </c>
    </row>
    <row r="44" customFormat="false" ht="15" hidden="false" customHeight="false" outlineLevel="0" collapsed="false">
      <c r="A44" s="0" t="n">
        <v>2021</v>
      </c>
      <c r="B44" s="0" t="n">
        <v>4</v>
      </c>
      <c r="C44" s="0" t="n">
        <v>41</v>
      </c>
      <c r="D44" s="2" t="n">
        <v>44480</v>
      </c>
      <c r="F44" s="0" t="n">
        <v>0.0769230769230769</v>
      </c>
      <c r="G44" s="0" t="n">
        <v>0.0769230769230769</v>
      </c>
      <c r="H44" s="0" t="n">
        <v>0.0769230769230769</v>
      </c>
      <c r="I44" s="0" t="n">
        <v>0.0769230769230769</v>
      </c>
      <c r="J44" s="0" t="n">
        <v>0.0769230769230769</v>
      </c>
    </row>
    <row r="45" customFormat="false" ht="15" hidden="false" customHeight="false" outlineLevel="0" collapsed="false">
      <c r="A45" s="0" t="n">
        <v>2021</v>
      </c>
      <c r="B45" s="0" t="n">
        <v>4</v>
      </c>
      <c r="C45" s="0" t="n">
        <v>42</v>
      </c>
      <c r="D45" s="2" t="n">
        <v>44487</v>
      </c>
      <c r="F45" s="0" t="n">
        <v>0.0769230769230769</v>
      </c>
      <c r="G45" s="0" t="n">
        <v>0.0769230769230769</v>
      </c>
      <c r="H45" s="0" t="n">
        <v>0.0769230769230769</v>
      </c>
      <c r="I45" s="0" t="n">
        <v>0.0769230769230769</v>
      </c>
      <c r="J45" s="0" t="n">
        <v>0.0769230769230769</v>
      </c>
    </row>
    <row r="46" customFormat="false" ht="15" hidden="false" customHeight="false" outlineLevel="0" collapsed="false">
      <c r="A46" s="0" t="n">
        <v>2021</v>
      </c>
      <c r="B46" s="0" t="n">
        <v>4</v>
      </c>
      <c r="C46" s="0" t="n">
        <v>43</v>
      </c>
      <c r="D46" s="2" t="n">
        <v>44494</v>
      </c>
      <c r="F46" s="0" t="n">
        <v>0.0769230769230769</v>
      </c>
      <c r="G46" s="0" t="n">
        <v>0.0769230769230769</v>
      </c>
      <c r="H46" s="0" t="n">
        <v>0.0769230769230769</v>
      </c>
      <c r="I46" s="0" t="n">
        <v>0.0769230769230769</v>
      </c>
      <c r="J46" s="0" t="n">
        <v>0.0769230769230769</v>
      </c>
    </row>
    <row r="47" customFormat="false" ht="15" hidden="false" customHeight="false" outlineLevel="0" collapsed="false">
      <c r="A47" s="0" t="n">
        <v>2021</v>
      </c>
      <c r="B47" s="0" t="n">
        <v>4</v>
      </c>
      <c r="C47" s="0" t="n">
        <v>44</v>
      </c>
      <c r="D47" s="2" t="n">
        <v>44501</v>
      </c>
      <c r="F47" s="0" t="n">
        <v>0.0769230769230769</v>
      </c>
      <c r="G47" s="0" t="n">
        <v>0.0769230769230769</v>
      </c>
      <c r="H47" s="0" t="n">
        <v>0.0769230769230769</v>
      </c>
      <c r="I47" s="0" t="n">
        <v>0.0769230769230769</v>
      </c>
      <c r="J47" s="0" t="n">
        <v>0.0769230769230769</v>
      </c>
    </row>
    <row r="48" customFormat="false" ht="15" hidden="false" customHeight="false" outlineLevel="0" collapsed="false">
      <c r="A48" s="0" t="n">
        <v>2021</v>
      </c>
      <c r="B48" s="0" t="n">
        <v>4</v>
      </c>
      <c r="C48" s="0" t="n">
        <v>45</v>
      </c>
      <c r="D48" s="2" t="n">
        <v>44508</v>
      </c>
      <c r="F48" s="0" t="n">
        <v>0.0769230769230769</v>
      </c>
      <c r="G48" s="0" t="n">
        <v>0.0769230769230769</v>
      </c>
      <c r="H48" s="0" t="n">
        <v>0.0769230769230769</v>
      </c>
      <c r="I48" s="0" t="n">
        <v>0.0769230769230769</v>
      </c>
      <c r="J48" s="0" t="n">
        <v>0.0769230769230769</v>
      </c>
    </row>
    <row r="49" customFormat="false" ht="15" hidden="false" customHeight="false" outlineLevel="0" collapsed="false">
      <c r="A49" s="0" t="n">
        <v>2021</v>
      </c>
      <c r="B49" s="0" t="n">
        <v>4</v>
      </c>
      <c r="C49" s="0" t="n">
        <v>46</v>
      </c>
      <c r="D49" s="2" t="n">
        <v>44515</v>
      </c>
      <c r="F49" s="0" t="n">
        <v>0.0769230769230769</v>
      </c>
      <c r="G49" s="0" t="n">
        <v>0.0769230769230769</v>
      </c>
      <c r="H49" s="0" t="n">
        <v>0.0769230769230769</v>
      </c>
      <c r="I49" s="0" t="n">
        <v>0.0769230769230769</v>
      </c>
      <c r="J49" s="0" t="n">
        <v>0.0769230769230769</v>
      </c>
    </row>
    <row r="50" customFormat="false" ht="15" hidden="false" customHeight="false" outlineLevel="0" collapsed="false">
      <c r="A50" s="0" t="n">
        <v>2021</v>
      </c>
      <c r="B50" s="0" t="n">
        <v>4</v>
      </c>
      <c r="C50" s="0" t="n">
        <v>47</v>
      </c>
      <c r="D50" s="2" t="n">
        <v>44522</v>
      </c>
      <c r="F50" s="0" t="n">
        <v>0.0769230769230769</v>
      </c>
      <c r="G50" s="0" t="n">
        <v>0.0769230769230769</v>
      </c>
      <c r="H50" s="0" t="n">
        <v>0.0769230769230769</v>
      </c>
      <c r="I50" s="0" t="n">
        <v>0.0769230769230769</v>
      </c>
      <c r="J50" s="0" t="n">
        <v>0.0769230769230769</v>
      </c>
    </row>
    <row r="51" customFormat="false" ht="15" hidden="false" customHeight="false" outlineLevel="0" collapsed="false">
      <c r="A51" s="0" t="n">
        <v>2021</v>
      </c>
      <c r="B51" s="0" t="n">
        <v>4</v>
      </c>
      <c r="C51" s="0" t="n">
        <v>48</v>
      </c>
      <c r="D51" s="2" t="n">
        <v>44529</v>
      </c>
      <c r="F51" s="0" t="n">
        <v>0.0769230769230769</v>
      </c>
      <c r="G51" s="0" t="n">
        <v>0.0769230769230769</v>
      </c>
      <c r="H51" s="0" t="n">
        <v>0.0769230769230769</v>
      </c>
      <c r="I51" s="0" t="n">
        <v>0.0769230769230769</v>
      </c>
      <c r="J51" s="0" t="n">
        <v>0.0769230769230769</v>
      </c>
    </row>
    <row r="52" customFormat="false" ht="15" hidden="false" customHeight="false" outlineLevel="0" collapsed="false">
      <c r="A52" s="0" t="n">
        <v>2021</v>
      </c>
      <c r="B52" s="0" t="n">
        <v>4</v>
      </c>
      <c r="C52" s="0" t="n">
        <v>49</v>
      </c>
      <c r="D52" s="2" t="n">
        <v>44536</v>
      </c>
      <c r="F52" s="0" t="n">
        <v>0.0769230769230769</v>
      </c>
      <c r="G52" s="0" t="n">
        <v>0.0769230769230769</v>
      </c>
      <c r="H52" s="0" t="n">
        <v>0.0769230769230769</v>
      </c>
      <c r="I52" s="0" t="n">
        <v>0.0769230769230769</v>
      </c>
      <c r="J52" s="0" t="n">
        <v>0.0769230769230769</v>
      </c>
    </row>
    <row r="53" customFormat="false" ht="15" hidden="false" customHeight="false" outlineLevel="0" collapsed="false">
      <c r="A53" s="0" t="n">
        <v>2021</v>
      </c>
      <c r="B53" s="0" t="n">
        <v>4</v>
      </c>
      <c r="C53" s="0" t="n">
        <v>50</v>
      </c>
      <c r="D53" s="2" t="n">
        <v>44543</v>
      </c>
      <c r="F53" s="0" t="n">
        <v>0.0769230769230769</v>
      </c>
      <c r="G53" s="0" t="n">
        <v>0.0769230769230769</v>
      </c>
      <c r="H53" s="0" t="n">
        <v>0.0769230769230769</v>
      </c>
      <c r="I53" s="0" t="n">
        <v>0.0769230769230769</v>
      </c>
      <c r="J53" s="0" t="n">
        <v>0.0769230769230769</v>
      </c>
    </row>
    <row r="54" customFormat="false" ht="15" hidden="false" customHeight="false" outlineLevel="0" collapsed="false">
      <c r="A54" s="0" t="n">
        <v>2021</v>
      </c>
      <c r="B54" s="0" t="n">
        <v>4</v>
      </c>
      <c r="C54" s="0" t="n">
        <v>51</v>
      </c>
      <c r="D54" s="2" t="n">
        <v>44550</v>
      </c>
      <c r="F54" s="0" t="n">
        <v>0.0769230769230769</v>
      </c>
      <c r="G54" s="0" t="n">
        <v>0.0769230769230769</v>
      </c>
      <c r="H54" s="0" t="n">
        <v>0.0769230769230769</v>
      </c>
      <c r="I54" s="0" t="n">
        <v>0.0769230769230769</v>
      </c>
      <c r="J54" s="0" t="n">
        <v>0.0769230769230769</v>
      </c>
    </row>
    <row r="55" customFormat="false" ht="15" hidden="false" customHeight="false" outlineLevel="0" collapsed="false">
      <c r="A55" s="0" t="n">
        <v>2021</v>
      </c>
      <c r="B55" s="0" t="n">
        <v>4</v>
      </c>
      <c r="C55" s="0" t="n">
        <v>52</v>
      </c>
      <c r="D55" s="2" t="n">
        <v>44557</v>
      </c>
      <c r="F55" s="0" t="n">
        <v>0.0769230769230769</v>
      </c>
      <c r="G55" s="0" t="n">
        <v>0.0769230769230769</v>
      </c>
      <c r="H55" s="0" t="n">
        <v>0.0769230769230769</v>
      </c>
      <c r="I55" s="0" t="n">
        <v>0.0769230769230769</v>
      </c>
      <c r="J55" s="0" t="n">
        <v>0.0769230769230769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6" min="1" style="0" width="10.67"/>
    <col collapsed="false" customWidth="true" hidden="false" outlineLevel="0" max="7" min="7" style="0" width="17.58"/>
    <col collapsed="false" customWidth="true" hidden="false" outlineLevel="0" max="8" min="8" style="0" width="18.85"/>
    <col collapsed="false" customWidth="true" hidden="false" outlineLevel="0" max="1025" min="9" style="0" width="10.67"/>
  </cols>
  <sheetData>
    <row r="1" customFormat="false" ht="15" hidden="false" customHeight="false" outlineLevel="0" collapsed="false">
      <c r="B1" s="0" t="s">
        <v>7</v>
      </c>
      <c r="C1" s="0" t="s">
        <v>8</v>
      </c>
      <c r="F1" s="0" t="s">
        <v>10</v>
      </c>
      <c r="G1" s="0" t="s">
        <v>3</v>
      </c>
      <c r="H1" s="0" t="s">
        <v>11</v>
      </c>
      <c r="I1" s="0" t="s">
        <v>12</v>
      </c>
    </row>
    <row r="2" customFormat="false" ht="15" hidden="false" customHeight="false" outlineLevel="0" collapsed="false">
      <c r="A2" s="0" t="s">
        <v>13</v>
      </c>
      <c r="B2" s="4" t="n">
        <v>577200</v>
      </c>
      <c r="C2" s="4" t="n">
        <v>2515500</v>
      </c>
      <c r="F2" s="0" t="n">
        <v>2</v>
      </c>
      <c r="G2" s="5" t="n">
        <v>44260</v>
      </c>
      <c r="H2" s="0" t="n">
        <f aca="false">B2/SUM(B$2:B$14)</f>
        <v>0.0899065420560748</v>
      </c>
      <c r="I2" s="0" t="n">
        <f aca="false">C2/SUM(C$2:C$14)</f>
        <v>0.0500058146296081</v>
      </c>
    </row>
    <row r="3" customFormat="false" ht="15" hidden="false" customHeight="false" outlineLevel="0" collapsed="false">
      <c r="A3" s="0" t="s">
        <v>14</v>
      </c>
      <c r="B3" s="0" t="n">
        <v>0</v>
      </c>
      <c r="C3" s="4" t="n">
        <v>2515500</v>
      </c>
      <c r="F3" s="0" t="n">
        <v>2</v>
      </c>
      <c r="G3" s="5" t="n">
        <v>44298</v>
      </c>
      <c r="H3" s="0" t="n">
        <f aca="false">B3/SUM(B$2:B$14)</f>
        <v>0</v>
      </c>
      <c r="I3" s="0" t="n">
        <f aca="false">C3/SUM(C$2:C$14)</f>
        <v>0.0500058146296081</v>
      </c>
    </row>
    <row r="4" customFormat="false" ht="15" hidden="false" customHeight="false" outlineLevel="0" collapsed="false">
      <c r="A4" s="0" t="s">
        <v>15</v>
      </c>
      <c r="B4" s="4" t="n">
        <v>330000</v>
      </c>
      <c r="C4" s="4" t="n">
        <v>2522520</v>
      </c>
      <c r="F4" s="0" t="n">
        <v>2</v>
      </c>
      <c r="G4" s="5" t="n">
        <v>44305</v>
      </c>
      <c r="H4" s="0" t="n">
        <f aca="false">B4/SUM(B$2:B$14)</f>
        <v>0.0514018691588785</v>
      </c>
      <c r="I4" s="0" t="n">
        <f aca="false">C4/SUM(C$2:C$14)</f>
        <v>0.0501453657402023</v>
      </c>
    </row>
    <row r="5" customFormat="false" ht="15" hidden="false" customHeight="false" outlineLevel="0" collapsed="false">
      <c r="A5" s="0" t="s">
        <v>16</v>
      </c>
      <c r="B5" s="4" t="n">
        <v>376800</v>
      </c>
      <c r="C5" s="4" t="n">
        <v>3438630</v>
      </c>
      <c r="F5" s="0" t="n">
        <v>2</v>
      </c>
      <c r="G5" s="5" t="n">
        <v>44312</v>
      </c>
      <c r="H5" s="0" t="n">
        <f aca="false">B5/SUM(B$2:B$14)</f>
        <v>0.0586915887850467</v>
      </c>
      <c r="I5" s="0" t="n">
        <f aca="false">C5/SUM(C$2:C$14)</f>
        <v>0.0683567856727527</v>
      </c>
    </row>
    <row r="6" customFormat="false" ht="15" hidden="false" customHeight="false" outlineLevel="0" collapsed="false">
      <c r="A6" s="0" t="s">
        <v>17</v>
      </c>
      <c r="B6" s="4" t="n">
        <v>550800</v>
      </c>
      <c r="C6" s="4" t="n">
        <v>3407040</v>
      </c>
      <c r="F6" s="0" t="n">
        <v>2</v>
      </c>
      <c r="G6" s="5" t="n">
        <v>44319</v>
      </c>
      <c r="H6" s="0" t="n">
        <f aca="false">B6/SUM(B$2:B$14)</f>
        <v>0.0857943925233645</v>
      </c>
      <c r="I6" s="0" t="n">
        <f aca="false">C6/SUM(C$2:C$14)</f>
        <v>0.0677288056750785</v>
      </c>
    </row>
    <row r="7" customFormat="false" ht="15" hidden="false" customHeight="false" outlineLevel="0" collapsed="false">
      <c r="A7" s="0" t="s">
        <v>18</v>
      </c>
      <c r="B7" s="4" t="n">
        <v>550800</v>
      </c>
      <c r="C7" s="4" t="n">
        <v>3407040</v>
      </c>
      <c r="F7" s="0" t="n">
        <v>2</v>
      </c>
      <c r="G7" s="5" t="n">
        <v>44326</v>
      </c>
      <c r="H7" s="0" t="n">
        <f aca="false">B7/SUM(B$2:B$14)</f>
        <v>0.0857943925233645</v>
      </c>
      <c r="I7" s="0" t="n">
        <f aca="false">C7/SUM(C$2:C$14)</f>
        <v>0.0677288056750785</v>
      </c>
    </row>
    <row r="8" customFormat="false" ht="15" hidden="false" customHeight="false" outlineLevel="0" collapsed="false">
      <c r="A8" s="0" t="s">
        <v>19</v>
      </c>
      <c r="B8" s="4" t="n">
        <v>550800</v>
      </c>
      <c r="C8" s="4" t="n">
        <v>3408210</v>
      </c>
      <c r="F8" s="0" t="n">
        <v>2</v>
      </c>
      <c r="G8" s="5" t="n">
        <v>44333</v>
      </c>
      <c r="H8" s="0" t="n">
        <f aca="false">B8/SUM(B$2:B$14)</f>
        <v>0.0857943925233645</v>
      </c>
      <c r="I8" s="0" t="n">
        <f aca="false">C8/SUM(C$2:C$14)</f>
        <v>0.0677520641935109</v>
      </c>
    </row>
    <row r="9" customFormat="false" ht="15" hidden="false" customHeight="false" outlineLevel="0" collapsed="false">
      <c r="A9" s="0" t="s">
        <v>20</v>
      </c>
      <c r="B9" s="4" t="n">
        <v>550800</v>
      </c>
      <c r="C9" s="4" t="n">
        <v>3409380</v>
      </c>
      <c r="F9" s="0" t="n">
        <v>2</v>
      </c>
      <c r="G9" s="5" t="n">
        <v>44340</v>
      </c>
      <c r="H9" s="0" t="n">
        <f aca="false">B9/SUM(B$2:B$14)</f>
        <v>0.0857943925233645</v>
      </c>
      <c r="I9" s="0" t="n">
        <f aca="false">C9/SUM(C$2:C$14)</f>
        <v>0.0677753227119433</v>
      </c>
    </row>
    <row r="10" customFormat="false" ht="15" hidden="false" customHeight="false" outlineLevel="0" collapsed="false">
      <c r="A10" s="0" t="s">
        <v>21</v>
      </c>
      <c r="B10" s="4" t="n">
        <v>550800</v>
      </c>
      <c r="C10" s="4" t="n">
        <v>5135130</v>
      </c>
      <c r="F10" s="0" t="n">
        <v>2</v>
      </c>
      <c r="G10" s="5" t="n">
        <v>44347</v>
      </c>
      <c r="H10" s="0" t="n">
        <f aca="false">B10/SUM(B$2:B$14)</f>
        <v>0.0857943925233645</v>
      </c>
      <c r="I10" s="0" t="n">
        <f aca="false">C10/SUM(C$2:C$14)</f>
        <v>0.102081637399698</v>
      </c>
    </row>
    <row r="11" customFormat="false" ht="15" hidden="false" customHeight="false" outlineLevel="0" collapsed="false">
      <c r="A11" s="0" t="s">
        <v>22</v>
      </c>
      <c r="B11" s="4" t="n">
        <v>550800</v>
      </c>
      <c r="C11" s="4" t="n">
        <v>5135130</v>
      </c>
      <c r="F11" s="0" t="n">
        <v>2</v>
      </c>
      <c r="G11" s="5" t="n">
        <v>44354</v>
      </c>
      <c r="H11" s="0" t="n">
        <f aca="false">B11/SUM(B$2:B$14)</f>
        <v>0.0857943925233645</v>
      </c>
      <c r="I11" s="0" t="n">
        <f aca="false">C11/SUM(C$2:C$14)</f>
        <v>0.102081637399698</v>
      </c>
    </row>
    <row r="12" customFormat="false" ht="15" hidden="false" customHeight="false" outlineLevel="0" collapsed="false">
      <c r="A12" s="0" t="s">
        <v>23</v>
      </c>
      <c r="B12" s="4" t="n">
        <v>585600</v>
      </c>
      <c r="C12" s="4" t="n">
        <v>5135130</v>
      </c>
      <c r="F12" s="0" t="n">
        <v>2</v>
      </c>
      <c r="G12" s="5" t="n">
        <v>44361</v>
      </c>
      <c r="H12" s="0" t="n">
        <f aca="false">B12/SUM(B$2:B$14)</f>
        <v>0.091214953271028</v>
      </c>
      <c r="I12" s="0" t="n">
        <f aca="false">C12/SUM(C$2:C$14)</f>
        <v>0.102081637399698</v>
      </c>
    </row>
    <row r="13" customFormat="false" ht="15" hidden="false" customHeight="false" outlineLevel="0" collapsed="false">
      <c r="A13" s="0" t="s">
        <v>24</v>
      </c>
      <c r="B13" s="4" t="n">
        <v>622800</v>
      </c>
      <c r="C13" s="4" t="n">
        <v>5137470</v>
      </c>
      <c r="F13" s="0" t="n">
        <v>2</v>
      </c>
      <c r="G13" s="5" t="n">
        <v>44368</v>
      </c>
      <c r="H13" s="0" t="n">
        <f aca="false">B13/SUM(B$2:B$14)</f>
        <v>0.0970093457943925</v>
      </c>
      <c r="I13" s="0" t="n">
        <f aca="false">C13/SUM(C$2:C$14)</f>
        <v>0.102128154436562</v>
      </c>
    </row>
    <row r="14" customFormat="false" ht="15" hidden="false" customHeight="false" outlineLevel="0" collapsed="false">
      <c r="A14" s="0" t="s">
        <v>25</v>
      </c>
      <c r="B14" s="4" t="n">
        <v>622800</v>
      </c>
      <c r="C14" s="4" t="n">
        <v>5137470</v>
      </c>
      <c r="F14" s="0" t="n">
        <v>2</v>
      </c>
      <c r="G14" s="5" t="n">
        <v>44375</v>
      </c>
      <c r="H14" s="0" t="n">
        <f aca="false">B14/SUM(B$2:B$14)</f>
        <v>0.0970093457943925</v>
      </c>
      <c r="I14" s="0" t="n">
        <f aca="false">C14/SUM(C$2:C$14)</f>
        <v>0.102128154436562</v>
      </c>
    </row>
    <row r="16" customFormat="false" ht="15" hidden="false" customHeight="false" outlineLevel="0" collapsed="false">
      <c r="B16" s="0" t="n">
        <f aca="false">SUM(B2:B14)</f>
        <v>6420000</v>
      </c>
      <c r="C16" s="4" t="n">
        <f aca="false">SUM(C2:C14)</f>
        <v>50304150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2021-04-02T11:46:15Z</dcterms:created>
  <dc:creator>openpyxl</dc:creator>
  <dc:description/>
  <dc:language>de-DE</dc:language>
  <cp:lastModifiedBy/>
  <dcterms:modified xsi:type="dcterms:W3CDTF">2021-04-25T17:48:37Z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