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a\Desktop\Econ research\Follow The Money\microblog\finflows\balance sheet data\"/>
    </mc:Choice>
  </mc:AlternateContent>
  <bookViews>
    <workbookView xWindow="0" yWindow="0" windowWidth="27429" windowHeight="10569" activeTab="1"/>
  </bookViews>
  <sheets>
    <sheet name="APP_breakdown_history-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" i="1"/>
</calcChain>
</file>

<file path=xl/sharedStrings.xml><?xml version="1.0" encoding="utf-8"?>
<sst xmlns="http://schemas.openxmlformats.org/spreadsheetml/2006/main" count="101" uniqueCount="35">
  <si>
    <t>History of cumulative purchases under the APP</t>
  </si>
  <si>
    <t>End of month, in euro millions</t>
  </si>
  <si>
    <t>Monthly net purchases at book value</t>
  </si>
  <si>
    <t>Asset-backed securities purchase programme</t>
  </si>
  <si>
    <t>Covered bond purchase programme 3</t>
  </si>
  <si>
    <t>Corporate Sector purchase programme</t>
  </si>
  <si>
    <t>Public sector purchase programme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</si>
  <si>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</si>
  <si>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</si>
  <si>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</si>
  <si>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</si>
  <si>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</si>
  <si>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</si>
  <si>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</si>
  <si>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</si>
  <si>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</si>
  <si>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</si>
  <si>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</si>
  <si>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</si>
  <si>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* End-of-month book value at amortised cost</t>
  </si>
  <si>
    <t>Q1</t>
  </si>
  <si>
    <t>Q3</t>
  </si>
  <si>
    <t>Q4</t>
  </si>
  <si>
    <t>Q2</t>
  </si>
  <si>
    <t>Total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</si>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</sst>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6" sqref="A6"/>
    </sheetView>
  </sheetViews>
  <sheetFormatPr defaultRowHeight="14.6" x14ac:dyDescent="0.4"/>
  <sheetData>
    <row r="1" spans="1:8" x14ac:dyDescent="0.4">
      <c r="B1" t="s">
        <v>0</v>
      </c>
    </row>
    <row r="2" spans="1:8" x14ac:dyDescent="0.4">
      <c r="B2" t="s">
        <v>1</v>
      </c>
      <c r="E2" t="s">
        <v>2</v>
      </c>
    </row>
    <row r="3" spans="1:8" x14ac:dyDescent="0.4">
      <c r="E3" t="s">
        <v>3</v>
      </c>
      <c r="F3" t="s">
        <v>4</v>
      </c>
      <c r="G3" t="s">
        <v>5</v>
      </c>
      <c r="H3" t="s">
        <v>6</v>
      </c>
    </row>
    <row r="4" spans="1:8" x14ac:dyDescent="0.4">
      <c r="A4" t="str">
        <f>B4&amp;C4</f>
        <v>2014Q4</v>
      </c>
      <c r="B4">
        <v>2014</v>
      </c>
      <c r="C4" t="s">
        <v>22</v>
      </c>
      <c r="D4" t="s">
        <v>7</v>
      </c>
      <c r="E4">
        <v>0</v>
      </c>
      <c r="F4" s="1">
        <v>4768</v>
      </c>
      <c r="G4">
        <v>0</v>
      </c>
      <c r="H4">
        <v>0</v>
      </c>
    </row>
    <row r="5" spans="1:8" x14ac:dyDescent="0.4">
      <c r="A5" t="str">
        <f t="shared" ref="A5:A43" si="0">B5&amp;C5</f>
        <v>2014Q4</v>
      </c>
      <c r="B5">
        <v>2014</v>
      </c>
      <c r="C5" t="s">
        <v>22</v>
      </c>
      <c r="D5" t="s">
        <v>8</v>
      </c>
      <c r="E5">
        <v>368</v>
      </c>
      <c r="F5" s="1">
        <v>13033</v>
      </c>
      <c r="G5">
        <v>0</v>
      </c>
      <c r="H5">
        <v>0</v>
      </c>
    </row>
    <row r="6" spans="1:8" x14ac:dyDescent="0.4">
      <c r="A6" t="str">
        <f t="shared" si="0"/>
        <v>2014Q4</v>
      </c>
      <c r="B6">
        <v>2014</v>
      </c>
      <c r="C6" t="s">
        <v>22</v>
      </c>
      <c r="D6" t="s">
        <v>9</v>
      </c>
      <c r="E6" s="1">
        <v>1376</v>
      </c>
      <c r="F6" s="1">
        <v>11885</v>
      </c>
      <c r="G6">
        <v>0</v>
      </c>
      <c r="H6">
        <v>0</v>
      </c>
    </row>
    <row r="7" spans="1:8" x14ac:dyDescent="0.4">
      <c r="A7" t="str">
        <f t="shared" si="0"/>
        <v>2015Q1</v>
      </c>
      <c r="B7">
        <v>2015</v>
      </c>
      <c r="C7" t="s">
        <v>20</v>
      </c>
      <c r="D7" t="s">
        <v>10</v>
      </c>
      <c r="E7">
        <v>582</v>
      </c>
      <c r="F7" s="1">
        <v>10623</v>
      </c>
      <c r="G7">
        <v>0</v>
      </c>
      <c r="H7">
        <v>0</v>
      </c>
    </row>
    <row r="8" spans="1:8" x14ac:dyDescent="0.4">
      <c r="A8" t="str">
        <f t="shared" si="0"/>
        <v>2015Q1</v>
      </c>
      <c r="B8">
        <v>2015</v>
      </c>
      <c r="C8" t="s">
        <v>20</v>
      </c>
      <c r="D8" t="s">
        <v>11</v>
      </c>
      <c r="E8" s="1">
        <v>1137</v>
      </c>
      <c r="F8" s="1">
        <v>10953</v>
      </c>
      <c r="G8">
        <v>0</v>
      </c>
      <c r="H8">
        <v>0</v>
      </c>
    </row>
    <row r="9" spans="1:8" x14ac:dyDescent="0.4">
      <c r="A9" t="str">
        <f t="shared" si="0"/>
        <v>2015Q1</v>
      </c>
      <c r="B9">
        <v>2015</v>
      </c>
      <c r="C9" t="s">
        <v>20</v>
      </c>
      <c r="D9" t="s">
        <v>12</v>
      </c>
      <c r="E9" s="1">
        <v>1158</v>
      </c>
      <c r="F9" s="1">
        <v>12587</v>
      </c>
      <c r="G9">
        <v>0</v>
      </c>
      <c r="H9" s="1">
        <v>47383</v>
      </c>
    </row>
    <row r="10" spans="1:8" x14ac:dyDescent="0.4">
      <c r="A10" t="str">
        <f t="shared" si="0"/>
        <v>2015Q2</v>
      </c>
      <c r="B10">
        <v>2015</v>
      </c>
      <c r="C10" t="s">
        <v>23</v>
      </c>
      <c r="D10" t="s">
        <v>13</v>
      </c>
      <c r="E10" s="1">
        <v>1163</v>
      </c>
      <c r="F10" s="1">
        <v>11464</v>
      </c>
      <c r="G10">
        <v>0</v>
      </c>
      <c r="H10" s="1">
        <v>47701</v>
      </c>
    </row>
    <row r="11" spans="1:8" x14ac:dyDescent="0.4">
      <c r="A11" t="str">
        <f t="shared" si="0"/>
        <v>2015Q2</v>
      </c>
      <c r="B11">
        <v>2015</v>
      </c>
      <c r="C11" t="s">
        <v>23</v>
      </c>
      <c r="D11" t="s">
        <v>14</v>
      </c>
      <c r="E11" s="1">
        <v>1420</v>
      </c>
      <c r="F11" s="1">
        <v>10039</v>
      </c>
      <c r="G11">
        <v>0</v>
      </c>
      <c r="H11" s="1">
        <v>51622</v>
      </c>
    </row>
    <row r="12" spans="1:8" x14ac:dyDescent="0.4">
      <c r="A12" t="str">
        <f t="shared" si="0"/>
        <v>2015Q2</v>
      </c>
      <c r="B12">
        <v>2015</v>
      </c>
      <c r="C12" t="s">
        <v>23</v>
      </c>
      <c r="D12" t="s">
        <v>15</v>
      </c>
      <c r="E12" s="1">
        <v>1590</v>
      </c>
      <c r="F12" s="1">
        <v>10215</v>
      </c>
      <c r="G12">
        <v>0</v>
      </c>
      <c r="H12" s="1">
        <v>51442</v>
      </c>
    </row>
    <row r="13" spans="1:8" x14ac:dyDescent="0.4">
      <c r="A13" t="str">
        <f t="shared" si="0"/>
        <v>2015Q3</v>
      </c>
      <c r="B13">
        <v>2015</v>
      </c>
      <c r="C13" t="s">
        <v>21</v>
      </c>
      <c r="D13" t="s">
        <v>16</v>
      </c>
      <c r="E13">
        <v>943</v>
      </c>
      <c r="F13" s="1">
        <v>9006</v>
      </c>
      <c r="G13">
        <v>0</v>
      </c>
      <c r="H13" s="1">
        <v>51359</v>
      </c>
    </row>
    <row r="14" spans="1:8" x14ac:dyDescent="0.4">
      <c r="A14" t="str">
        <f t="shared" si="0"/>
        <v>2015Q3</v>
      </c>
      <c r="B14">
        <v>2015</v>
      </c>
      <c r="C14" t="s">
        <v>21</v>
      </c>
      <c r="D14" t="s">
        <v>17</v>
      </c>
      <c r="E14" s="1">
        <v>1348</v>
      </c>
      <c r="F14" s="1">
        <v>7459</v>
      </c>
      <c r="G14">
        <v>0</v>
      </c>
      <c r="H14" s="1">
        <v>42826</v>
      </c>
    </row>
    <row r="15" spans="1:8" x14ac:dyDescent="0.4">
      <c r="A15" t="str">
        <f t="shared" si="0"/>
        <v>2015Q3</v>
      </c>
      <c r="B15">
        <v>2015</v>
      </c>
      <c r="C15" t="s">
        <v>21</v>
      </c>
      <c r="D15" t="s">
        <v>18</v>
      </c>
      <c r="E15" s="1">
        <v>1928</v>
      </c>
      <c r="F15" s="1">
        <v>10110</v>
      </c>
      <c r="G15">
        <v>0</v>
      </c>
      <c r="H15" s="1">
        <v>51008</v>
      </c>
    </row>
    <row r="16" spans="1:8" x14ac:dyDescent="0.4">
      <c r="A16" t="str">
        <f t="shared" si="0"/>
        <v>2015Q4</v>
      </c>
      <c r="B16">
        <v>2015</v>
      </c>
      <c r="C16" t="s">
        <v>22</v>
      </c>
      <c r="D16" t="s">
        <v>7</v>
      </c>
      <c r="E16" s="1">
        <v>1563</v>
      </c>
      <c r="F16" s="1">
        <v>9993</v>
      </c>
      <c r="G16">
        <v>0</v>
      </c>
      <c r="H16" s="1">
        <v>52175</v>
      </c>
    </row>
    <row r="17" spans="1:8" x14ac:dyDescent="0.4">
      <c r="A17" t="str">
        <f t="shared" si="0"/>
        <v>2015Q4</v>
      </c>
      <c r="B17">
        <v>2015</v>
      </c>
      <c r="C17" t="s">
        <v>22</v>
      </c>
      <c r="D17" t="s">
        <v>8</v>
      </c>
      <c r="E17">
        <v>601</v>
      </c>
      <c r="F17" s="1">
        <v>6869</v>
      </c>
      <c r="G17">
        <v>0</v>
      </c>
      <c r="H17" s="1">
        <v>55105</v>
      </c>
    </row>
    <row r="18" spans="1:8" x14ac:dyDescent="0.4">
      <c r="A18" t="str">
        <f t="shared" si="0"/>
        <v>2015Q4</v>
      </c>
      <c r="B18">
        <v>2015</v>
      </c>
      <c r="C18" t="s">
        <v>22</v>
      </c>
      <c r="D18" t="s">
        <v>9</v>
      </c>
      <c r="E18">
        <v>145</v>
      </c>
      <c r="F18" s="1">
        <v>5803</v>
      </c>
      <c r="G18">
        <v>0</v>
      </c>
      <c r="H18" s="1">
        <v>44309</v>
      </c>
    </row>
    <row r="19" spans="1:8" x14ac:dyDescent="0.4">
      <c r="A19" t="str">
        <f t="shared" si="0"/>
        <v>2016Q1</v>
      </c>
      <c r="B19">
        <v>2016</v>
      </c>
      <c r="C19" t="s">
        <v>20</v>
      </c>
      <c r="D19" t="s">
        <v>10</v>
      </c>
      <c r="E19" s="1">
        <v>2260</v>
      </c>
      <c r="F19" s="1">
        <v>7197</v>
      </c>
      <c r="G19">
        <v>0</v>
      </c>
      <c r="H19" s="1">
        <v>52956</v>
      </c>
    </row>
    <row r="20" spans="1:8" x14ac:dyDescent="0.4">
      <c r="A20" t="str">
        <f t="shared" si="0"/>
        <v>2016Q1</v>
      </c>
      <c r="B20">
        <v>2016</v>
      </c>
      <c r="C20" t="s">
        <v>20</v>
      </c>
      <c r="D20" t="s">
        <v>11</v>
      </c>
      <c r="E20">
        <v>989</v>
      </c>
      <c r="F20" s="1">
        <v>7784</v>
      </c>
      <c r="G20">
        <v>0</v>
      </c>
      <c r="H20" s="1">
        <v>53358</v>
      </c>
    </row>
    <row r="21" spans="1:8" x14ac:dyDescent="0.4">
      <c r="A21" t="str">
        <f t="shared" si="0"/>
        <v>2016Q1</v>
      </c>
      <c r="B21">
        <v>2016</v>
      </c>
      <c r="C21" t="s">
        <v>20</v>
      </c>
      <c r="D21" t="s">
        <v>12</v>
      </c>
      <c r="E21">
        <v>418</v>
      </c>
      <c r="F21" s="1">
        <v>7819</v>
      </c>
      <c r="G21">
        <v>0</v>
      </c>
      <c r="H21" s="1">
        <v>53059</v>
      </c>
    </row>
    <row r="22" spans="1:8" x14ac:dyDescent="0.4">
      <c r="A22" t="str">
        <f t="shared" si="0"/>
        <v>2016Q2</v>
      </c>
      <c r="B22">
        <v>2016</v>
      </c>
      <c r="C22" t="s">
        <v>23</v>
      </c>
      <c r="D22" t="s">
        <v>13</v>
      </c>
      <c r="E22">
        <v>-16</v>
      </c>
      <c r="F22" s="1">
        <v>6615</v>
      </c>
      <c r="G22">
        <v>0</v>
      </c>
      <c r="H22" s="1">
        <v>78499</v>
      </c>
    </row>
    <row r="23" spans="1:8" x14ac:dyDescent="0.4">
      <c r="A23" t="str">
        <f t="shared" si="0"/>
        <v>2016Q2</v>
      </c>
      <c r="B23">
        <v>2016</v>
      </c>
      <c r="C23" t="s">
        <v>23</v>
      </c>
      <c r="D23" t="s">
        <v>14</v>
      </c>
      <c r="E23">
        <v>84</v>
      </c>
      <c r="F23" s="1">
        <v>5556</v>
      </c>
      <c r="G23">
        <v>0</v>
      </c>
      <c r="H23" s="1">
        <v>79673</v>
      </c>
    </row>
    <row r="24" spans="1:8" x14ac:dyDescent="0.4">
      <c r="A24" t="str">
        <f t="shared" si="0"/>
        <v>2016Q2</v>
      </c>
      <c r="B24">
        <v>2016</v>
      </c>
      <c r="C24" t="s">
        <v>23</v>
      </c>
      <c r="D24" t="s">
        <v>15</v>
      </c>
      <c r="E24">
        <v>526</v>
      </c>
      <c r="F24" s="1">
        <v>6098</v>
      </c>
      <c r="G24" s="1">
        <v>6401</v>
      </c>
      <c r="H24" s="1">
        <v>72072</v>
      </c>
    </row>
    <row r="25" spans="1:8" x14ac:dyDescent="0.4">
      <c r="A25" t="str">
        <f t="shared" si="0"/>
        <v>2016Q3</v>
      </c>
      <c r="B25">
        <v>2016</v>
      </c>
      <c r="C25" t="s">
        <v>21</v>
      </c>
      <c r="D25" t="s">
        <v>16</v>
      </c>
      <c r="E25">
        <v>783</v>
      </c>
      <c r="F25" s="1">
        <v>3258</v>
      </c>
      <c r="G25" s="1">
        <v>6816</v>
      </c>
      <c r="H25" s="1">
        <v>69650</v>
      </c>
    </row>
    <row r="26" spans="1:8" x14ac:dyDescent="0.4">
      <c r="A26" t="str">
        <f t="shared" si="0"/>
        <v>2016Q3</v>
      </c>
      <c r="B26">
        <v>2016</v>
      </c>
      <c r="C26" t="s">
        <v>21</v>
      </c>
      <c r="D26" t="s">
        <v>17</v>
      </c>
      <c r="E26">
        <v>-226</v>
      </c>
      <c r="F26" s="1">
        <v>3504</v>
      </c>
      <c r="G26" s="1">
        <v>6707</v>
      </c>
      <c r="H26" s="1">
        <v>50513</v>
      </c>
    </row>
    <row r="27" spans="1:8" x14ac:dyDescent="0.4">
      <c r="A27" t="str">
        <f t="shared" si="0"/>
        <v>2016Q3</v>
      </c>
      <c r="B27">
        <v>2016</v>
      </c>
      <c r="C27" t="s">
        <v>21</v>
      </c>
      <c r="D27" t="s">
        <v>18</v>
      </c>
      <c r="E27">
        <v>530</v>
      </c>
      <c r="F27" s="1">
        <v>4731</v>
      </c>
      <c r="G27" s="1">
        <v>9872</v>
      </c>
      <c r="H27" s="1">
        <v>69972</v>
      </c>
    </row>
    <row r="28" spans="1:8" x14ac:dyDescent="0.4">
      <c r="A28" t="str">
        <f t="shared" si="0"/>
        <v>2016Q4</v>
      </c>
      <c r="B28">
        <v>2016</v>
      </c>
      <c r="C28" t="s">
        <v>22</v>
      </c>
      <c r="D28" t="s">
        <v>7</v>
      </c>
      <c r="E28">
        <v>589</v>
      </c>
      <c r="F28" s="1">
        <v>3437</v>
      </c>
      <c r="G28" s="1">
        <v>8422</v>
      </c>
      <c r="H28" s="1">
        <v>72974</v>
      </c>
    </row>
    <row r="29" spans="1:8" x14ac:dyDescent="0.4">
      <c r="A29" t="str">
        <f t="shared" si="0"/>
        <v>2016Q4</v>
      </c>
      <c r="B29">
        <v>2016</v>
      </c>
      <c r="C29" t="s">
        <v>22</v>
      </c>
      <c r="D29" t="s">
        <v>8</v>
      </c>
      <c r="E29">
        <v>1253</v>
      </c>
      <c r="F29" s="1">
        <v>4993</v>
      </c>
      <c r="G29" s="1">
        <v>9036</v>
      </c>
      <c r="H29" s="1">
        <v>70145</v>
      </c>
    </row>
    <row r="30" spans="1:8" x14ac:dyDescent="0.4">
      <c r="A30" t="str">
        <f t="shared" si="0"/>
        <v>2016Q4</v>
      </c>
      <c r="B30">
        <v>2016</v>
      </c>
      <c r="C30" t="s">
        <v>22</v>
      </c>
      <c r="D30" t="s">
        <v>9</v>
      </c>
      <c r="E30">
        <v>317</v>
      </c>
      <c r="F30" s="1">
        <v>1369</v>
      </c>
      <c r="G30" s="1">
        <v>4042</v>
      </c>
      <c r="H30" s="1">
        <v>55032</v>
      </c>
    </row>
    <row r="31" spans="1:8" x14ac:dyDescent="0.4">
      <c r="A31" t="str">
        <f t="shared" si="0"/>
        <v>2017Q1</v>
      </c>
      <c r="B31">
        <v>2017</v>
      </c>
      <c r="C31" t="s">
        <v>20</v>
      </c>
      <c r="D31" t="s">
        <v>10</v>
      </c>
      <c r="E31">
        <v>522</v>
      </c>
      <c r="F31" s="1">
        <v>4733</v>
      </c>
      <c r="G31" s="1">
        <v>8419</v>
      </c>
      <c r="H31" s="1">
        <v>71362</v>
      </c>
    </row>
    <row r="32" spans="1:8" x14ac:dyDescent="0.4">
      <c r="A32" t="str">
        <f t="shared" si="0"/>
        <v>2017Q1</v>
      </c>
      <c r="B32">
        <v>2017</v>
      </c>
      <c r="C32" t="s">
        <v>20</v>
      </c>
      <c r="D32" t="s">
        <v>11</v>
      </c>
      <c r="E32">
        <v>119</v>
      </c>
      <c r="F32" s="1">
        <v>4330</v>
      </c>
      <c r="G32" s="1">
        <v>7848</v>
      </c>
      <c r="H32" s="1">
        <v>68208</v>
      </c>
    </row>
    <row r="33" spans="1:8" x14ac:dyDescent="0.4">
      <c r="A33" t="str">
        <f t="shared" si="0"/>
        <v>2017Q1</v>
      </c>
      <c r="B33">
        <v>2017</v>
      </c>
      <c r="C33" t="s">
        <v>20</v>
      </c>
      <c r="D33" t="s">
        <v>12</v>
      </c>
      <c r="E33">
        <v>724</v>
      </c>
      <c r="F33" s="1">
        <v>2434</v>
      </c>
      <c r="G33" s="1">
        <v>8314</v>
      </c>
      <c r="H33" s="1">
        <v>68814</v>
      </c>
    </row>
    <row r="34" spans="1:8" x14ac:dyDescent="0.4">
      <c r="A34" t="str">
        <f t="shared" si="0"/>
        <v>2017Q2</v>
      </c>
      <c r="B34">
        <v>2017</v>
      </c>
      <c r="C34" t="s">
        <v>23</v>
      </c>
      <c r="D34" t="s">
        <v>13</v>
      </c>
      <c r="E34">
        <v>-459</v>
      </c>
      <c r="F34" s="1">
        <v>1928</v>
      </c>
      <c r="G34" s="1">
        <v>6807</v>
      </c>
      <c r="H34" s="1">
        <v>54311</v>
      </c>
    </row>
    <row r="35" spans="1:8" x14ac:dyDescent="0.4">
      <c r="A35" t="str">
        <f t="shared" si="0"/>
        <v>2017Q2</v>
      </c>
      <c r="B35">
        <v>2017</v>
      </c>
      <c r="C35" t="s">
        <v>23</v>
      </c>
      <c r="D35" t="s">
        <v>14</v>
      </c>
      <c r="E35">
        <v>-78</v>
      </c>
      <c r="F35" s="1">
        <v>3553</v>
      </c>
      <c r="G35" s="1">
        <v>7568</v>
      </c>
      <c r="H35" s="1">
        <v>51490</v>
      </c>
    </row>
    <row r="36" spans="1:8" x14ac:dyDescent="0.4">
      <c r="A36" t="str">
        <f t="shared" si="0"/>
        <v>2017Q2</v>
      </c>
      <c r="B36">
        <v>2017</v>
      </c>
      <c r="C36" t="s">
        <v>23</v>
      </c>
      <c r="D36" t="s">
        <v>15</v>
      </c>
      <c r="E36">
        <v>496</v>
      </c>
      <c r="F36" s="1">
        <v>3263</v>
      </c>
      <c r="G36" s="1">
        <v>7028</v>
      </c>
      <c r="H36" s="1">
        <v>51607</v>
      </c>
    </row>
    <row r="37" spans="1:8" x14ac:dyDescent="0.4">
      <c r="A37" t="str">
        <f t="shared" si="0"/>
        <v>2017Q3</v>
      </c>
      <c r="B37">
        <v>2017</v>
      </c>
      <c r="C37" t="s">
        <v>21</v>
      </c>
      <c r="D37" t="s">
        <v>16</v>
      </c>
      <c r="E37">
        <v>481</v>
      </c>
      <c r="F37" s="1">
        <v>2472</v>
      </c>
      <c r="G37" s="1">
        <v>5606</v>
      </c>
      <c r="H37" s="1">
        <v>51875</v>
      </c>
    </row>
    <row r="38" spans="1:8" x14ac:dyDescent="0.4">
      <c r="A38" t="str">
        <f t="shared" si="0"/>
        <v>2017Q3</v>
      </c>
      <c r="B38">
        <v>2017</v>
      </c>
      <c r="C38" t="s">
        <v>21</v>
      </c>
      <c r="D38" t="s">
        <v>17</v>
      </c>
      <c r="E38">
        <v>-193</v>
      </c>
      <c r="F38" s="1">
        <v>2686</v>
      </c>
      <c r="G38" s="1">
        <v>4672</v>
      </c>
      <c r="H38" s="1">
        <v>42839</v>
      </c>
    </row>
    <row r="39" spans="1:8" x14ac:dyDescent="0.4">
      <c r="A39" t="str">
        <f t="shared" si="0"/>
        <v>2017Q3</v>
      </c>
      <c r="B39">
        <v>2017</v>
      </c>
      <c r="C39" t="s">
        <v>21</v>
      </c>
      <c r="D39" t="s">
        <v>18</v>
      </c>
      <c r="E39">
        <v>-306</v>
      </c>
      <c r="F39" s="1">
        <v>4086</v>
      </c>
      <c r="G39" s="1">
        <v>8031</v>
      </c>
      <c r="H39" s="1">
        <v>50795</v>
      </c>
    </row>
    <row r="40" spans="1:8" x14ac:dyDescent="0.4">
      <c r="A40" t="str">
        <f t="shared" si="0"/>
        <v>2017Q4</v>
      </c>
      <c r="B40">
        <v>2017</v>
      </c>
      <c r="C40" t="s">
        <v>22</v>
      </c>
      <c r="D40" t="s">
        <v>7</v>
      </c>
      <c r="E40">
        <v>605</v>
      </c>
      <c r="F40" s="1">
        <v>4686</v>
      </c>
      <c r="G40" s="1">
        <v>6949</v>
      </c>
      <c r="H40" s="1">
        <v>50174</v>
      </c>
    </row>
    <row r="41" spans="1:8" x14ac:dyDescent="0.4">
      <c r="A41" t="str">
        <f t="shared" si="0"/>
        <v>2017Q4</v>
      </c>
      <c r="B41">
        <v>2017</v>
      </c>
      <c r="C41" t="s">
        <v>22</v>
      </c>
      <c r="D41" t="s">
        <v>8</v>
      </c>
      <c r="E41">
        <v>692</v>
      </c>
      <c r="F41" s="1">
        <v>3927</v>
      </c>
      <c r="G41" s="1">
        <v>7203</v>
      </c>
      <c r="H41" s="1">
        <v>50747</v>
      </c>
    </row>
    <row r="42" spans="1:8" x14ac:dyDescent="0.4">
      <c r="A42" t="str">
        <f t="shared" si="0"/>
        <v>2017Q4</v>
      </c>
      <c r="B42">
        <v>2017</v>
      </c>
      <c r="C42" t="s">
        <v>22</v>
      </c>
      <c r="D42" t="s">
        <v>9</v>
      </c>
      <c r="E42">
        <v>-351</v>
      </c>
      <c r="F42" s="1">
        <v>1330</v>
      </c>
      <c r="G42" s="1">
        <v>3080</v>
      </c>
      <c r="H42" s="1">
        <v>46184</v>
      </c>
    </row>
    <row r="43" spans="1:8" x14ac:dyDescent="0.4">
      <c r="A43" t="str">
        <f t="shared" si="0"/>
        <v>* End-of-month book value at amortised cost</v>
      </c>
      <c r="B4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" sqref="A1:XFD2"/>
    </sheetView>
  </sheetViews>
  <sheetFormatPr defaultRowHeight="14.6" x14ac:dyDescent="0.4"/>
  <sheetData>
    <row r="1" spans="1:6" x14ac:dyDescent="0.4">
      <c r="B1" t="s">
        <v>3</v>
      </c>
      <c r="C1" t="s">
        <v>4</v>
      </c>
      <c r="D1" t="s">
        <v>5</v>
      </c>
      <c r="E1" t="s">
        <v>6</v>
      </c>
      <c r="F1" t="s">
        <v>24</v>
      </c>
    </row>
    <row r="2" spans="1:6" x14ac:dyDescent="0.4">
      <c r="A2" t="s">
        <v>25</v>
      </c>
      <c r="B2">
        <v>1744</v>
      </c>
      <c r="C2">
        <v>29686</v>
      </c>
      <c r="D2">
        <v>0</v>
      </c>
      <c r="E2">
        <v>0</v>
      </c>
      <c r="F2">
        <f>SUM(B2:E2)</f>
        <v>31430</v>
      </c>
    </row>
    <row r="3" spans="1:6" x14ac:dyDescent="0.4">
      <c r="A3" t="s">
        <v>26</v>
      </c>
      <c r="B3">
        <v>2877</v>
      </c>
      <c r="C3">
        <v>34163</v>
      </c>
      <c r="D3">
        <v>0</v>
      </c>
      <c r="E3">
        <v>47383</v>
      </c>
      <c r="F3">
        <f t="shared" ref="F3:F11" si="0">SUM(B3:E3)</f>
        <v>84423</v>
      </c>
    </row>
    <row r="4" spans="1:6" x14ac:dyDescent="0.4">
      <c r="A4" t="s">
        <v>27</v>
      </c>
      <c r="B4">
        <v>4173</v>
      </c>
      <c r="C4">
        <v>31718</v>
      </c>
      <c r="D4">
        <v>0</v>
      </c>
      <c r="E4">
        <v>150765</v>
      </c>
      <c r="F4">
        <f t="shared" si="0"/>
        <v>186656</v>
      </c>
    </row>
    <row r="5" spans="1:6" x14ac:dyDescent="0.4">
      <c r="A5" t="s">
        <v>28</v>
      </c>
      <c r="B5">
        <v>4219</v>
      </c>
      <c r="C5">
        <v>26575</v>
      </c>
      <c r="D5">
        <v>0</v>
      </c>
      <c r="E5">
        <v>145193</v>
      </c>
      <c r="F5">
        <f t="shared" si="0"/>
        <v>175987</v>
      </c>
    </row>
    <row r="6" spans="1:6" x14ac:dyDescent="0.4">
      <c r="A6" t="s">
        <v>29</v>
      </c>
      <c r="B6">
        <v>2309</v>
      </c>
      <c r="C6">
        <v>22665</v>
      </c>
      <c r="D6">
        <v>0</v>
      </c>
      <c r="E6">
        <v>151589</v>
      </c>
      <c r="F6">
        <f t="shared" si="0"/>
        <v>176563</v>
      </c>
    </row>
    <row r="7" spans="1:6" x14ac:dyDescent="0.4">
      <c r="A7" t="s">
        <v>30</v>
      </c>
      <c r="B7">
        <v>3667</v>
      </c>
      <c r="C7">
        <v>22800</v>
      </c>
      <c r="D7">
        <v>0</v>
      </c>
      <c r="E7">
        <v>159373</v>
      </c>
      <c r="F7">
        <f t="shared" si="0"/>
        <v>185840</v>
      </c>
    </row>
    <row r="8" spans="1:6" x14ac:dyDescent="0.4">
      <c r="A8" t="s">
        <v>31</v>
      </c>
      <c r="B8">
        <v>594</v>
      </c>
      <c r="C8">
        <v>18269</v>
      </c>
      <c r="D8">
        <v>6401</v>
      </c>
      <c r="E8">
        <v>230244</v>
      </c>
      <c r="F8">
        <f t="shared" si="0"/>
        <v>255508</v>
      </c>
    </row>
    <row r="9" spans="1:6" x14ac:dyDescent="0.4">
      <c r="A9" t="s">
        <v>32</v>
      </c>
      <c r="B9">
        <v>1087</v>
      </c>
      <c r="C9">
        <v>11493</v>
      </c>
      <c r="D9">
        <v>23395</v>
      </c>
      <c r="E9">
        <v>190135</v>
      </c>
      <c r="F9">
        <f t="shared" si="0"/>
        <v>226110</v>
      </c>
    </row>
    <row r="10" spans="1:6" x14ac:dyDescent="0.4">
      <c r="A10" t="s">
        <v>33</v>
      </c>
      <c r="B10">
        <v>2159</v>
      </c>
      <c r="C10">
        <v>9799</v>
      </c>
      <c r="D10">
        <v>21500</v>
      </c>
      <c r="E10">
        <v>198151</v>
      </c>
      <c r="F10">
        <f t="shared" si="0"/>
        <v>231609</v>
      </c>
    </row>
    <row r="11" spans="1:6" x14ac:dyDescent="0.4">
      <c r="A11" t="s">
        <v>34</v>
      </c>
      <c r="B11">
        <v>1365</v>
      </c>
      <c r="C11">
        <v>11497</v>
      </c>
      <c r="D11">
        <v>24581</v>
      </c>
      <c r="E11">
        <v>208384</v>
      </c>
      <c r="F11">
        <f t="shared" si="0"/>
        <v>245827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APP_breakdown_history-1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Philippa</dc:creator>
  <cp:lastModifiedBy>Philippa Sigl-Gloeckner</cp:lastModifiedBy>
  <dcterms:created xsi:type="dcterms:W3CDTF">2018-01-27T14:01:08Z</dcterms:created>
  <dcterms:modified xsi:type="dcterms:W3CDTF">2018-01-27T14:01:08Z</dcterms:modified>
</cp:coreProperties>
</file>