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git\stage\smartgrids\"/>
    </mc:Choice>
  </mc:AlternateContent>
  <xr:revisionPtr revIDLastSave="0" documentId="13_ncr:1_{6A54B01B-24E3-4AED-A6D0-2199C6144A22}" xr6:coauthVersionLast="47" xr6:coauthVersionMax="47" xr10:uidLastSave="{00000000-0000-0000-0000-000000000000}"/>
  <bookViews>
    <workbookView xWindow="-108" yWindow="-108" windowWidth="23256" windowHeight="12576" activeTab="2" xr2:uid="{ECBFAD90-16FA-41BF-84E7-219BC401AA8C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2" l="1"/>
  <c r="X14" i="2"/>
  <c r="Y14" i="2"/>
  <c r="Z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4" i="2"/>
  <c r="B14" i="2"/>
</calcChain>
</file>

<file path=xl/sharedStrings.xml><?xml version="1.0" encoding="utf-8"?>
<sst xmlns="http://schemas.openxmlformats.org/spreadsheetml/2006/main" count="322" uniqueCount="171">
  <si>
    <t>Common Appliances</t>
  </si>
  <si>
    <t>Estimated Watts</t>
  </si>
  <si>
    <t>Coffee Maker</t>
  </si>
  <si>
    <t>Keurig</t>
  </si>
  <si>
    <t>Blender</t>
  </si>
  <si>
    <t>Microwave</t>
  </si>
  <si>
    <t>Waffle Iron</t>
  </si>
  <si>
    <t>Hot Plate</t>
  </si>
  <si>
    <t>Electric Skillet</t>
  </si>
  <si>
    <t>Toaster Oven</t>
  </si>
  <si>
    <t>Toaster</t>
  </si>
  <si>
    <t>Hair Dryer</t>
  </si>
  <si>
    <t>Vacuum Cleaner</t>
  </si>
  <si>
    <t>Space Heater</t>
  </si>
  <si>
    <t>Clothes Iron</t>
  </si>
  <si>
    <t>* Refrigerator</t>
  </si>
  <si>
    <t>* Chest Freezer</t>
  </si>
  <si>
    <t>* Washing Machine</t>
  </si>
  <si>
    <t>Furnace Fan</t>
  </si>
  <si>
    <t>Household Fan</t>
  </si>
  <si>
    <t>Clock Radio</t>
  </si>
  <si>
    <t>Stereo</t>
  </si>
  <si>
    <t>Cell Phone Charger</t>
  </si>
  <si>
    <t>Laptop Computer</t>
  </si>
  <si>
    <t>MacBook Pro</t>
  </si>
  <si>
    <t>iPad / Tablet</t>
  </si>
  <si>
    <t>Desktop with Monitor</t>
  </si>
  <si>
    <t>Inkjet Printer</t>
  </si>
  <si>
    <t>Laser Printer</t>
  </si>
  <si>
    <t>Photographic Strobe</t>
  </si>
  <si>
    <t>TV 32" LED/LCD</t>
  </si>
  <si>
    <t>TV 42" Plasma</t>
  </si>
  <si>
    <t>Home Theater Projector</t>
  </si>
  <si>
    <t>Blu-Ray or DVD Player</t>
  </si>
  <si>
    <t>Satellite Dish / Receiver</t>
  </si>
  <si>
    <t>Video Game Console</t>
  </si>
  <si>
    <t>Common Tools</t>
  </si>
  <si>
    <t>Angle Grinder</t>
  </si>
  <si>
    <t>Drill (1/4"-1/2")</t>
  </si>
  <si>
    <t>Disc Sander</t>
  </si>
  <si>
    <t>Jig Saw</t>
  </si>
  <si>
    <t>Band Saw</t>
  </si>
  <si>
    <t>Table Saw</t>
  </si>
  <si>
    <t>Circular Saw</t>
  </si>
  <si>
    <t>Chop / Cut Off Saw</t>
  </si>
  <si>
    <t>Shop Vac 6.5 hp</t>
  </si>
  <si>
    <t>* Electric Chain Saw 14"</t>
  </si>
  <si>
    <t>* Airless Sprayer 1/2 hp</t>
  </si>
  <si>
    <t>* Air Compressor 1 hp</t>
  </si>
  <si>
    <t>Pumps and Air Conditioners</t>
  </si>
  <si>
    <t>* Well Pump 1/3 hp</t>
  </si>
  <si>
    <t>* Well Pump 1/2 hp</t>
  </si>
  <si>
    <t>* Sump Pump 1/3 hp</t>
  </si>
  <si>
    <t>* Sump Pump 1/2 hp</t>
  </si>
  <si>
    <t>* Air Conditioner</t>
  </si>
  <si>
    <t xml:space="preserve"> min power</t>
  </si>
  <si>
    <t>max power</t>
  </si>
  <si>
    <t>category</t>
  </si>
  <si>
    <t>Cooking</t>
  </si>
  <si>
    <t>Cold appliance</t>
  </si>
  <si>
    <t>Washing/drying</t>
  </si>
  <si>
    <t>Heating</t>
  </si>
  <si>
    <t>Other</t>
  </si>
  <si>
    <t>Audiovisual</t>
  </si>
  <si>
    <t>ICT</t>
  </si>
  <si>
    <t>Water Hearting</t>
  </si>
  <si>
    <t>Showers</t>
  </si>
  <si>
    <t>Lighting</t>
  </si>
  <si>
    <t>cold applicances</t>
  </si>
  <si>
    <t>Audiovosial</t>
  </si>
  <si>
    <t>Unknown</t>
  </si>
  <si>
    <t>,</t>
  </si>
  <si>
    <t>)</t>
  </si>
  <si>
    <t>TOTAL</t>
  </si>
  <si>
    <t>insert into consumption_statistic values</t>
  </si>
  <si>
    <t xml:space="preserve"> </t>
  </si>
  <si>
    <t xml:space="preserve"> ('Heating'</t>
  </si>
  <si>
    <t>,0,1</t>
  </si>
  <si>
    <t>,('Water Hearting'</t>
  </si>
  <si>
    <t>,('Showers'</t>
  </si>
  <si>
    <t>,('Washing/drying'</t>
  </si>
  <si>
    <t>,('Cooking'</t>
  </si>
  <si>
    <t>,('Lighting'</t>
  </si>
  <si>
    <t>,('ICT'</t>
  </si>
  <si>
    <t>,('Audiovosial'</t>
  </si>
  <si>
    <t>,('Other'</t>
  </si>
  <si>
    <t>,('Unknown'</t>
  </si>
  <si>
    <t>,('Cold applicances'</t>
  </si>
  <si>
    <t>EXTERNAL_ENG</t>
  </si>
  <si>
    <t>WIND_ENG</t>
  </si>
  <si>
    <t>SOLOR_ENG</t>
  </si>
  <si>
    <t>BIOMASS_ENG</t>
  </si>
  <si>
    <t>HYDRO_ENG</t>
  </si>
  <si>
    <t>,('EXTERNAL_ENG'</t>
  </si>
  <si>
    <t>,('WIND_ENG'</t>
  </si>
  <si>
    <t>,('SOLOR_ENG'</t>
  </si>
  <si>
    <t>,('BIOMASS_ENG'</t>
  </si>
  <si>
    <t>,('HYDRO_ENG'</t>
  </si>
  <si>
    <t>9.61</t>
  </si>
  <si>
    <t>16.8</t>
  </si>
  <si>
    <t>15.15</t>
  </si>
  <si>
    <t>12.48</t>
  </si>
  <si>
    <t>10.99</t>
  </si>
  <si>
    <t>9.86</t>
  </si>
  <si>
    <t>8.34</t>
  </si>
  <si>
    <t>7.76</t>
  </si>
  <si>
    <t>8.07</t>
  </si>
  <si>
    <t>8.42</t>
  </si>
  <si>
    <t>9.85</t>
  </si>
  <si>
    <t>12.88</t>
  </si>
  <si>
    <t>16.06</t>
  </si>
  <si>
    <t>17.14</t>
  </si>
  <si>
    <t>17.97</t>
  </si>
  <si>
    <t>18.89</t>
  </si>
  <si>
    <t>20.03</t>
  </si>
  <si>
    <t>21.49</t>
  </si>
  <si>
    <t>23.51</t>
  </si>
  <si>
    <t>25.43</t>
  </si>
  <si>
    <t>1.58</t>
  </si>
  <si>
    <t>4.22</t>
  </si>
  <si>
    <t>11.07</t>
  </si>
  <si>
    <t>23.16</t>
  </si>
  <si>
    <t>38.09</t>
  </si>
  <si>
    <t>50.85</t>
  </si>
  <si>
    <t>58.76</t>
  </si>
  <si>
    <t>61.15</t>
  </si>
  <si>
    <t>61.14</t>
  </si>
  <si>
    <t>58.45</t>
  </si>
  <si>
    <t>52.22</t>
  </si>
  <si>
    <t>43.31</t>
  </si>
  <si>
    <t>33.2</t>
  </si>
  <si>
    <t>23.65</t>
  </si>
  <si>
    <t>14.59</t>
  </si>
  <si>
    <t>6.41</t>
  </si>
  <si>
    <t>1.76</t>
  </si>
  <si>
    <t>0.83</t>
  </si>
  <si>
    <t>0.79</t>
  </si>
  <si>
    <t>9.6</t>
  </si>
  <si>
    <t>9.68</t>
  </si>
  <si>
    <t>9.65</t>
  </si>
  <si>
    <t>9.71</t>
  </si>
  <si>
    <t>9.69</t>
  </si>
  <si>
    <t>9.63</t>
  </si>
  <si>
    <t>9.66</t>
  </si>
  <si>
    <t>9.59</t>
  </si>
  <si>
    <t>9.58</t>
  </si>
  <si>
    <t>9.73</t>
  </si>
  <si>
    <t>58.03</t>
  </si>
  <si>
    <t>63.01</t>
  </si>
  <si>
    <t>76.51</t>
  </si>
  <si>
    <t>83.77</t>
  </si>
  <si>
    <t>80.1</t>
  </si>
  <si>
    <t>77.76</t>
  </si>
  <si>
    <t>75.64</t>
  </si>
  <si>
    <t>73.32</t>
  </si>
  <si>
    <t>71.11</t>
  </si>
  <si>
    <t>70.9</t>
  </si>
  <si>
    <t>69.49</t>
  </si>
  <si>
    <t>71.94</t>
  </si>
  <si>
    <t>74.56</t>
  </si>
  <si>
    <t>78.62</t>
  </si>
  <si>
    <t>79.39</t>
  </si>
  <si>
    <t>74.18</t>
  </si>
  <si>
    <t>67.84</t>
  </si>
  <si>
    <t>59.9</t>
  </si>
  <si>
    <t>26.59</t>
  </si>
  <si>
    <t>0.82</t>
  </si>
  <si>
    <t>52.7</t>
  </si>
  <si>
    <t>25.67</t>
  </si>
  <si>
    <t>50.98</t>
  </si>
  <si>
    <t>,23,24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</si>
</sst>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3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0D1D-3E8F-4BAE-ACC0-CAD0C9AA8DD9}">
  <dimension ref="A1:D56"/>
  <sheetViews>
    <sheetView workbookViewId="0">
      <selection activeCell="C15" sqref="C15"/>
    </sheetView>
  </sheetViews>
  <sheetFormatPr baseColWidth="10" defaultRowHeight="14.4" x14ac:dyDescent="0.3"/>
  <cols>
    <col min="1" max="1" width="30.5546875" customWidth="1"/>
    <col min="2" max="2" width="15.109375" style="6" bestFit="1" customWidth="1"/>
    <col min="3" max="3" width="11.109375" style="6" bestFit="1" customWidth="1"/>
    <col min="4" max="4" width="16.5546875" customWidth="1"/>
    <col min="7" max="7" width="16.77734375" customWidth="1"/>
  </cols>
  <sheetData>
    <row r="1" spans="1:4" s="12" customFormat="1" x14ac:dyDescent="0.3">
      <c r="A1" s="1" t="s">
        <v>0</v>
      </c>
      <c r="B1" s="1" t="s">
        <v>55</v>
      </c>
      <c r="C1" s="1" t="s">
        <v>56</v>
      </c>
      <c r="D1" s="13" t="s">
        <v>57</v>
      </c>
    </row>
    <row r="2" spans="1:4" x14ac:dyDescent="0.3">
      <c r="A2" s="2" t="s">
        <v>2</v>
      </c>
      <c r="B2" s="7">
        <v>600</v>
      </c>
      <c r="C2" s="6">
        <v>1200</v>
      </c>
      <c r="D2" s="12" t="s">
        <v>58</v>
      </c>
    </row>
    <row r="3" spans="1:4" x14ac:dyDescent="0.3">
      <c r="A3" t="s">
        <v>3</v>
      </c>
      <c r="B3" s="8">
        <v>200</v>
      </c>
      <c r="C3" s="6">
        <v>400</v>
      </c>
      <c r="D3" s="12" t="s">
        <v>58</v>
      </c>
    </row>
    <row r="4" spans="1:4" x14ac:dyDescent="0.3">
      <c r="A4" s="2" t="s">
        <v>4</v>
      </c>
      <c r="B4" s="7">
        <v>300</v>
      </c>
      <c r="C4" s="6">
        <v>1000</v>
      </c>
      <c r="D4" s="12" t="s">
        <v>58</v>
      </c>
    </row>
    <row r="5" spans="1:4" x14ac:dyDescent="0.3">
      <c r="A5" s="3" t="s">
        <v>5</v>
      </c>
      <c r="B5" s="9">
        <v>600</v>
      </c>
      <c r="C5" s="6">
        <v>1000</v>
      </c>
      <c r="D5" s="12" t="s">
        <v>58</v>
      </c>
    </row>
    <row r="6" spans="1:4" x14ac:dyDescent="0.3">
      <c r="A6" s="2" t="s">
        <v>6</v>
      </c>
      <c r="B6" s="7">
        <v>800</v>
      </c>
      <c r="C6" s="6">
        <v>1500</v>
      </c>
      <c r="D6" s="12" t="s">
        <v>58</v>
      </c>
    </row>
    <row r="7" spans="1:4" x14ac:dyDescent="0.3">
      <c r="A7" s="2" t="s">
        <v>7</v>
      </c>
      <c r="B7" s="7">
        <v>750</v>
      </c>
      <c r="C7" s="6">
        <v>1500</v>
      </c>
      <c r="D7" s="12" t="s">
        <v>58</v>
      </c>
    </row>
    <row r="8" spans="1:4" x14ac:dyDescent="0.3">
      <c r="A8" s="2" t="s">
        <v>8</v>
      </c>
      <c r="B8" s="7">
        <v>1000</v>
      </c>
      <c r="C8" s="6">
        <v>1500</v>
      </c>
      <c r="D8" s="12" t="s">
        <v>58</v>
      </c>
    </row>
    <row r="9" spans="1:4" x14ac:dyDescent="0.3">
      <c r="A9" s="2" t="s">
        <v>9</v>
      </c>
      <c r="B9" s="7">
        <v>1200</v>
      </c>
      <c r="C9" s="6">
        <v>1200</v>
      </c>
      <c r="D9" s="12" t="s">
        <v>58</v>
      </c>
    </row>
    <row r="10" spans="1:4" x14ac:dyDescent="0.3">
      <c r="A10" s="2" t="s">
        <v>10</v>
      </c>
      <c r="B10" s="7">
        <v>800</v>
      </c>
      <c r="C10" s="6">
        <v>1500</v>
      </c>
      <c r="D10" s="12" t="s">
        <v>58</v>
      </c>
    </row>
    <row r="11" spans="1:4" x14ac:dyDescent="0.3">
      <c r="A11" s="2" t="s">
        <v>11</v>
      </c>
      <c r="B11" s="7">
        <v>1000</v>
      </c>
      <c r="C11" s="6">
        <v>1875</v>
      </c>
      <c r="D11" s="12" t="s">
        <v>60</v>
      </c>
    </row>
    <row r="12" spans="1:4" x14ac:dyDescent="0.3">
      <c r="A12" s="2" t="s">
        <v>12</v>
      </c>
      <c r="B12" s="7">
        <v>300</v>
      </c>
      <c r="C12" s="6">
        <v>1500</v>
      </c>
      <c r="D12" s="12" t="s">
        <v>62</v>
      </c>
    </row>
    <row r="13" spans="1:4" x14ac:dyDescent="0.3">
      <c r="A13" s="2" t="s">
        <v>13</v>
      </c>
      <c r="B13" s="7">
        <v>750</v>
      </c>
      <c r="C13" s="6">
        <v>1500</v>
      </c>
      <c r="D13" s="12" t="s">
        <v>61</v>
      </c>
    </row>
    <row r="14" spans="1:4" x14ac:dyDescent="0.3">
      <c r="A14" s="2" t="s">
        <v>14</v>
      </c>
      <c r="B14" s="7">
        <v>1000</v>
      </c>
      <c r="C14" s="6">
        <v>1500</v>
      </c>
      <c r="D14" s="12" t="s">
        <v>60</v>
      </c>
    </row>
    <row r="15" spans="1:4" x14ac:dyDescent="0.3">
      <c r="A15" s="2" t="s">
        <v>15</v>
      </c>
      <c r="B15" s="7">
        <v>500</v>
      </c>
      <c r="C15" s="6">
        <v>750</v>
      </c>
      <c r="D15" s="12" t="s">
        <v>59</v>
      </c>
    </row>
    <row r="16" spans="1:4" x14ac:dyDescent="0.3">
      <c r="A16" s="2" t="s">
        <v>16</v>
      </c>
      <c r="B16" s="7">
        <v>600</v>
      </c>
      <c r="C16" s="6">
        <v>600</v>
      </c>
      <c r="D16" s="12" t="s">
        <v>59</v>
      </c>
    </row>
    <row r="17" spans="1:4" x14ac:dyDescent="0.3">
      <c r="A17" s="3" t="s">
        <v>17</v>
      </c>
      <c r="B17" s="9">
        <v>500</v>
      </c>
      <c r="C17" s="6">
        <v>1000</v>
      </c>
      <c r="D17" t="s">
        <v>60</v>
      </c>
    </row>
    <row r="18" spans="1:4" x14ac:dyDescent="0.3">
      <c r="A18" s="2" t="s">
        <v>18</v>
      </c>
      <c r="B18" s="7">
        <v>750</v>
      </c>
      <c r="C18" s="6">
        <v>1200</v>
      </c>
      <c r="D18" s="12" t="s">
        <v>58</v>
      </c>
    </row>
    <row r="19" spans="1:4" x14ac:dyDescent="0.3">
      <c r="A19" s="2" t="s">
        <v>19</v>
      </c>
      <c r="B19" s="7">
        <v>50</v>
      </c>
      <c r="C19" s="6">
        <v>120</v>
      </c>
      <c r="D19" s="12" t="s">
        <v>62</v>
      </c>
    </row>
    <row r="20" spans="1:4" x14ac:dyDescent="0.3">
      <c r="A20" s="2" t="s">
        <v>20</v>
      </c>
      <c r="B20" s="10">
        <v>10</v>
      </c>
      <c r="C20" s="6">
        <v>50</v>
      </c>
      <c r="D20" s="12" t="s">
        <v>63</v>
      </c>
    </row>
    <row r="21" spans="1:4" x14ac:dyDescent="0.3">
      <c r="A21" s="2" t="s">
        <v>21</v>
      </c>
      <c r="B21" s="7">
        <v>30</v>
      </c>
      <c r="C21" s="6">
        <v>100</v>
      </c>
      <c r="D21" s="12" t="s">
        <v>63</v>
      </c>
    </row>
    <row r="22" spans="1:4" x14ac:dyDescent="0.3">
      <c r="A22" s="3" t="s">
        <v>22</v>
      </c>
      <c r="B22" s="9">
        <v>10</v>
      </c>
      <c r="C22" s="6">
        <v>10</v>
      </c>
      <c r="D22" s="12" t="s">
        <v>64</v>
      </c>
    </row>
    <row r="23" spans="1:4" x14ac:dyDescent="0.3">
      <c r="A23" s="3" t="s">
        <v>23</v>
      </c>
      <c r="B23" s="9">
        <v>20</v>
      </c>
      <c r="C23" s="6">
        <v>75</v>
      </c>
      <c r="D23" s="12" t="s">
        <v>64</v>
      </c>
    </row>
    <row r="24" spans="1:4" x14ac:dyDescent="0.3">
      <c r="A24" s="2" t="s">
        <v>24</v>
      </c>
      <c r="B24" s="7">
        <v>85</v>
      </c>
      <c r="C24" s="6">
        <v>85</v>
      </c>
      <c r="D24" s="12" t="s">
        <v>64</v>
      </c>
    </row>
    <row r="25" spans="1:4" x14ac:dyDescent="0.3">
      <c r="A25" s="3" t="s">
        <v>25</v>
      </c>
      <c r="B25" s="11">
        <v>20</v>
      </c>
      <c r="C25" s="6">
        <v>20</v>
      </c>
      <c r="D25" s="12" t="s">
        <v>64</v>
      </c>
    </row>
    <row r="26" spans="1:4" x14ac:dyDescent="0.3">
      <c r="A26" s="3" t="s">
        <v>26</v>
      </c>
      <c r="B26" s="9">
        <v>200</v>
      </c>
      <c r="C26" s="6">
        <v>400</v>
      </c>
      <c r="D26" s="12" t="s">
        <v>64</v>
      </c>
    </row>
    <row r="27" spans="1:4" x14ac:dyDescent="0.3">
      <c r="A27" s="2" t="s">
        <v>27</v>
      </c>
      <c r="B27" s="7">
        <v>15</v>
      </c>
      <c r="C27" s="6">
        <v>75</v>
      </c>
      <c r="D27" s="12" t="s">
        <v>64</v>
      </c>
    </row>
    <row r="28" spans="1:4" x14ac:dyDescent="0.3">
      <c r="A28" s="3" t="s">
        <v>28</v>
      </c>
      <c r="B28" s="9">
        <v>500</v>
      </c>
      <c r="C28" s="6">
        <v>500</v>
      </c>
      <c r="D28" s="12" t="s">
        <v>64</v>
      </c>
    </row>
    <row r="29" spans="1:4" x14ac:dyDescent="0.3">
      <c r="A29" s="3" t="s">
        <v>29</v>
      </c>
      <c r="B29" s="9">
        <v>300</v>
      </c>
      <c r="C29" s="6">
        <v>300</v>
      </c>
      <c r="D29" s="12" t="s">
        <v>63</v>
      </c>
    </row>
    <row r="30" spans="1:4" x14ac:dyDescent="0.3">
      <c r="A30" s="2" t="s">
        <v>30</v>
      </c>
      <c r="B30" s="7">
        <v>50</v>
      </c>
      <c r="C30" s="6">
        <v>50</v>
      </c>
      <c r="D30" s="12" t="s">
        <v>63</v>
      </c>
    </row>
    <row r="31" spans="1:4" x14ac:dyDescent="0.3">
      <c r="A31" s="2" t="s">
        <v>31</v>
      </c>
      <c r="B31" s="7">
        <v>240</v>
      </c>
      <c r="C31" s="6">
        <v>240</v>
      </c>
      <c r="D31" s="12" t="s">
        <v>63</v>
      </c>
    </row>
    <row r="32" spans="1:4" x14ac:dyDescent="0.3">
      <c r="A32" s="2" t="s">
        <v>32</v>
      </c>
      <c r="B32" s="7">
        <v>200</v>
      </c>
      <c r="C32" s="6">
        <v>200</v>
      </c>
      <c r="D32" s="12" t="s">
        <v>63</v>
      </c>
    </row>
    <row r="33" spans="1:4" x14ac:dyDescent="0.3">
      <c r="A33" s="2" t="s">
        <v>33</v>
      </c>
      <c r="B33" s="7">
        <v>15</v>
      </c>
      <c r="C33" s="6">
        <v>15</v>
      </c>
      <c r="D33" s="12" t="s">
        <v>63</v>
      </c>
    </row>
    <row r="34" spans="1:4" x14ac:dyDescent="0.3">
      <c r="A34" s="2" t="s">
        <v>34</v>
      </c>
      <c r="B34" s="7">
        <v>20</v>
      </c>
      <c r="C34" s="6">
        <v>30</v>
      </c>
      <c r="D34" s="12" t="s">
        <v>64</v>
      </c>
    </row>
    <row r="35" spans="1:4" x14ac:dyDescent="0.3">
      <c r="A35" s="3" t="s">
        <v>35</v>
      </c>
      <c r="B35" s="9">
        <v>40</v>
      </c>
      <c r="C35" s="6">
        <v>140</v>
      </c>
      <c r="D35" s="12" t="s">
        <v>63</v>
      </c>
    </row>
    <row r="36" spans="1:4" ht="23.4" x14ac:dyDescent="0.45">
      <c r="A36" s="4"/>
    </row>
    <row r="37" spans="1:4" x14ac:dyDescent="0.3">
      <c r="A37" s="1" t="s">
        <v>36</v>
      </c>
      <c r="B37" s="5" t="s">
        <v>1</v>
      </c>
    </row>
    <row r="38" spans="1:4" x14ac:dyDescent="0.3">
      <c r="A38" s="2" t="s">
        <v>37</v>
      </c>
      <c r="B38" s="7">
        <v>900</v>
      </c>
      <c r="C38" s="6">
        <v>900</v>
      </c>
      <c r="D38" s="12" t="s">
        <v>62</v>
      </c>
    </row>
    <row r="39" spans="1:4" x14ac:dyDescent="0.3">
      <c r="A39" s="2" t="s">
        <v>38</v>
      </c>
      <c r="B39" s="7">
        <v>500</v>
      </c>
      <c r="C39" s="6">
        <v>960</v>
      </c>
      <c r="D39" s="12" t="s">
        <v>62</v>
      </c>
    </row>
    <row r="40" spans="1:4" x14ac:dyDescent="0.3">
      <c r="A40" s="2" t="s">
        <v>39</v>
      </c>
      <c r="B40" s="7">
        <v>1200</v>
      </c>
      <c r="C40" s="6">
        <v>1200</v>
      </c>
      <c r="D40" s="12" t="s">
        <v>62</v>
      </c>
    </row>
    <row r="41" spans="1:4" x14ac:dyDescent="0.3">
      <c r="A41" s="2" t="s">
        <v>40</v>
      </c>
      <c r="B41" s="7">
        <v>300</v>
      </c>
      <c r="C41" s="6">
        <v>700</v>
      </c>
      <c r="D41" s="12" t="s">
        <v>62</v>
      </c>
    </row>
    <row r="42" spans="1:4" x14ac:dyDescent="0.3">
      <c r="A42" s="2" t="s">
        <v>41</v>
      </c>
      <c r="B42" s="7">
        <v>700</v>
      </c>
      <c r="C42" s="6">
        <v>1200</v>
      </c>
      <c r="D42" s="12" t="s">
        <v>62</v>
      </c>
    </row>
    <row r="43" spans="1:4" x14ac:dyDescent="0.3">
      <c r="A43" s="2" t="s">
        <v>42</v>
      </c>
      <c r="B43" s="7">
        <v>1800</v>
      </c>
      <c r="C43" s="6">
        <v>1800</v>
      </c>
      <c r="D43" s="12" t="s">
        <v>62</v>
      </c>
    </row>
    <row r="44" spans="1:4" x14ac:dyDescent="0.3">
      <c r="A44" s="2" t="s">
        <v>43</v>
      </c>
      <c r="B44" s="7">
        <v>1400</v>
      </c>
      <c r="C44" s="6">
        <v>1800</v>
      </c>
      <c r="D44" s="12" t="s">
        <v>62</v>
      </c>
    </row>
    <row r="45" spans="1:4" x14ac:dyDescent="0.3">
      <c r="A45" s="2" t="s">
        <v>44</v>
      </c>
      <c r="B45" s="7">
        <v>1500</v>
      </c>
      <c r="C45" s="6">
        <v>1800</v>
      </c>
      <c r="D45" s="12" t="s">
        <v>62</v>
      </c>
    </row>
    <row r="46" spans="1:4" x14ac:dyDescent="0.3">
      <c r="A46" s="2" t="s">
        <v>45</v>
      </c>
      <c r="B46" s="7">
        <v>1440</v>
      </c>
      <c r="C46" s="6">
        <v>1440</v>
      </c>
      <c r="D46" s="12" t="s">
        <v>62</v>
      </c>
    </row>
    <row r="47" spans="1:4" x14ac:dyDescent="0.3">
      <c r="A47" s="2" t="s">
        <v>46</v>
      </c>
      <c r="B47" s="7">
        <v>1200</v>
      </c>
      <c r="C47" s="6">
        <v>1200</v>
      </c>
      <c r="D47" s="12" t="s">
        <v>62</v>
      </c>
    </row>
    <row r="48" spans="1:4" x14ac:dyDescent="0.3">
      <c r="A48" s="2" t="s">
        <v>47</v>
      </c>
      <c r="B48" s="7">
        <v>750</v>
      </c>
      <c r="C48" s="6">
        <v>750</v>
      </c>
      <c r="D48" s="12" t="s">
        <v>62</v>
      </c>
    </row>
    <row r="49" spans="1:4" x14ac:dyDescent="0.3">
      <c r="A49" s="2" t="s">
        <v>48</v>
      </c>
      <c r="B49" s="7">
        <v>2000</v>
      </c>
      <c r="C49" s="6">
        <v>2000</v>
      </c>
      <c r="D49" s="12" t="s">
        <v>62</v>
      </c>
    </row>
    <row r="50" spans="1:4" ht="23.4" x14ac:dyDescent="0.45">
      <c r="A50" s="4"/>
    </row>
    <row r="51" spans="1:4" x14ac:dyDescent="0.3">
      <c r="A51" s="1" t="s">
        <v>49</v>
      </c>
      <c r="B51" s="5" t="s">
        <v>1</v>
      </c>
    </row>
    <row r="52" spans="1:4" x14ac:dyDescent="0.3">
      <c r="A52" s="3" t="s">
        <v>50</v>
      </c>
      <c r="B52" s="9">
        <v>750</v>
      </c>
      <c r="C52" s="6">
        <v>3000</v>
      </c>
    </row>
    <row r="53" spans="1:4" x14ac:dyDescent="0.3">
      <c r="A53" s="3" t="s">
        <v>51</v>
      </c>
      <c r="B53" s="9">
        <v>1000</v>
      </c>
      <c r="C53" s="6">
        <v>4000</v>
      </c>
    </row>
    <row r="54" spans="1:4" x14ac:dyDescent="0.3">
      <c r="A54" s="3" t="s">
        <v>52</v>
      </c>
      <c r="B54" s="9">
        <v>800</v>
      </c>
      <c r="C54" s="6">
        <v>2900</v>
      </c>
    </row>
    <row r="55" spans="1:4" x14ac:dyDescent="0.3">
      <c r="A55" s="3" t="s">
        <v>53</v>
      </c>
      <c r="B55" s="9">
        <v>1050</v>
      </c>
      <c r="C55" s="6">
        <v>4100</v>
      </c>
    </row>
    <row r="56" spans="1:4" x14ac:dyDescent="0.3">
      <c r="A56" s="3" t="s">
        <v>54</v>
      </c>
      <c r="B56" s="9">
        <v>1000</v>
      </c>
      <c r="C56" s="6">
        <v>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D0F7-82DF-4938-858B-9832EA310242}">
  <dimension ref="A1:Z14"/>
  <sheetViews>
    <sheetView zoomScale="112" zoomScaleNormal="112" workbookViewId="0">
      <selection activeCell="Y2" sqref="Y2:Y12"/>
    </sheetView>
  </sheetViews>
  <sheetFormatPr baseColWidth="10" defaultRowHeight="14.4" x14ac:dyDescent="0.3"/>
  <cols>
    <col min="1" max="1" width="26.109375" customWidth="1"/>
    <col min="2" max="2" width="4" bestFit="1" customWidth="1"/>
    <col min="3" max="3" width="5.88671875" customWidth="1"/>
    <col min="4" max="4" width="4.77734375" customWidth="1"/>
    <col min="5" max="5" width="7.44140625" customWidth="1"/>
    <col min="6" max="6" width="5.33203125" customWidth="1"/>
    <col min="7" max="7" width="4" bestFit="1" customWidth="1"/>
    <col min="8" max="8" width="6.5546875" customWidth="1"/>
    <col min="9" max="9" width="5.6640625" customWidth="1"/>
    <col min="10" max="10" width="7.88671875" customWidth="1"/>
    <col min="11" max="11" width="4" bestFit="1" customWidth="1"/>
    <col min="12" max="12" width="7.6640625" customWidth="1"/>
    <col min="13" max="13" width="6.109375" customWidth="1"/>
    <col min="14" max="14" width="6.33203125" customWidth="1"/>
    <col min="15" max="15" width="7.33203125" customWidth="1"/>
    <col min="16" max="16" width="7" customWidth="1"/>
    <col min="17" max="19" width="4" bestFit="1" customWidth="1"/>
    <col min="20" max="20" width="6.88671875" customWidth="1"/>
    <col min="21" max="21" width="6.77734375" customWidth="1"/>
    <col min="22" max="22" width="5.44140625" customWidth="1"/>
    <col min="23" max="23" width="7" customWidth="1"/>
    <col min="24" max="24" width="7.6640625" customWidth="1"/>
    <col min="25" max="25" width="8.5546875" customWidth="1"/>
    <col min="26" max="26" width="17.6640625" customWidth="1"/>
  </cols>
  <sheetData>
    <row r="1" spans="1:26" s="15" customFormat="1" x14ac:dyDescent="0.3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</row>
    <row r="2" spans="1:26" x14ac:dyDescent="0.3">
      <c r="A2" t="s">
        <v>61</v>
      </c>
      <c r="B2">
        <v>64</v>
      </c>
      <c r="C2">
        <v>35</v>
      </c>
      <c r="D2">
        <v>39</v>
      </c>
      <c r="E2">
        <v>25</v>
      </c>
      <c r="F2">
        <v>23</v>
      </c>
      <c r="G2">
        <v>21</v>
      </c>
      <c r="H2">
        <v>21</v>
      </c>
      <c r="I2">
        <v>22</v>
      </c>
      <c r="J2">
        <v>25</v>
      </c>
      <c r="K2">
        <v>24</v>
      </c>
      <c r="L2">
        <v>25</v>
      </c>
      <c r="M2">
        <v>24</v>
      </c>
      <c r="N2">
        <v>19</v>
      </c>
      <c r="O2">
        <v>21</v>
      </c>
      <c r="P2">
        <v>22</v>
      </c>
      <c r="Q2">
        <v>22</v>
      </c>
      <c r="R2">
        <v>25</v>
      </c>
      <c r="S2">
        <v>38</v>
      </c>
      <c r="T2">
        <v>25</v>
      </c>
      <c r="U2">
        <v>27</v>
      </c>
      <c r="V2">
        <v>36</v>
      </c>
      <c r="W2">
        <v>28</v>
      </c>
      <c r="X2">
        <v>21</v>
      </c>
      <c r="Y2">
        <v>39</v>
      </c>
    </row>
    <row r="3" spans="1:26" x14ac:dyDescent="0.3">
      <c r="A3" t="s">
        <v>65</v>
      </c>
      <c r="B3">
        <v>3</v>
      </c>
      <c r="C3">
        <v>3</v>
      </c>
      <c r="D3">
        <v>4</v>
      </c>
      <c r="E3">
        <v>16</v>
      </c>
      <c r="F3">
        <v>6</v>
      </c>
      <c r="G3">
        <v>36</v>
      </c>
      <c r="H3">
        <v>6</v>
      </c>
      <c r="I3">
        <v>13</v>
      </c>
      <c r="J3">
        <v>9</v>
      </c>
      <c r="K3">
        <v>8</v>
      </c>
      <c r="L3">
        <v>8</v>
      </c>
      <c r="M3">
        <v>8</v>
      </c>
      <c r="N3">
        <v>7</v>
      </c>
      <c r="O3">
        <v>8</v>
      </c>
      <c r="P3">
        <v>9</v>
      </c>
      <c r="Q3">
        <v>9</v>
      </c>
      <c r="R3">
        <v>9</v>
      </c>
      <c r="S3">
        <v>10</v>
      </c>
      <c r="T3">
        <v>10</v>
      </c>
      <c r="U3">
        <v>10</v>
      </c>
      <c r="V3">
        <v>12</v>
      </c>
      <c r="W3">
        <v>12</v>
      </c>
      <c r="X3">
        <v>8</v>
      </c>
      <c r="Y3">
        <v>7</v>
      </c>
    </row>
    <row r="4" spans="1:26" x14ac:dyDescent="0.3">
      <c r="A4" t="s">
        <v>66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22</v>
      </c>
      <c r="J4">
        <v>37</v>
      </c>
      <c r="K4">
        <v>30</v>
      </c>
      <c r="L4">
        <v>22</v>
      </c>
      <c r="M4">
        <v>19</v>
      </c>
      <c r="N4">
        <v>22</v>
      </c>
      <c r="O4">
        <v>14</v>
      </c>
      <c r="P4">
        <v>8</v>
      </c>
      <c r="Q4">
        <v>11</v>
      </c>
      <c r="R4">
        <v>10</v>
      </c>
      <c r="S4">
        <v>8</v>
      </c>
      <c r="T4">
        <v>17</v>
      </c>
      <c r="U4">
        <v>18</v>
      </c>
      <c r="V4">
        <v>17</v>
      </c>
      <c r="W4">
        <v>10</v>
      </c>
      <c r="X4">
        <v>7</v>
      </c>
      <c r="Y4">
        <v>6</v>
      </c>
    </row>
    <row r="5" spans="1:26" x14ac:dyDescent="0.3">
      <c r="A5" t="s">
        <v>60</v>
      </c>
      <c r="B5">
        <v>40</v>
      </c>
      <c r="C5">
        <v>22</v>
      </c>
      <c r="D5">
        <v>14</v>
      </c>
      <c r="E5">
        <v>14</v>
      </c>
      <c r="F5">
        <v>7</v>
      </c>
      <c r="G5">
        <v>6</v>
      </c>
      <c r="H5">
        <v>6</v>
      </c>
      <c r="I5">
        <v>15</v>
      </c>
      <c r="J5">
        <v>60</v>
      </c>
      <c r="K5">
        <v>78</v>
      </c>
      <c r="L5">
        <v>84</v>
      </c>
      <c r="M5">
        <v>78</v>
      </c>
      <c r="N5">
        <v>81</v>
      </c>
      <c r="O5">
        <v>77</v>
      </c>
      <c r="P5">
        <v>62</v>
      </c>
      <c r="Q5">
        <v>68</v>
      </c>
      <c r="R5">
        <v>65</v>
      </c>
      <c r="S5">
        <v>63</v>
      </c>
      <c r="T5">
        <v>60</v>
      </c>
      <c r="U5">
        <v>61</v>
      </c>
      <c r="V5">
        <v>73</v>
      </c>
      <c r="W5">
        <v>62</v>
      </c>
      <c r="X5">
        <v>40</v>
      </c>
      <c r="Y5">
        <v>41</v>
      </c>
    </row>
    <row r="6" spans="1:26" x14ac:dyDescent="0.3">
      <c r="A6" t="s">
        <v>58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8</v>
      </c>
      <c r="I6">
        <v>38</v>
      </c>
      <c r="J6">
        <v>64</v>
      </c>
      <c r="K6">
        <v>59</v>
      </c>
      <c r="L6">
        <v>47</v>
      </c>
      <c r="M6">
        <v>48</v>
      </c>
      <c r="N6">
        <v>66</v>
      </c>
      <c r="O6">
        <v>79</v>
      </c>
      <c r="P6">
        <v>46</v>
      </c>
      <c r="Q6">
        <v>43</v>
      </c>
      <c r="R6">
        <v>66</v>
      </c>
      <c r="S6">
        <v>121</v>
      </c>
      <c r="T6">
        <v>123</v>
      </c>
      <c r="U6">
        <v>118</v>
      </c>
      <c r="V6">
        <v>80</v>
      </c>
      <c r="W6">
        <v>51</v>
      </c>
      <c r="X6">
        <v>37</v>
      </c>
      <c r="Y6">
        <v>25</v>
      </c>
    </row>
    <row r="7" spans="1:26" x14ac:dyDescent="0.3">
      <c r="A7" t="s">
        <v>67</v>
      </c>
      <c r="B7">
        <v>50</v>
      </c>
      <c r="C7">
        <v>36</v>
      </c>
      <c r="D7">
        <v>22</v>
      </c>
      <c r="E7">
        <v>20</v>
      </c>
      <c r="F7">
        <v>18</v>
      </c>
      <c r="G7">
        <v>17</v>
      </c>
      <c r="H7">
        <v>18</v>
      </c>
      <c r="I7">
        <v>23</v>
      </c>
      <c r="J7">
        <v>49</v>
      </c>
      <c r="K7">
        <v>44</v>
      </c>
      <c r="L7">
        <v>33</v>
      </c>
      <c r="M7">
        <v>28</v>
      </c>
      <c r="N7">
        <v>29</v>
      </c>
      <c r="O7">
        <v>28</v>
      </c>
      <c r="P7">
        <v>25</v>
      </c>
      <c r="Q7">
        <v>29</v>
      </c>
      <c r="R7">
        <v>30</v>
      </c>
      <c r="S7">
        <v>62</v>
      </c>
      <c r="T7">
        <v>114</v>
      </c>
      <c r="U7">
        <v>120</v>
      </c>
      <c r="V7">
        <v>121</v>
      </c>
      <c r="W7">
        <v>129</v>
      </c>
      <c r="X7">
        <v>140</v>
      </c>
      <c r="Y7">
        <v>121</v>
      </c>
    </row>
    <row r="8" spans="1:26" x14ac:dyDescent="0.3">
      <c r="A8" t="s">
        <v>68</v>
      </c>
      <c r="B8">
        <v>70</v>
      </c>
      <c r="C8">
        <v>60</v>
      </c>
      <c r="D8">
        <v>59</v>
      </c>
      <c r="E8">
        <v>60</v>
      </c>
      <c r="F8">
        <v>59</v>
      </c>
      <c r="G8">
        <v>60</v>
      </c>
      <c r="H8">
        <v>60</v>
      </c>
      <c r="I8">
        <v>62</v>
      </c>
      <c r="J8">
        <v>62</v>
      </c>
      <c r="K8">
        <v>61</v>
      </c>
      <c r="L8">
        <v>61</v>
      </c>
      <c r="M8">
        <v>61</v>
      </c>
      <c r="N8">
        <v>62</v>
      </c>
      <c r="O8">
        <v>62</v>
      </c>
      <c r="P8">
        <v>62</v>
      </c>
      <c r="Q8">
        <v>63</v>
      </c>
      <c r="R8">
        <v>64</v>
      </c>
      <c r="S8">
        <v>66</v>
      </c>
      <c r="T8">
        <v>66</v>
      </c>
      <c r="U8">
        <v>66</v>
      </c>
      <c r="V8">
        <v>66</v>
      </c>
      <c r="W8">
        <v>64</v>
      </c>
      <c r="X8">
        <v>64</v>
      </c>
      <c r="Y8">
        <v>64</v>
      </c>
    </row>
    <row r="9" spans="1:26" x14ac:dyDescent="0.3">
      <c r="A9" t="s">
        <v>64</v>
      </c>
      <c r="B9">
        <v>15</v>
      </c>
      <c r="C9">
        <v>16</v>
      </c>
      <c r="D9">
        <v>13</v>
      </c>
      <c r="E9">
        <v>14</v>
      </c>
      <c r="F9">
        <v>15</v>
      </c>
      <c r="G9">
        <v>13</v>
      </c>
      <c r="H9">
        <v>15</v>
      </c>
      <c r="I9">
        <v>15</v>
      </c>
      <c r="J9">
        <v>17</v>
      </c>
      <c r="K9">
        <v>19</v>
      </c>
      <c r="L9">
        <v>25</v>
      </c>
      <c r="M9">
        <v>26</v>
      </c>
      <c r="N9">
        <v>27</v>
      </c>
      <c r="O9">
        <v>27</v>
      </c>
      <c r="P9">
        <v>28</v>
      </c>
      <c r="Q9">
        <v>31</v>
      </c>
      <c r="R9">
        <v>29</v>
      </c>
      <c r="S9">
        <v>33</v>
      </c>
      <c r="T9">
        <v>35</v>
      </c>
      <c r="U9">
        <v>37</v>
      </c>
      <c r="V9">
        <v>36</v>
      </c>
      <c r="W9">
        <v>37</v>
      </c>
      <c r="X9">
        <v>26</v>
      </c>
      <c r="Y9">
        <v>25</v>
      </c>
    </row>
    <row r="10" spans="1:26" x14ac:dyDescent="0.3">
      <c r="A10" t="s">
        <v>69</v>
      </c>
      <c r="B10">
        <v>50</v>
      </c>
      <c r="C10">
        <v>36</v>
      </c>
      <c r="D10">
        <v>30</v>
      </c>
      <c r="E10">
        <v>26</v>
      </c>
      <c r="F10">
        <v>24</v>
      </c>
      <c r="G10">
        <v>21</v>
      </c>
      <c r="H10">
        <v>21</v>
      </c>
      <c r="I10">
        <v>25</v>
      </c>
      <c r="J10">
        <v>47</v>
      </c>
      <c r="K10">
        <v>48</v>
      </c>
      <c r="L10">
        <v>47</v>
      </c>
      <c r="M10">
        <v>49</v>
      </c>
      <c r="N10">
        <v>52</v>
      </c>
      <c r="O10">
        <v>60</v>
      </c>
      <c r="P10">
        <v>62</v>
      </c>
      <c r="Q10">
        <v>62</v>
      </c>
      <c r="R10">
        <v>68</v>
      </c>
      <c r="S10">
        <v>65</v>
      </c>
      <c r="T10">
        <v>104</v>
      </c>
      <c r="U10">
        <v>106</v>
      </c>
      <c r="V10">
        <v>117</v>
      </c>
      <c r="W10">
        <v>118</v>
      </c>
      <c r="X10">
        <v>112</v>
      </c>
      <c r="Y10">
        <v>90</v>
      </c>
    </row>
    <row r="11" spans="1:26" x14ac:dyDescent="0.3">
      <c r="A11" t="s">
        <v>62</v>
      </c>
      <c r="B11">
        <v>10</v>
      </c>
      <c r="C11">
        <v>15</v>
      </c>
      <c r="D11">
        <v>13</v>
      </c>
      <c r="E11">
        <v>10</v>
      </c>
      <c r="F11">
        <v>11</v>
      </c>
      <c r="G11">
        <v>13</v>
      </c>
      <c r="H11">
        <v>13</v>
      </c>
      <c r="I11">
        <v>14</v>
      </c>
      <c r="J11">
        <v>20</v>
      </c>
      <c r="K11">
        <v>20</v>
      </c>
      <c r="L11">
        <v>20</v>
      </c>
      <c r="M11">
        <v>21</v>
      </c>
      <c r="N11">
        <v>21</v>
      </c>
      <c r="O11">
        <v>21</v>
      </c>
      <c r="P11">
        <v>22</v>
      </c>
      <c r="Q11">
        <v>24</v>
      </c>
      <c r="R11">
        <v>25</v>
      </c>
      <c r="S11">
        <v>22</v>
      </c>
      <c r="T11">
        <v>23</v>
      </c>
      <c r="U11">
        <v>22</v>
      </c>
      <c r="V11">
        <v>19</v>
      </c>
      <c r="W11">
        <v>19</v>
      </c>
      <c r="X11">
        <v>17</v>
      </c>
      <c r="Y11">
        <v>18</v>
      </c>
    </row>
    <row r="12" spans="1:26" x14ac:dyDescent="0.3">
      <c r="A12" t="s">
        <v>70</v>
      </c>
      <c r="B12">
        <v>72</v>
      </c>
      <c r="C12">
        <v>61</v>
      </c>
      <c r="D12">
        <v>60</v>
      </c>
      <c r="E12">
        <v>57</v>
      </c>
      <c r="F12">
        <v>58</v>
      </c>
      <c r="G12">
        <v>59</v>
      </c>
      <c r="H12">
        <v>60</v>
      </c>
      <c r="I12">
        <v>79</v>
      </c>
      <c r="J12">
        <v>102</v>
      </c>
      <c r="K12">
        <v>105</v>
      </c>
      <c r="L12">
        <v>107</v>
      </c>
      <c r="M12">
        <v>103</v>
      </c>
      <c r="N12">
        <v>92</v>
      </c>
      <c r="O12">
        <v>104</v>
      </c>
      <c r="P12">
        <v>93</v>
      </c>
      <c r="Q12">
        <v>95</v>
      </c>
      <c r="R12">
        <v>98</v>
      </c>
      <c r="S12">
        <v>113</v>
      </c>
      <c r="T12">
        <v>137</v>
      </c>
      <c r="U12">
        <v>130</v>
      </c>
      <c r="V12">
        <v>126</v>
      </c>
      <c r="W12">
        <v>125</v>
      </c>
      <c r="X12">
        <v>115</v>
      </c>
      <c r="Y12">
        <v>105</v>
      </c>
    </row>
    <row r="14" spans="1:26" x14ac:dyDescent="0.3">
      <c r="A14" t="s">
        <v>73</v>
      </c>
      <c r="B14">
        <f>SUM(B2:B13)</f>
        <v>377</v>
      </c>
      <c r="C14">
        <f>SUM(C2:C13)</f>
        <v>287</v>
      </c>
      <c r="D14">
        <f t="shared" ref="D14:V14" si="0">SUM(D2:D13)</f>
        <v>257</v>
      </c>
      <c r="E14">
        <f t="shared" si="0"/>
        <v>246</v>
      </c>
      <c r="F14">
        <f t="shared" si="0"/>
        <v>225</v>
      </c>
      <c r="G14">
        <f t="shared" si="0"/>
        <v>250</v>
      </c>
      <c r="H14">
        <f t="shared" si="0"/>
        <v>230</v>
      </c>
      <c r="I14">
        <f t="shared" si="0"/>
        <v>328</v>
      </c>
      <c r="J14">
        <f t="shared" si="0"/>
        <v>492</v>
      </c>
      <c r="K14">
        <f t="shared" si="0"/>
        <v>496</v>
      </c>
      <c r="L14">
        <f t="shared" si="0"/>
        <v>479</v>
      </c>
      <c r="M14">
        <f t="shared" si="0"/>
        <v>465</v>
      </c>
      <c r="N14">
        <f t="shared" si="0"/>
        <v>478</v>
      </c>
      <c r="O14">
        <f t="shared" si="0"/>
        <v>501</v>
      </c>
      <c r="P14">
        <f t="shared" si="0"/>
        <v>439</v>
      </c>
      <c r="Q14">
        <f t="shared" si="0"/>
        <v>457</v>
      </c>
      <c r="R14">
        <f t="shared" si="0"/>
        <v>489</v>
      </c>
      <c r="S14">
        <f t="shared" si="0"/>
        <v>601</v>
      </c>
      <c r="T14">
        <f t="shared" si="0"/>
        <v>714</v>
      </c>
      <c r="U14">
        <f t="shared" si="0"/>
        <v>715</v>
      </c>
      <c r="V14">
        <f t="shared" si="0"/>
        <v>703</v>
      </c>
      <c r="W14">
        <f t="shared" ref="W14" si="1">SUM(W2:W13)</f>
        <v>655</v>
      </c>
      <c r="X14">
        <f t="shared" ref="X14" si="2">SUM(X2:X13)</f>
        <v>587</v>
      </c>
      <c r="Y14">
        <f t="shared" ref="Y14" si="3">SUM(Y2:Y13)</f>
        <v>541</v>
      </c>
      <c r="Z14">
        <f t="shared" ref="Z14" si="4">SUM(Z2:Z13)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7BEE-939F-40E3-8717-FF42E8E05930}">
  <dimension ref="A2:G38"/>
  <sheetViews>
    <sheetView tabSelected="1" zoomScale="115" zoomScaleNormal="115" workbookViewId="0">
      <selection activeCell="G7" sqref="A3:G7"/>
    </sheetView>
  </sheetViews>
  <sheetFormatPr baseColWidth="10" defaultRowHeight="14.4" x14ac:dyDescent="0.3"/>
  <cols>
    <col min="2" max="2" width="20.6640625" bestFit="1" customWidth="1"/>
    <col min="3" max="3" width="1.5546875" bestFit="1" customWidth="1"/>
    <col min="4" max="4" width="7.109375" customWidth="1"/>
    <col min="5" max="5" width="1.5546875" bestFit="1" customWidth="1"/>
    <col min="6" max="6" width="6.44140625" customWidth="1"/>
    <col min="7" max="7" width="2.6640625" customWidth="1"/>
    <col min="8" max="8" width="4.77734375" customWidth="1"/>
  </cols>
  <sheetData>
    <row r="2" spans="1:7" x14ac:dyDescent="0.3">
      <c r="A2" t="s">
        <v>74</v>
      </c>
    </row>
    <row r="3" spans="1:7" x14ac:dyDescent="0.3">
      <c r="B3" t="s">
        <v>93</v>
      </c>
      <c r="D3" s="16" t="s">
        <v>170</v>
      </c>
      <c r="E3" t="s">
        <v>71</v>
      </c>
      <c r="F3">
        <v>78</v>
      </c>
      <c r="G3" t="s">
        <v>72</v>
      </c>
    </row>
    <row r="4" spans="1:7" x14ac:dyDescent="0.3">
      <c r="B4" t="s">
        <v>94</v>
      </c>
      <c r="D4" s="16" t="s">
        <v>170</v>
      </c>
      <c r="E4" t="s">
        <v>71</v>
      </c>
      <c r="F4" t="s">
        <v>168</v>
      </c>
      <c r="G4" t="s">
        <v>72</v>
      </c>
    </row>
    <row r="5" spans="1:7" x14ac:dyDescent="0.3">
      <c r="B5" t="s">
        <v>95</v>
      </c>
      <c r="D5" s="16" t="s">
        <v>170</v>
      </c>
      <c r="E5" t="s">
        <v>71</v>
      </c>
      <c r="F5" t="s">
        <v>166</v>
      </c>
      <c r="G5" t="s">
        <v>72</v>
      </c>
    </row>
    <row r="6" spans="1:7" x14ac:dyDescent="0.3">
      <c r="B6" t="s">
        <v>96</v>
      </c>
      <c r="D6" s="16" t="s">
        <v>170</v>
      </c>
      <c r="E6" t="s">
        <v>71</v>
      </c>
      <c r="F6" t="s">
        <v>143</v>
      </c>
      <c r="G6" t="s">
        <v>72</v>
      </c>
    </row>
    <row r="7" spans="1:7" x14ac:dyDescent="0.3">
      <c r="B7" t="s">
        <v>97</v>
      </c>
      <c r="D7" s="16" t="s">
        <v>170</v>
      </c>
      <c r="E7" t="s">
        <v>71</v>
      </c>
      <c r="F7" t="s">
        <v>169</v>
      </c>
      <c r="G7" t="s">
        <v>72</v>
      </c>
    </row>
    <row r="13" spans="1:7" x14ac:dyDescent="0.3">
      <c r="A13" t="s">
        <v>74</v>
      </c>
    </row>
    <row r="14" spans="1:7" x14ac:dyDescent="0.3">
      <c r="A14" t="s">
        <v>75</v>
      </c>
      <c r="B14" t="s">
        <v>76</v>
      </c>
      <c r="D14" t="s">
        <v>77</v>
      </c>
      <c r="E14" t="s">
        <v>71</v>
      </c>
      <c r="G14" t="s">
        <v>72</v>
      </c>
    </row>
    <row r="15" spans="1:7" x14ac:dyDescent="0.3">
      <c r="B15" t="s">
        <v>78</v>
      </c>
      <c r="D15" t="s">
        <v>77</v>
      </c>
      <c r="E15" t="s">
        <v>71</v>
      </c>
      <c r="G15" t="s">
        <v>72</v>
      </c>
    </row>
    <row r="16" spans="1:7" x14ac:dyDescent="0.3">
      <c r="B16" t="s">
        <v>79</v>
      </c>
      <c r="D16" t="s">
        <v>77</v>
      </c>
      <c r="E16" t="s">
        <v>71</v>
      </c>
      <c r="G16" t="s">
        <v>72</v>
      </c>
    </row>
    <row r="17" spans="1:7" x14ac:dyDescent="0.3">
      <c r="B17" t="s">
        <v>80</v>
      </c>
      <c r="D17" t="s">
        <v>77</v>
      </c>
      <c r="E17" t="s">
        <v>71</v>
      </c>
      <c r="G17" t="s">
        <v>72</v>
      </c>
    </row>
    <row r="18" spans="1:7" x14ac:dyDescent="0.3">
      <c r="B18" t="s">
        <v>81</v>
      </c>
      <c r="D18" t="s">
        <v>77</v>
      </c>
      <c r="E18" t="s">
        <v>71</v>
      </c>
      <c r="G18" t="s">
        <v>72</v>
      </c>
    </row>
    <row r="19" spans="1:7" x14ac:dyDescent="0.3">
      <c r="B19" t="s">
        <v>82</v>
      </c>
      <c r="D19" t="s">
        <v>77</v>
      </c>
      <c r="E19" t="s">
        <v>71</v>
      </c>
      <c r="G19" t="s">
        <v>72</v>
      </c>
    </row>
    <row r="20" spans="1:7" x14ac:dyDescent="0.3">
      <c r="B20" t="s">
        <v>87</v>
      </c>
      <c r="D20" t="s">
        <v>77</v>
      </c>
      <c r="E20" t="s">
        <v>71</v>
      </c>
      <c r="G20" t="s">
        <v>72</v>
      </c>
    </row>
    <row r="21" spans="1:7" x14ac:dyDescent="0.3">
      <c r="B21" t="s">
        <v>83</v>
      </c>
      <c r="D21" t="s">
        <v>77</v>
      </c>
      <c r="E21" t="s">
        <v>71</v>
      </c>
      <c r="G21" t="s">
        <v>72</v>
      </c>
    </row>
    <row r="22" spans="1:7" x14ac:dyDescent="0.3">
      <c r="B22" t="s">
        <v>84</v>
      </c>
      <c r="D22" t="s">
        <v>77</v>
      </c>
      <c r="E22" t="s">
        <v>71</v>
      </c>
      <c r="G22" t="s">
        <v>72</v>
      </c>
    </row>
    <row r="23" spans="1:7" x14ac:dyDescent="0.3">
      <c r="B23" t="s">
        <v>85</v>
      </c>
      <c r="D23" t="s">
        <v>77</v>
      </c>
      <c r="E23" t="s">
        <v>71</v>
      </c>
      <c r="G23" t="s">
        <v>72</v>
      </c>
    </row>
    <row r="24" spans="1:7" x14ac:dyDescent="0.3">
      <c r="B24" t="s">
        <v>86</v>
      </c>
      <c r="D24" t="s">
        <v>77</v>
      </c>
      <c r="E24" t="s">
        <v>71</v>
      </c>
      <c r="G24" t="s">
        <v>72</v>
      </c>
    </row>
    <row r="27" spans="1:7" x14ac:dyDescent="0.3">
      <c r="A27" t="s">
        <v>74</v>
      </c>
    </row>
    <row r="28" spans="1:7" x14ac:dyDescent="0.3">
      <c r="A28" t="s">
        <v>75</v>
      </c>
      <c r="B28" t="s">
        <v>76</v>
      </c>
      <c r="C28" t="s">
        <v>71</v>
      </c>
      <c r="D28" s="14">
        <v>23.24</v>
      </c>
      <c r="E28" t="s">
        <v>71</v>
      </c>
      <c r="F28">
        <v>39</v>
      </c>
      <c r="G28" t="s">
        <v>72</v>
      </c>
    </row>
    <row r="29" spans="1:7" x14ac:dyDescent="0.3">
      <c r="B29" t="s">
        <v>78</v>
      </c>
      <c r="C29" t="s">
        <v>71</v>
      </c>
      <c r="D29" s="14">
        <v>23.24</v>
      </c>
      <c r="E29" t="s">
        <v>71</v>
      </c>
      <c r="F29">
        <v>7</v>
      </c>
      <c r="G29" t="s">
        <v>72</v>
      </c>
    </row>
    <row r="30" spans="1:7" x14ac:dyDescent="0.3">
      <c r="B30" t="s">
        <v>79</v>
      </c>
      <c r="C30" t="s">
        <v>71</v>
      </c>
      <c r="D30" s="14">
        <v>23.24</v>
      </c>
      <c r="E30" t="s">
        <v>71</v>
      </c>
      <c r="F30">
        <v>6</v>
      </c>
      <c r="G30" t="s">
        <v>72</v>
      </c>
    </row>
    <row r="31" spans="1:7" x14ac:dyDescent="0.3">
      <c r="B31" t="s">
        <v>80</v>
      </c>
      <c r="C31" t="s">
        <v>71</v>
      </c>
      <c r="D31" s="14">
        <v>23.24</v>
      </c>
      <c r="E31" t="s">
        <v>71</v>
      </c>
      <c r="F31">
        <v>41</v>
      </c>
      <c r="G31" t="s">
        <v>72</v>
      </c>
    </row>
    <row r="32" spans="1:7" x14ac:dyDescent="0.3">
      <c r="B32" t="s">
        <v>81</v>
      </c>
      <c r="C32" t="s">
        <v>71</v>
      </c>
      <c r="D32" s="14">
        <v>23.24</v>
      </c>
      <c r="E32" t="s">
        <v>71</v>
      </c>
      <c r="F32">
        <v>25</v>
      </c>
      <c r="G32" t="s">
        <v>72</v>
      </c>
    </row>
    <row r="33" spans="2:7" x14ac:dyDescent="0.3">
      <c r="B33" t="s">
        <v>82</v>
      </c>
      <c r="C33" t="s">
        <v>71</v>
      </c>
      <c r="D33" s="14">
        <v>23.24</v>
      </c>
      <c r="E33" t="s">
        <v>71</v>
      </c>
      <c r="F33">
        <v>121</v>
      </c>
      <c r="G33" t="s">
        <v>72</v>
      </c>
    </row>
    <row r="34" spans="2:7" x14ac:dyDescent="0.3">
      <c r="B34" t="s">
        <v>87</v>
      </c>
      <c r="C34" t="s">
        <v>71</v>
      </c>
      <c r="D34" s="14">
        <v>23.24</v>
      </c>
      <c r="E34" t="s">
        <v>71</v>
      </c>
      <c r="F34">
        <v>64</v>
      </c>
      <c r="G34" t="s">
        <v>72</v>
      </c>
    </row>
    <row r="35" spans="2:7" x14ac:dyDescent="0.3">
      <c r="B35" t="s">
        <v>83</v>
      </c>
      <c r="C35" t="s">
        <v>71</v>
      </c>
      <c r="D35" s="14">
        <v>23.24</v>
      </c>
      <c r="E35" t="s">
        <v>71</v>
      </c>
      <c r="F35">
        <v>25</v>
      </c>
      <c r="G35" t="s">
        <v>72</v>
      </c>
    </row>
    <row r="36" spans="2:7" x14ac:dyDescent="0.3">
      <c r="B36" t="s">
        <v>84</v>
      </c>
      <c r="C36" t="s">
        <v>71</v>
      </c>
      <c r="D36" s="14">
        <v>23.24</v>
      </c>
      <c r="E36" t="s">
        <v>71</v>
      </c>
      <c r="F36">
        <v>90</v>
      </c>
      <c r="G36" t="s">
        <v>72</v>
      </c>
    </row>
    <row r="37" spans="2:7" x14ac:dyDescent="0.3">
      <c r="B37" t="s">
        <v>85</v>
      </c>
      <c r="C37" t="s">
        <v>71</v>
      </c>
      <c r="D37" s="14">
        <v>23.24</v>
      </c>
      <c r="E37" t="s">
        <v>71</v>
      </c>
      <c r="F37">
        <v>18</v>
      </c>
      <c r="G37" t="s">
        <v>72</v>
      </c>
    </row>
    <row r="38" spans="2:7" x14ac:dyDescent="0.3">
      <c r="B38" t="s">
        <v>86</v>
      </c>
      <c r="C38" t="s">
        <v>71</v>
      </c>
      <c r="D38" s="14">
        <v>23.24</v>
      </c>
      <c r="E38" t="s">
        <v>71</v>
      </c>
      <c r="F38">
        <v>105</v>
      </c>
      <c r="G38" t="s">
        <v>72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FA54-F7B6-4965-B6E6-29BA87C2F911}">
  <dimension ref="A1:XFD6"/>
  <sheetViews>
    <sheetView workbookViewId="0">
      <selection activeCell="W2" sqref="W2:W6"/>
    </sheetView>
  </sheetViews>
  <sheetFormatPr baseColWidth="10" defaultRowHeight="14.4" x14ac:dyDescent="0.3"/>
  <cols>
    <col min="1" max="1" width="14" bestFit="1" customWidth="1"/>
    <col min="2" max="2" width="1" customWidth="1"/>
    <col min="3" max="3" width="3.44140625" style="16" customWidth="1"/>
    <col min="4" max="4" width="2.44140625" style="16" customWidth="1"/>
    <col min="5" max="5" width="0.5546875" style="16" customWidth="1"/>
    <col min="6" max="6" width="9" style="16" hidden="1" customWidth="1"/>
    <col min="7" max="7" width="0.44140625" style="16" customWidth="1"/>
    <col min="8" max="9" width="2.21875" style="16" customWidth="1"/>
    <col min="10" max="10" width="3.5546875" style="16" customWidth="1"/>
    <col min="11" max="11" width="1.5546875" style="16" customWidth="1"/>
    <col min="12" max="12" width="2.5546875" style="16" customWidth="1"/>
    <col min="13" max="13" width="3" style="16" customWidth="1"/>
    <col min="14" max="14" width="4.6640625" style="16" customWidth="1"/>
    <col min="15" max="15" width="2.33203125" style="16" customWidth="1"/>
    <col min="16" max="16" width="2.6640625" style="16" customWidth="1"/>
    <col min="17" max="17" width="2.33203125" style="16" customWidth="1"/>
    <col min="18" max="18" width="2.109375" style="16" customWidth="1"/>
    <col min="19" max="19" width="1.6640625" style="16" customWidth="1"/>
    <col min="20" max="20" width="1.44140625" style="16" customWidth="1"/>
    <col min="21" max="21" width="1.77734375" style="16" customWidth="1"/>
    <col min="22" max="22" width="3.44140625" customWidth="1"/>
    <col min="23" max="23" width="7.6640625" customWidth="1"/>
  </cols>
  <sheetData>
    <row r="1" spans="1:23 16384:16384" x14ac:dyDescent="0.3">
      <c r="B1">
        <v>2</v>
      </c>
      <c r="C1" s="16">
        <v>3</v>
      </c>
      <c r="D1" s="16">
        <v>4</v>
      </c>
      <c r="E1" s="16">
        <v>5</v>
      </c>
      <c r="F1" s="16">
        <v>6</v>
      </c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13</v>
      </c>
      <c r="N1" s="16">
        <v>14</v>
      </c>
      <c r="O1" s="16">
        <v>15</v>
      </c>
      <c r="P1" s="16">
        <v>16</v>
      </c>
      <c r="Q1" s="16">
        <v>17</v>
      </c>
      <c r="R1" s="16">
        <v>18</v>
      </c>
      <c r="S1" s="16">
        <v>19</v>
      </c>
      <c r="T1" s="16">
        <v>20</v>
      </c>
      <c r="U1" s="16">
        <v>21</v>
      </c>
      <c r="V1">
        <v>22</v>
      </c>
      <c r="W1">
        <v>23</v>
      </c>
    </row>
    <row r="2" spans="1:23 16384:16384" x14ac:dyDescent="0.3">
      <c r="A2" t="s">
        <v>88</v>
      </c>
      <c r="B2">
        <v>78</v>
      </c>
      <c r="C2" s="16">
        <v>78</v>
      </c>
      <c r="D2" s="16">
        <v>78</v>
      </c>
      <c r="E2" s="16">
        <v>78</v>
      </c>
      <c r="F2" s="16">
        <v>78</v>
      </c>
      <c r="G2" s="16">
        <v>78</v>
      </c>
      <c r="H2" s="16">
        <v>78</v>
      </c>
      <c r="I2" s="16">
        <v>78</v>
      </c>
      <c r="J2" s="16">
        <v>78</v>
      </c>
      <c r="K2" s="16">
        <v>78</v>
      </c>
      <c r="L2" s="16">
        <v>78</v>
      </c>
      <c r="M2" s="16">
        <v>78</v>
      </c>
      <c r="N2" s="16">
        <v>78</v>
      </c>
      <c r="O2" s="16">
        <v>78</v>
      </c>
      <c r="P2" s="16">
        <v>78</v>
      </c>
      <c r="Q2" s="16">
        <v>78</v>
      </c>
      <c r="R2" s="16">
        <v>78</v>
      </c>
      <c r="S2" s="16">
        <v>78</v>
      </c>
      <c r="T2" s="16">
        <v>78</v>
      </c>
      <c r="U2" s="16">
        <v>78</v>
      </c>
      <c r="V2">
        <v>78</v>
      </c>
      <c r="W2">
        <v>78</v>
      </c>
      <c r="XFD2">
        <v>78</v>
      </c>
    </row>
    <row r="3" spans="1:23 16384:16384" x14ac:dyDescent="0.3">
      <c r="A3" t="s">
        <v>89</v>
      </c>
      <c r="B3">
        <v>17.89</v>
      </c>
      <c r="C3" s="16" t="s">
        <v>99</v>
      </c>
      <c r="D3" s="16" t="s">
        <v>100</v>
      </c>
      <c r="E3" s="16" t="s">
        <v>101</v>
      </c>
      <c r="F3" s="16" t="s">
        <v>102</v>
      </c>
      <c r="G3" s="16" t="s">
        <v>103</v>
      </c>
      <c r="H3" s="16" t="s">
        <v>104</v>
      </c>
      <c r="I3" s="16" t="s">
        <v>105</v>
      </c>
      <c r="J3" s="16" t="s">
        <v>106</v>
      </c>
      <c r="K3" s="16" t="s">
        <v>107</v>
      </c>
      <c r="L3" s="16" t="s">
        <v>108</v>
      </c>
      <c r="M3" s="16" t="s">
        <v>109</v>
      </c>
      <c r="N3" s="16" t="s">
        <v>110</v>
      </c>
      <c r="O3" s="16" t="s">
        <v>111</v>
      </c>
      <c r="P3" s="16" t="s">
        <v>112</v>
      </c>
      <c r="Q3" s="16" t="s">
        <v>113</v>
      </c>
      <c r="R3" s="16" t="s">
        <v>114</v>
      </c>
      <c r="S3" s="16" t="s">
        <v>115</v>
      </c>
      <c r="T3" s="16" t="s">
        <v>116</v>
      </c>
      <c r="U3" s="16" t="s">
        <v>117</v>
      </c>
      <c r="V3" t="s">
        <v>165</v>
      </c>
      <c r="W3" t="s">
        <v>168</v>
      </c>
    </row>
    <row r="4" spans="1:23 16384:16384" x14ac:dyDescent="0.3">
      <c r="A4" t="s">
        <v>90</v>
      </c>
      <c r="B4">
        <v>0.84</v>
      </c>
      <c r="C4" s="16" t="s">
        <v>118</v>
      </c>
      <c r="D4" s="16" t="s">
        <v>119</v>
      </c>
      <c r="E4" s="16" t="s">
        <v>120</v>
      </c>
      <c r="F4" s="16" t="s">
        <v>121</v>
      </c>
      <c r="G4" s="16" t="s">
        <v>122</v>
      </c>
      <c r="H4" s="16" t="s">
        <v>123</v>
      </c>
      <c r="I4" s="16" t="s">
        <v>124</v>
      </c>
      <c r="J4" s="16" t="s">
        <v>125</v>
      </c>
      <c r="K4" s="16" t="s">
        <v>126</v>
      </c>
      <c r="L4" s="16" t="s">
        <v>127</v>
      </c>
      <c r="M4" s="16" t="s">
        <v>128</v>
      </c>
      <c r="N4" s="16" t="s">
        <v>129</v>
      </c>
      <c r="O4" s="16" t="s">
        <v>130</v>
      </c>
      <c r="P4" s="16" t="s">
        <v>131</v>
      </c>
      <c r="Q4" s="16" t="s">
        <v>132</v>
      </c>
      <c r="R4" s="16" t="s">
        <v>133</v>
      </c>
      <c r="S4" s="16" t="s">
        <v>134</v>
      </c>
      <c r="T4" s="16" t="s">
        <v>135</v>
      </c>
      <c r="U4" s="16" t="s">
        <v>136</v>
      </c>
      <c r="V4" t="s">
        <v>166</v>
      </c>
      <c r="W4" t="s">
        <v>166</v>
      </c>
    </row>
    <row r="5" spans="1:23 16384:16384" x14ac:dyDescent="0.3">
      <c r="A5" t="s">
        <v>91</v>
      </c>
      <c r="B5">
        <v>9.61</v>
      </c>
      <c r="C5" s="16" t="s">
        <v>137</v>
      </c>
      <c r="D5" s="16" t="s">
        <v>137</v>
      </c>
      <c r="E5" s="16" t="s">
        <v>138</v>
      </c>
      <c r="F5" s="16" t="s">
        <v>138</v>
      </c>
      <c r="G5" s="16" t="s">
        <v>139</v>
      </c>
      <c r="H5" s="16" t="s">
        <v>140</v>
      </c>
      <c r="I5" s="16" t="s">
        <v>140</v>
      </c>
      <c r="J5" s="16" t="s">
        <v>141</v>
      </c>
      <c r="K5" s="16" t="s">
        <v>142</v>
      </c>
      <c r="L5" s="16" t="s">
        <v>142</v>
      </c>
      <c r="M5" s="16" t="s">
        <v>143</v>
      </c>
      <c r="N5" s="16" t="s">
        <v>138</v>
      </c>
      <c r="O5" s="16" t="s">
        <v>139</v>
      </c>
      <c r="P5" s="16" t="s">
        <v>144</v>
      </c>
      <c r="Q5" s="16" t="s">
        <v>145</v>
      </c>
      <c r="R5" s="16" t="s">
        <v>146</v>
      </c>
      <c r="S5" s="16" t="s">
        <v>98</v>
      </c>
      <c r="T5" s="16" t="s">
        <v>144</v>
      </c>
      <c r="U5" s="16" t="s">
        <v>145</v>
      </c>
      <c r="V5" t="s">
        <v>138</v>
      </c>
      <c r="W5" t="s">
        <v>143</v>
      </c>
    </row>
    <row r="6" spans="1:23 16384:16384" x14ac:dyDescent="0.3">
      <c r="A6" t="s">
        <v>92</v>
      </c>
      <c r="B6">
        <v>57.57</v>
      </c>
      <c r="C6" s="16" t="s">
        <v>147</v>
      </c>
      <c r="D6" s="16" t="s">
        <v>148</v>
      </c>
      <c r="E6" s="16" t="s">
        <v>149</v>
      </c>
      <c r="F6" s="16" t="s">
        <v>150</v>
      </c>
      <c r="G6" s="16" t="s">
        <v>151</v>
      </c>
      <c r="H6" s="16" t="s">
        <v>152</v>
      </c>
      <c r="I6" s="16" t="s">
        <v>153</v>
      </c>
      <c r="J6" s="16" t="s">
        <v>154</v>
      </c>
      <c r="K6" s="16" t="s">
        <v>155</v>
      </c>
      <c r="L6" s="16" t="s">
        <v>156</v>
      </c>
      <c r="M6" s="16" t="s">
        <v>157</v>
      </c>
      <c r="N6" s="16" t="s">
        <v>158</v>
      </c>
      <c r="O6" s="16" t="s">
        <v>159</v>
      </c>
      <c r="P6" s="16" t="s">
        <v>160</v>
      </c>
      <c r="Q6" s="16">
        <v>81</v>
      </c>
      <c r="R6" s="16" t="s">
        <v>161</v>
      </c>
      <c r="S6" s="16" t="s">
        <v>162</v>
      </c>
      <c r="T6" s="16" t="s">
        <v>163</v>
      </c>
      <c r="U6" s="16" t="s">
        <v>164</v>
      </c>
      <c r="V6" t="s">
        <v>167</v>
      </c>
      <c r="W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2021-06-15T13:25:44Z</dcterms:created>
  <dcterms:modified xsi:type="dcterms:W3CDTF">2021-06-30T16:05:46Z</dcterms:modified>
</cp:coreProperties>
</file>