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codeName="ThisWorkbook" checkCompatibility="1" autoCompressPictures="0"/>
  <mc:AlternateContent xmlns:mc="http://schemas.openxmlformats.org/markup-compatibility/2006">
    <mc:Choice Requires="x15">
      <x15ac:absPath xmlns:x15ac="http://schemas.microsoft.com/office/spreadsheetml/2010/11/ac" url="/Volumes/Data/OneDrive - Bahrain Polytechnic/IT8108 Mobile Programming1/MP 2019-2020 Sem A/Documentation/"/>
    </mc:Choice>
  </mc:AlternateContent>
  <xr:revisionPtr revIDLastSave="4" documentId="13_ncr:1_{99A58389-EC88-ED44-A215-D0A0C4B04ED4}" xr6:coauthVersionLast="44" xr6:coauthVersionMax="44" xr10:uidLastSave="{5712320E-3C7D-774C-A6E9-742BEC35DC1F}"/>
  <workbookProtection workbookPassword="C32C" lockStructure="1"/>
  <bookViews>
    <workbookView xWindow="53640" yWindow="460" windowWidth="26900" windowHeight="23540" activeTab="2" xr2:uid="{00000000-000D-0000-FFFF-FFFF00000000}"/>
  </bookViews>
  <sheets>
    <sheet name="Gradebook" sheetId="12" r:id="rId1"/>
    <sheet name="Course Guide" sheetId="13" r:id="rId2"/>
    <sheet name="Semester Outline" sheetId="2" r:id="rId3"/>
  </sheets>
  <definedNames>
    <definedName name="assessment" localSheetId="1">#REF!</definedName>
    <definedName name="assessment">#REF!</definedName>
    <definedName name="attribute" localSheetId="1">#REF!</definedName>
    <definedName name="attribute">#REF!</definedName>
    <definedName name="_xlnm.Print_Area" localSheetId="1">'Course Guide'!$A$1:$W$44</definedName>
    <definedName name="_xlnm.Print_Area" localSheetId="0">Gradebook!$A$1:$M$30</definedName>
    <definedName name="_xlnm.Print_Area" localSheetId="2">'Semester Outline'!$C:$H</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2" l="1"/>
  <c r="B8" i="2" s="1"/>
  <c r="B9" i="2" s="1"/>
  <c r="B10" i="2" s="1"/>
  <c r="B11" i="2" s="1"/>
  <c r="B12" i="2" s="1"/>
  <c r="B13" i="2" s="1"/>
  <c r="B14" i="2" s="1"/>
  <c r="B15" i="2" s="1"/>
  <c r="B16" i="2" s="1"/>
  <c r="B17" i="2" s="1"/>
  <c r="B18" i="2" s="1"/>
  <c r="B19" i="2" s="1"/>
  <c r="B20" i="2" s="1"/>
  <c r="B21" i="2" s="1"/>
  <c r="B22" i="2" s="1"/>
  <c r="B23" i="2" s="1"/>
  <c r="B24" i="2" s="1"/>
  <c r="B6" i="2"/>
  <c r="H2" i="2" l="1"/>
  <c r="F2" i="2"/>
  <c r="F1" i="2"/>
  <c r="D2" i="2"/>
  <c r="R2" i="13"/>
  <c r="K2" i="13"/>
  <c r="K1" i="13"/>
  <c r="E2" i="13"/>
  <c r="E23" i="12"/>
  <c r="R1" i="13"/>
  <c r="E1" i="13"/>
  <c r="D1" i="2"/>
  <c r="H1" i="2"/>
</calcChain>
</file>

<file path=xl/sharedStrings.xml><?xml version="1.0" encoding="utf-8"?>
<sst xmlns="http://schemas.openxmlformats.org/spreadsheetml/2006/main" count="257" uniqueCount="175">
  <si>
    <t>Programme Name:</t>
  </si>
  <si>
    <t>BICT</t>
  </si>
  <si>
    <t>Course Code:</t>
  </si>
  <si>
    <t>IT8108</t>
  </si>
  <si>
    <t xml:space="preserve">Grading Scheme: </t>
  </si>
  <si>
    <t>Achievement only</t>
  </si>
  <si>
    <t>Course Coordinator:</t>
  </si>
  <si>
    <t>Dr. Philippe Pringuet</t>
  </si>
  <si>
    <t>CourseTitle:</t>
  </si>
  <si>
    <t>Mobile Programming</t>
  </si>
  <si>
    <t>Academic Semester:</t>
  </si>
  <si>
    <t>Component</t>
  </si>
  <si>
    <t>Subcomponent</t>
  </si>
  <si>
    <t xml:space="preserve">Weighting % </t>
  </si>
  <si>
    <t>Marked out of</t>
  </si>
  <si>
    <t>Must Pass (Y/N)</t>
  </si>
  <si>
    <r>
      <t>Due Date for assessment item</t>
    </r>
    <r>
      <rPr>
        <sz val="10"/>
        <color rgb="FF000000"/>
        <rFont val="Courier New"/>
        <family val="3"/>
      </rPr>
      <t xml:space="preserve">
</t>
    </r>
    <r>
      <rPr>
        <sz val="10"/>
        <color rgb="FF000000"/>
        <rFont val="Calibri"/>
        <family val="2"/>
        <scheme val="minor"/>
      </rPr>
      <t>(Day month year)</t>
    </r>
  </si>
  <si>
    <t>Resit Available? (Y/N)</t>
  </si>
  <si>
    <t>Pass Mark</t>
  </si>
  <si>
    <t>Group  / Individual</t>
  </si>
  <si>
    <t>LOs assessed</t>
  </si>
  <si>
    <t xml:space="preserve">Assessment Item </t>
  </si>
  <si>
    <t>Assessment Item Name
(max 30 characters)
+
Description</t>
  </si>
  <si>
    <t>Assessment Item Name
(max 30 characters)</t>
  </si>
  <si>
    <t>A1</t>
  </si>
  <si>
    <t>Project Design Document</t>
  </si>
  <si>
    <t>Total component Weight¹:</t>
  </si>
  <si>
    <t>N</t>
  </si>
  <si>
    <t>I</t>
  </si>
  <si>
    <t>1,2</t>
  </si>
  <si>
    <t xml:space="preserve">Students will describe their design process and justify the decisions they have made (including list of the planned features, diagrams of the application, mockups of the application).    </t>
  </si>
  <si>
    <t>S1</t>
  </si>
  <si>
    <t>S2</t>
  </si>
  <si>
    <t>S3</t>
  </si>
  <si>
    <t>A2</t>
  </si>
  <si>
    <t xml:space="preserve">iOS App Implementation </t>
  </si>
  <si>
    <t>G</t>
  </si>
  <si>
    <t>Student must defend their implementation (form assessment 2). They should be able to present their final app to a technical audience, provide a critical analysis of design/implementation, and make code modifications and amendments based on a specific script.</t>
  </si>
  <si>
    <t>A3</t>
  </si>
  <si>
    <t>Project Defense</t>
  </si>
  <si>
    <t>A4</t>
  </si>
  <si>
    <t xml:space="preserve">Total component Weight¹: </t>
  </si>
  <si>
    <t>Total Weighting % of all components must equal 100%:</t>
  </si>
  <si>
    <t>IMPORTANT NOTES</t>
  </si>
  <si>
    <t>1 Please refer to the related Academic Policies</t>
  </si>
  <si>
    <t>2 Total Component Weighting must be equal to a sum of all subcomponents.</t>
  </si>
  <si>
    <r>
      <t xml:space="preserve">3 If Component has Subcomponents the </t>
    </r>
    <r>
      <rPr>
        <b/>
        <sz val="10"/>
        <rFont val="Calibri"/>
        <family val="2"/>
        <scheme val="minor"/>
      </rPr>
      <t>Due Date</t>
    </r>
    <r>
      <rPr>
        <b/>
        <sz val="10"/>
        <rFont val="Calibri"/>
        <family val="2"/>
        <scheme val="minor"/>
      </rPr>
      <t xml:space="preserve"> </t>
    </r>
    <r>
      <rPr>
        <sz val="10"/>
        <rFont val="Calibri"/>
        <family val="2"/>
        <scheme val="minor"/>
      </rPr>
      <t xml:space="preserve">and </t>
    </r>
    <r>
      <rPr>
        <b/>
        <sz val="10"/>
        <rFont val="Calibri"/>
        <family val="2"/>
        <scheme val="minor"/>
      </rPr>
      <t>Resit</t>
    </r>
    <r>
      <rPr>
        <sz val="10"/>
        <rFont val="Calibri"/>
        <family val="2"/>
        <scheme val="minor"/>
      </rPr>
      <t xml:space="preserve"> rules </t>
    </r>
    <r>
      <rPr>
        <u/>
        <sz val="10"/>
        <rFont val="Calibri"/>
        <family val="2"/>
        <scheme val="minor"/>
      </rPr>
      <t>MUST</t>
    </r>
    <r>
      <rPr>
        <sz val="10"/>
        <rFont val="Calibri"/>
        <family val="2"/>
        <scheme val="minor"/>
      </rPr>
      <t xml:space="preserve"> be left blank in the main component row.</t>
    </r>
  </si>
  <si>
    <t>Note: in each cell, to go to next line type SHIFT+ALT+ENTER. All rows can be extended to show all content</t>
  </si>
  <si>
    <t>Course Details:</t>
  </si>
  <si>
    <t>Instructional method</t>
  </si>
  <si>
    <t>Provide a brief description of instructional approaches that will be used during the course (e.g., lectures, seminars, laboratory or clinical activities, group projects). You may also choose to include additional information relevant to this course, such as attendance requirements ...</t>
  </si>
  <si>
    <t>The course is centered around a project given at the start of the semester by a real client. Druing the first half of the semester, students complete tutorial to help them develop iOS development skills usign the SWIFT Programming language. It is interspaced with lectures about design patterns (MVC) and UI/UX concepts. They are also expected to produce a Project Design Document which describe what their App will look like and what main features they hope to develop.
The second part of the semester is fully fucused on the implementation of the App. Progress is monitored using a web app callt Trello which allows the instructor to also evaluate team work and individual contribution to the app. It is expected that student will source and complete other tutorials as required for their project.</t>
  </si>
  <si>
    <t>Tutor Info</t>
  </si>
  <si>
    <t>Please list below all tutors involved in this course and include their phone number (mobile or office), their office number and their office hours</t>
  </si>
  <si>
    <t>Name:</t>
  </si>
  <si>
    <t>Phone:</t>
  </si>
  <si>
    <t>Office:</t>
  </si>
  <si>
    <t>Office Hours:</t>
  </si>
  <si>
    <t>Mondays 12-2pm
Tuesdays 10am-11am</t>
  </si>
  <si>
    <t>Classroom etiquette statement</t>
  </si>
  <si>
    <r>
      <t>Please provide a description of the classroom etiquette expected in this course.</t>
    </r>
    <r>
      <rPr>
        <sz val="11"/>
        <color theme="0" tint="-0.499984740745262"/>
        <rFont val="Calibri (Body)"/>
      </rPr>
      <t xml:space="preserve">You may also mention here your intended use of technologies such as polling, videoconferencing, and Moodle. </t>
    </r>
  </si>
  <si>
    <t xml:space="preserve">In keeping with the professional culture of teaching and learning, the School of ICT believes that our teaching and learning spaces should model such professional environments. As a community, we are committed to creating authentic opportunities where understanding of teaching and learning is co-constructed between instructors and students. In order for us to create these learning environments, we are expected to demonstrate awareness of, respect for and commitment to the behaviours and actions of professionals. </t>
  </si>
  <si>
    <t>Required and Optional course material</t>
  </si>
  <si>
    <r>
      <t>Provide specific information about required readings</t>
    </r>
    <r>
      <rPr>
        <sz val="11"/>
        <color rgb="FF808080"/>
        <rFont val="Calibri"/>
        <family val="2"/>
        <scheme val="minor"/>
      </rPr>
      <t>, including title, author(s), edition number and availability.
Any other required materials should be listed.</t>
    </r>
  </si>
  <si>
    <t>There is no required reading as all the material is available on Moodle and online. 
The Moodle course page is devided into Assessments, Tutorials, and Optional Resources.
As described above, students are expected to keep their Implementation Board updated on Trello in order for the instructor to monitor their progress</t>
  </si>
  <si>
    <t>Assessment methodology</t>
  </si>
  <si>
    <t xml:space="preserve">A description of the means of evaluation/assessment to be used in the course: The purpose of evaluation is to provide feedback to students on their learning, as well as to permit the instructor to assign a fair grade at the end of the course. Providing explicit information about assignments and grading procedures will clarify expectations and allay student anxiety, while supporting students in pacing their studies, gauging their progress, and achieving learning outcomes. 
</t>
  </si>
  <si>
    <t>Programming skills in SWIFT are assessed during the mid-semester exam (practical exam where students are required to develop a  simple well-defined app). The project assesses students ability to work as a team in order to analyse a client breif, design and implement a mobile app for iOS. The project defense consists of a project demo to the client where students have to describe and justify their choices and a practical exam (where students have to upgrade their project) in order to test whether they undertand all elements of the app implementation</t>
  </si>
  <si>
    <t>Assessment/Assignment Feedback</t>
  </si>
  <si>
    <t>Please describe/detail how feedback will be given to students for each assessment.</t>
  </si>
  <si>
    <t xml:space="preserve">Feedback for all assessments will be provided in the form of a detailed marking sheet with comments uploaded on Moodle. Students may request a meeting with their tutor during office hours to discuss the detailed feedback.																		</t>
  </si>
  <si>
    <t>Critical Thinking and Critical Reflection</t>
  </si>
  <si>
    <t>Please describe below the activities completed with students to develop their critical thinking.
For each, please indicate whether this is assessed and the method of assessment.</t>
  </si>
  <si>
    <t>The project develops the student critical thinking as they are expected to evaluate different solutions, justify their choices and implement the most appropriate solution.
Question 5 of the mid-semester exam and part 2 of the project defense assess the students critical reflection of their work.</t>
  </si>
  <si>
    <t>Employability Skills</t>
  </si>
  <si>
    <r>
      <t xml:space="preserve">Please indicate below which Employability Skills are Developed and Assessed in the course (Yes/No)
If any of them are, please describe in details in the box below.
</t>
    </r>
    <r>
      <rPr>
        <u/>
        <sz val="11"/>
        <color theme="1"/>
        <rFont val="Calibri (Body)"/>
      </rPr>
      <t>E.S. Developed</t>
    </r>
    <r>
      <rPr>
        <sz val="11"/>
        <color theme="1"/>
        <rFont val="Calibri"/>
        <family val="2"/>
        <scheme val="minor"/>
      </rPr>
      <t xml:space="preserve">                         </t>
    </r>
    <r>
      <rPr>
        <u/>
        <sz val="11"/>
        <color theme="1"/>
        <rFont val="Calibri (Body)"/>
      </rPr>
      <t>E.S. Assessed</t>
    </r>
    <r>
      <rPr>
        <sz val="11"/>
        <color theme="1"/>
        <rFont val="Calibri"/>
        <family val="2"/>
        <scheme val="minor"/>
      </rPr>
      <t xml:space="preserve">                          </t>
    </r>
    <r>
      <rPr>
        <u/>
        <sz val="11"/>
        <color theme="1"/>
        <rFont val="Calibri (Body)"/>
      </rPr>
      <t>Details</t>
    </r>
  </si>
  <si>
    <t>Communication</t>
  </si>
  <si>
    <t>Yes</t>
  </si>
  <si>
    <t>Communication is an essential part of the course. Students are assessed on their ability to write technical documentation and their ability to deal with a client (client meeting + project demo for client)</t>
  </si>
  <si>
    <t>Teamwork</t>
  </si>
  <si>
    <t xml:space="preserve">There is a strong emphasis on teamwork in this course. Students are expected to update the tutor regularly on Trello about the progress of the project. This is discussed in class with the group.
The project defense also includes one section about the crittical analysis of the management of the project AND on their own learning </t>
  </si>
  <si>
    <t>Problem Solving</t>
  </si>
  <si>
    <t>The project is given to the students as a client brief that they have to analyse and solve. Similarly, section 3 of each tutorial is a problem to be solved</t>
  </si>
  <si>
    <t>Planning &amp; Organization</t>
  </si>
  <si>
    <t>No</t>
  </si>
  <si>
    <t>For the project, student plan and organise their own work. This is monitored  with the help of Trello (and online planning tool)</t>
  </si>
  <si>
    <t>Learning</t>
  </si>
  <si>
    <t>One question of the project defense is to critically reflect on their learning</t>
  </si>
  <si>
    <t>Initiative &amp; Enterprise</t>
  </si>
  <si>
    <t>Self-Management</t>
  </si>
  <si>
    <t>Technology</t>
  </si>
  <si>
    <t>Students are expected to solve the project using some of the techniques learnt in previous years</t>
  </si>
  <si>
    <t>Legal, Ethical, Social, and Professional Issues (LESPI)</t>
  </si>
  <si>
    <t>Please indicate below which LESPI items are covered in the course.
If any of them are ticked, please describe in details in the box below.</t>
  </si>
  <si>
    <t>Legal Issues:</t>
  </si>
  <si>
    <t>Legal issues are not addressed in this course</t>
  </si>
  <si>
    <t>Ethical Issues:</t>
  </si>
  <si>
    <t>Ethical issues are not addressed in this course but students are expected to reference any library or code that is not their own</t>
  </si>
  <si>
    <t>Social Issues:</t>
  </si>
  <si>
    <t>Social issues are not addressed in this course</t>
  </si>
  <si>
    <t>Professional Issues:</t>
  </si>
  <si>
    <r>
      <t xml:space="preserve">POLICIES: </t>
    </r>
    <r>
      <rPr>
        <sz val="11"/>
        <color theme="1"/>
        <rFont val="Calibri"/>
        <family val="2"/>
        <scheme val="minor"/>
      </rPr>
      <t>Please refer to the official academic policies on Moodle for details</t>
    </r>
  </si>
  <si>
    <t>ACADEMIC INTEGRITY / PLAGIARISM STATEMENT</t>
  </si>
  <si>
    <t xml:space="preserve">In addition to the Bahrain Polytechnic Policy, the School of ICT follows the following procedure when dealing with suspected plagiarism:
• Suspected case of plagiarism will be submitted to programme manager along with any collected evidence.
• Any student involved will be interviewed 
• Programme manager will assess each case individually and evaluate the most appropriate penalty.
• Penalties may include a zero mark for a section of the assignment, a zero mark for the assignment, a Fail grade for the course or be subjected to additional disciplinary issues. PLease note that penalties will be increased in cases of repeating offence. </t>
  </si>
  <si>
    <t>LATENESS POLICY in SCHOOL OF ICT</t>
  </si>
  <si>
    <t xml:space="preserve">In addition to the Bahrain Polytechnic Policy, the School of ICT follows the following procedure when dealing with late submission:
• Assessments submitted late will result in the maximum grade the student can achieve to be 60% in that assessment unless decided otherwise by the Head of School or delegate.
• The cut off time for submitting an assessment will be 3 calendar days after the assessment is due. A student submitting after 3 calendar days will get 0% for this assessment
• Extensions are not available for controlled assessments or other forms of assessment where scheduling concerns make it impracticable (e.g. workplace assessments).
• On application, course coordinators may approve extensions to deadlines for other forms of assessment, (such as projects and assignments,) up to a maximum of 2 working days. Applications must be made before the stated deadline. </t>
  </si>
  <si>
    <t>EXAM POLICY</t>
  </si>
  <si>
    <t>Rescheduling: Students requesting the rescheduling of an examination(s) due to a religious, business related or scheduling conflict must submit the course coordinator by email together with supporting documentation at least two (2) weeks prior to the date of the scheduled examination(s).</t>
  </si>
  <si>
    <t xml:space="preserve">Missing Exams: Students who miss an examination(s) for valid reasons must email the course coordinator (and CC the Head of School) with supporting documentation (e.g. medical report, relative’s death certificate, etc.) within two (2) business days from the date of the missed examination(s). Please note that medical certificates are not accepted. If approved, the student will be allowed to retake the assessment at another time. If a mid semester exam is missed they would be allowed to retake the exam at the end of the semester. If a student misses the final exam at the end of the semester then the students grade would be put on hold and they would retake the assessment the following semester at a time that is convenient for the course coordinator. 
Students should not make other commitments during the final exam period. Vacation plans do not constitute valid grounds for the deferral or the rescheduling of examinations. Examination schedules are posted online approximately 6 weeks before the examination period begins 
</t>
  </si>
  <si>
    <r>
      <t xml:space="preserve">Identification: </t>
    </r>
    <r>
      <rPr>
        <sz val="11"/>
        <color theme="1"/>
        <rFont val="Calibri"/>
        <family val="2"/>
        <scheme val="minor"/>
      </rPr>
      <t>Students are required to present their Bahrain Polytechnic photo I.D. card for entrance to their examination.</t>
    </r>
  </si>
  <si>
    <t>EMAIL POLICY</t>
  </si>
  <si>
    <t>E-mail is one of the official means of communication between Bahrain Polytechnic and its students. As with all official communications, it is the student's responsibility to ensure that time-critical e-mail is assessed, read, and acted upon in a timely fashion. If a student chooses to forward Bahrain Polytechnic e-mail to another e-mail mailbox, it is that student's responsibility to ensure that the alternate account is viable. Please note that to protect the privacy of students, Bahrain Polytechnic will only reply to students on their Bahrain Polytechnic e-mail account.</t>
  </si>
  <si>
    <t>&lt;end of course guide&gt;</t>
  </si>
  <si>
    <t>Week</t>
  </si>
  <si>
    <t>Session 1</t>
  </si>
  <si>
    <t>Session 2</t>
  </si>
  <si>
    <t>Homework</t>
  </si>
  <si>
    <t>Assessments</t>
  </si>
  <si>
    <t>Moderation</t>
  </si>
  <si>
    <t>Notes</t>
  </si>
  <si>
    <t>Project Pre-Mod</t>
  </si>
  <si>
    <t>Mid-sem</t>
  </si>
  <si>
    <t>MID-SEMESTER BREAK</t>
  </si>
  <si>
    <t>Assessment Week</t>
  </si>
  <si>
    <t>Design Document PostMod</t>
  </si>
  <si>
    <t>Project Implementation</t>
  </si>
  <si>
    <t>Break</t>
  </si>
  <si>
    <t>BREAK</t>
  </si>
  <si>
    <t>Admin</t>
  </si>
  <si>
    <t>Marking Week</t>
  </si>
  <si>
    <t>Project Defense PostMod</t>
  </si>
  <si>
    <t>Exam Board Meetings</t>
  </si>
  <si>
    <t>Implementation PostMod</t>
  </si>
  <si>
    <t>Semester 1, 2019-2020</t>
  </si>
  <si>
    <t>Introduction Session + iOS Dev. Registration
Start Unit 1: Swift Basics</t>
  </si>
  <si>
    <t>Unit 1: Swift Basics
 Unit 1 tutorials</t>
  </si>
  <si>
    <t>Complete Unit 1 Labs</t>
  </si>
  <si>
    <t>Unit 2: Intermediate SWIFT concepts 
(String, Fucntions, Structure) + Lab 2A  playground</t>
  </si>
  <si>
    <t>Unit 2: Intermediate SWIFT concepts 
(Classes Inheritence, Collections, Loops) + Lab 2B: Arrays, Classes and Polymosphism</t>
  </si>
  <si>
    <t>Complete Lab2A and Lab 2B</t>
  </si>
  <si>
    <t>UNIT3 - Building a User Interface 
(UIKit, displaying data, Action Controls)
+ Tutorial 3 Chess</t>
  </si>
  <si>
    <t>UNIT3 - Building a User Interface 
(Auto Layout)
Lab 3A: Calculator</t>
  </si>
  <si>
    <t>Complete Unit 3 Tutorials
Prepare Questions for Project</t>
  </si>
  <si>
    <t>Lab 3B: Guided Project: Apple Pie</t>
  </si>
  <si>
    <t>Unit 4 (part 1): Design
Tutorial 7: App UI Design</t>
  </si>
  <si>
    <t>Prepare Project MockUps</t>
  </si>
  <si>
    <t>Unit 5: SWIFT Advanced
(Optionals, Casting) + Lab 5.1 and 5.2</t>
  </si>
  <si>
    <t>Unit 4 (part 1): UX
Tutorial 8: App UX Design</t>
  </si>
  <si>
    <t>Unit 5: SWIFT Advanced
(Guard, Scope, Enumerations) + Lab 5.3, 5.4 and 5.5</t>
  </si>
  <si>
    <t>UNIT6 - Navigation and Workflows
+ Lab 6A</t>
  </si>
  <si>
    <t>Lab 6B: Guided Project - Personality Quiz</t>
  </si>
  <si>
    <t>Finish Lab 6B: Guided Project - Personality Quiz</t>
  </si>
  <si>
    <t xml:space="preserve">UNIT7 - Lesson 1: Protocols +  Lab 7A: Protocols  </t>
  </si>
  <si>
    <t>UNIT7 -  Lesson 2: App Cycle,  Lesson 3: MVC 
+ Lab 7A: App Events Count</t>
  </si>
  <si>
    <t>Complete Unit 7 Labs</t>
  </si>
  <si>
    <t>Design Document (30%)
based on TODO List</t>
  </si>
  <si>
    <t>Lab 7B: iSpy</t>
  </si>
  <si>
    <t>Read pages 596 to 645 (Emoji Dictionary Project)</t>
  </si>
  <si>
    <t xml:space="preserve">UNIT8 - Tables and Persistence: Lesson 1: TableViews + Lab 8A: MealTracker </t>
  </si>
  <si>
    <t>UNIT8 - Tables and Persistence: Lesson 2: TableViews + Lab 8A: FavoriteBooks</t>
  </si>
  <si>
    <t xml:space="preserve">UNIT8 - Tables and Persistence: Lesson 3:
+ Lab 8B: RememberEmojis </t>
  </si>
  <si>
    <t>UNIT8 - Tables and Persistence: Lesson 4:
+ Lab 8B: HomeFurnitureSharing</t>
  </si>
  <si>
    <t>UNIT8 - Tables and Persistence: Lesson 5: Complex Input Screens + Lab 8C: HotelForm</t>
  </si>
  <si>
    <t>National Day</t>
  </si>
  <si>
    <t>UNIT8 - Lab 8D - EmployeeRoaster</t>
  </si>
  <si>
    <t>Lab 8D: Guided Project - TODO  List</t>
  </si>
  <si>
    <t>Project Defense PreMod</t>
  </si>
  <si>
    <t>Project Defense
Based on TODO List (35%)</t>
  </si>
  <si>
    <t>Implementation
based on TODO List (35%)</t>
  </si>
  <si>
    <t>Read pages 650 to 681 (persistence and system controllers)</t>
  </si>
  <si>
    <t>Read pages 686 to 721 (Date and DatePicker)</t>
  </si>
  <si>
    <t>Complete Unit 5 Tutorials
Prepare Project UX</t>
  </si>
  <si>
    <t>Complete Lab 5 
+ Design Doc + Update Trello Board</t>
  </si>
  <si>
    <t>Lab 6B - GitHub</t>
  </si>
  <si>
    <r>
      <t xml:space="preserve">UNIT7 - Lesson 4: ScrollViews 
</t>
    </r>
    <r>
      <rPr>
        <strike/>
        <sz val="11"/>
        <color rgb="FFFF0000"/>
        <rFont val="Calibri (Body)"/>
      </rPr>
      <t xml:space="preserve">+ Lab 7B: FavoriteAthletes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</si>
</sst>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9]d\ mmmm\ yyyy;@"/>
    <numFmt numFmtId="165" formatCode="[$-409]d\-mmm\-yy;@"/>
  </numFmts>
  <fonts count="43">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b/>
      <sz val="10"/>
      <color rgb="FFC00000"/>
      <name val="Calibri"/>
      <family val="2"/>
      <scheme val="minor"/>
    </font>
    <font>
      <b/>
      <i/>
      <sz val="10"/>
      <name val="Calibri"/>
      <family val="2"/>
      <scheme val="minor"/>
    </font>
    <font>
      <b/>
      <i/>
      <sz val="10"/>
      <color theme="1"/>
      <name val="Calibri"/>
      <family val="2"/>
      <scheme val="minor"/>
    </font>
    <font>
      <sz val="10"/>
      <color rgb="FF000000"/>
      <name val="Calibri"/>
      <family val="2"/>
    </font>
    <font>
      <b/>
      <sz val="10"/>
      <name val="Calibri"/>
      <family val="2"/>
      <scheme val="minor"/>
    </font>
    <font>
      <sz val="10"/>
      <name val="Calibri"/>
      <family val="2"/>
      <scheme val="minor"/>
    </font>
    <font>
      <sz val="10"/>
      <color rgb="FF000000"/>
      <name val="Calibri"/>
      <family val="2"/>
      <scheme val="minor"/>
    </font>
    <font>
      <b/>
      <sz val="10"/>
      <color rgb="FFFF0000"/>
      <name val="Calibri"/>
      <family val="2"/>
    </font>
    <font>
      <b/>
      <sz val="10"/>
      <color rgb="FFFF0000"/>
      <name val="Calibri"/>
      <family val="2"/>
      <scheme val="minor"/>
    </font>
    <font>
      <sz val="10"/>
      <color rgb="FF000000"/>
      <name val="Courier New"/>
      <family val="3"/>
    </font>
    <font>
      <b/>
      <i/>
      <sz val="10"/>
      <color rgb="FFFF0000"/>
      <name val="Calibri"/>
      <family val="2"/>
      <scheme val="minor"/>
    </font>
    <font>
      <sz val="10"/>
      <name val="Calibri"/>
      <family val="2"/>
    </font>
    <font>
      <u/>
      <sz val="10"/>
      <name val="Calibri"/>
      <family val="2"/>
      <scheme val="minor"/>
    </font>
    <font>
      <sz val="11"/>
      <color rgb="FF000000"/>
      <name val="Calibri"/>
      <family val="2"/>
      <scheme val="minor"/>
    </font>
    <font>
      <sz val="11"/>
      <color rgb="FF808080"/>
      <name val="Calibri"/>
      <family val="2"/>
      <scheme val="minor"/>
    </font>
    <font>
      <sz val="8"/>
      <name val="Calibri"/>
      <family val="2"/>
      <scheme val="minor"/>
    </font>
    <font>
      <b/>
      <i/>
      <sz val="10"/>
      <name val="Calibri"/>
      <family val="2"/>
      <scheme val="minor"/>
    </font>
    <font>
      <b/>
      <sz val="11"/>
      <name val="Calibri"/>
      <family val="2"/>
      <scheme val="minor"/>
    </font>
    <font>
      <sz val="10"/>
      <color theme="1"/>
      <name val="Calibri"/>
      <family val="2"/>
      <scheme val="minor"/>
    </font>
    <font>
      <sz val="11"/>
      <color rgb="FF002060"/>
      <name val="Calibri"/>
      <family val="2"/>
      <scheme val="minor"/>
    </font>
    <font>
      <i/>
      <sz val="11"/>
      <color rgb="FF3E3834"/>
      <name val="Calibri"/>
      <family val="2"/>
      <scheme val="minor"/>
    </font>
    <font>
      <sz val="11"/>
      <color theme="0" tint="-0.499984740745262"/>
      <name val="Calibri (Body)"/>
    </font>
    <font>
      <u/>
      <sz val="11"/>
      <color theme="1"/>
      <name val="Calibri (Body)"/>
    </font>
    <font>
      <sz val="11"/>
      <color theme="1"/>
      <name val="Calibri"/>
      <family val="2"/>
      <scheme val="minor"/>
    </font>
    <font>
      <sz val="10"/>
      <name val="Calibri"/>
      <family val="2"/>
      <scheme val="minor"/>
    </font>
    <font>
      <sz val="9.5"/>
      <color theme="1"/>
      <name val="Calibri"/>
      <family val="2"/>
      <scheme val="minor"/>
    </font>
    <font>
      <i/>
      <sz val="10"/>
      <name val="Calibri"/>
      <family val="2"/>
      <scheme val="minor"/>
    </font>
    <font>
      <b/>
      <sz val="12"/>
      <color rgb="FF000000"/>
      <name val="Calibri"/>
      <family val="2"/>
      <scheme val="minor"/>
    </font>
    <font>
      <b/>
      <sz val="11"/>
      <color rgb="FF000000"/>
      <name val="Calibri"/>
      <family val="2"/>
      <scheme val="minor"/>
    </font>
    <font>
      <b/>
      <sz val="11"/>
      <color indexed="8"/>
      <name val="Calibri"/>
      <family val="2"/>
    </font>
    <font>
      <sz val="11"/>
      <color rgb="FF00B050"/>
      <name val="Calibri"/>
      <family val="2"/>
      <scheme val="minor"/>
    </font>
    <font>
      <sz val="11"/>
      <color rgb="FFFFC000"/>
      <name val="Calibri"/>
      <family val="2"/>
      <scheme val="minor"/>
    </font>
    <font>
      <sz val="11"/>
      <color rgb="FFFF0000"/>
      <name val="Calibri"/>
      <family val="2"/>
      <scheme val="minor"/>
    </font>
    <font>
      <sz val="11"/>
      <color rgb="FFFF0000"/>
      <name val="Calibri (Body)"/>
    </font>
    <font>
      <sz val="11"/>
      <color theme="9" tint="-0.249977111117893"/>
      <name val="Calibri"/>
      <family val="2"/>
      <scheme val="minor"/>
    </font>
    <font>
      <strike/>
      <sz val="11"/>
      <color rgb="FFFF0000"/>
      <name val="Calibri (Body)"/>
    </font>
    <font>
      <strike/>
      <sz val="11"/>
      <color rgb="FFFF0000"/>
      <name val="Calibri"/>
      <family val="2"/>
      <scheme val="minor"/>
    </font>
  </fonts>
  <fills count="16">
    <fill>
      <patternFill patternType="none"/>
    </fill>
    <fill>
      <patternFill patternType="gray125"/>
    </fill>
    <fill>
      <patternFill patternType="solid">
        <fgColor theme="6" tint="0.79998168889431442"/>
        <bgColor indexed="64"/>
      </patternFill>
    </fill>
    <fill>
      <patternFill patternType="solid">
        <fgColor rgb="FFC5D9F1"/>
        <bgColor rgb="FF000000"/>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FF0000"/>
        <bgColor indexed="64"/>
      </patternFill>
    </fill>
    <fill>
      <patternFill patternType="solid">
        <fgColor theme="9"/>
        <bgColor indexed="64"/>
      </patternFill>
    </fill>
  </fills>
  <borders count="5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medium">
        <color rgb="FFC00000"/>
      </left>
      <right style="medium">
        <color rgb="FFC00000"/>
      </right>
      <top style="medium">
        <color auto="1"/>
      </top>
      <bottom style="medium">
        <color rgb="FFC00000"/>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double">
        <color auto="1"/>
      </left>
      <right style="double">
        <color auto="1"/>
      </right>
      <top style="double">
        <color auto="1"/>
      </top>
      <bottom style="double">
        <color auto="1"/>
      </bottom>
      <diagonal/>
    </border>
    <border>
      <left style="medium">
        <color auto="1"/>
      </left>
      <right/>
      <top/>
      <bottom style="medium">
        <color auto="1"/>
      </bottom>
      <diagonal/>
    </border>
    <border>
      <left style="double">
        <color auto="1"/>
      </left>
      <right/>
      <top/>
      <bottom/>
      <diagonal/>
    </border>
    <border>
      <left style="medium">
        <color auto="1"/>
      </left>
      <right/>
      <top/>
      <bottom/>
      <diagonal/>
    </border>
    <border>
      <left style="medium">
        <color auto="1"/>
      </left>
      <right/>
      <top style="medium">
        <color auto="1"/>
      </top>
      <bottom/>
      <diagonal/>
    </border>
    <border>
      <left/>
      <right style="medium">
        <color rgb="FFC00000"/>
      </right>
      <top style="medium">
        <color auto="1"/>
      </top>
      <bottom style="thin">
        <color auto="1"/>
      </bottom>
      <diagonal/>
    </border>
    <border>
      <left style="thin">
        <color auto="1"/>
      </left>
      <right style="thin">
        <color auto="1"/>
      </right>
      <top/>
      <bottom style="double">
        <color auto="1"/>
      </bottom>
      <diagonal/>
    </border>
    <border>
      <left style="double">
        <color auto="1"/>
      </left>
      <right/>
      <top style="medium">
        <color auto="1"/>
      </top>
      <bottom style="thin">
        <color auto="1"/>
      </bottom>
      <diagonal/>
    </border>
    <border>
      <left style="double">
        <color auto="1"/>
      </left>
      <right style="double">
        <color auto="1"/>
      </right>
      <top style="medium">
        <color auto="1"/>
      </top>
      <bottom style="double">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top style="thin">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bottom/>
      <diagonal/>
    </border>
    <border>
      <left/>
      <right style="double">
        <color auto="1"/>
      </right>
      <top/>
      <bottom style="double">
        <color auto="1"/>
      </bottom>
      <diagonal/>
    </border>
    <border>
      <left/>
      <right/>
      <top style="thin">
        <color auto="1"/>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s>
  <cellStyleXfs count="9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0">
    <xf numFmtId="0" fontId="0" fillId="0" borderId="0" xfId="0"/>
    <xf numFmtId="0" fontId="9" fillId="0" borderId="10" xfId="0" applyFont="1" applyBorder="1" applyAlignment="1" applyProtection="1">
      <alignment horizontal="center" wrapText="1"/>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3" xfId="0" applyFont="1" applyBorder="1" applyAlignment="1" applyProtection="1">
      <alignment horizontal="left" vertical="center" wrapText="1"/>
      <protection locked="0"/>
    </xf>
    <xf numFmtId="0" fontId="9" fillId="0" borderId="21" xfId="0" applyFont="1" applyBorder="1" applyAlignment="1" applyProtection="1">
      <alignment horizontal="center" vertical="center"/>
      <protection locked="0"/>
    </xf>
    <xf numFmtId="0" fontId="9" fillId="0" borderId="21" xfId="0" applyFont="1" applyBorder="1" applyAlignment="1" applyProtection="1">
      <alignment horizontal="center" vertical="center" wrapText="1"/>
      <protection locked="0"/>
    </xf>
    <xf numFmtId="0" fontId="9" fillId="0" borderId="21" xfId="0" applyFont="1" applyBorder="1" applyAlignment="1" applyProtection="1">
      <alignment horizontal="left" vertical="center" wrapText="1"/>
      <protection locked="0"/>
    </xf>
    <xf numFmtId="0" fontId="9" fillId="0" borderId="2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top" wrapText="1"/>
      <protection locked="0"/>
    </xf>
    <xf numFmtId="164" fontId="9" fillId="0" borderId="3" xfId="0" applyNumberFormat="1" applyFont="1" applyBorder="1" applyAlignment="1" applyProtection="1">
      <alignment horizontal="center" vertical="center"/>
      <protection locked="0"/>
    </xf>
    <xf numFmtId="164" fontId="9" fillId="0" borderId="21" xfId="0" applyNumberFormat="1" applyFont="1" applyBorder="1" applyAlignment="1" applyProtection="1">
      <alignment horizontal="center" vertical="center"/>
      <protection locked="0"/>
    </xf>
    <xf numFmtId="0" fontId="17" fillId="0" borderId="3"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2" borderId="3" xfId="0" applyFont="1" applyFill="1" applyBorder="1" applyAlignment="1" applyProtection="1">
      <alignment horizontal="center" vertical="top" wrapText="1"/>
      <protection locked="0"/>
    </xf>
    <xf numFmtId="0" fontId="17" fillId="2" borderId="21" xfId="0" applyFont="1" applyFill="1" applyBorder="1" applyAlignment="1" applyProtection="1">
      <alignment horizontal="center" vertical="top" wrapText="1"/>
      <protection locked="0"/>
    </xf>
    <xf numFmtId="0" fontId="17" fillId="2" borderId="2"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protection locked="0"/>
    </xf>
    <xf numFmtId="0" fontId="17" fillId="2" borderId="33" xfId="0" applyFont="1" applyFill="1" applyBorder="1" applyAlignment="1" applyProtection="1">
      <alignment horizontal="center" vertical="top" wrapText="1"/>
      <protection locked="0"/>
    </xf>
    <xf numFmtId="0" fontId="9" fillId="0" borderId="33" xfId="0" applyFont="1" applyBorder="1" applyAlignment="1" applyProtection="1">
      <alignment horizontal="center" vertical="center"/>
      <protection locked="0"/>
    </xf>
    <xf numFmtId="164" fontId="9" fillId="0" borderId="33" xfId="0" applyNumberFormat="1" applyFont="1" applyBorder="1" applyAlignment="1" applyProtection="1">
      <alignment horizontal="center"/>
      <protection locked="0"/>
    </xf>
    <xf numFmtId="0" fontId="9" fillId="0" borderId="33" xfId="0" applyFont="1" applyBorder="1" applyAlignment="1" applyProtection="1">
      <alignment horizontal="center" vertical="center" wrapText="1"/>
      <protection locked="0"/>
    </xf>
    <xf numFmtId="0" fontId="9" fillId="0" borderId="33" xfId="0" applyFont="1" applyBorder="1" applyAlignment="1" applyProtection="1">
      <alignment horizontal="left" vertical="center" wrapText="1"/>
      <protection locked="0"/>
    </xf>
    <xf numFmtId="0" fontId="17" fillId="2" borderId="24" xfId="0" applyFont="1" applyFill="1" applyBorder="1" applyAlignment="1" applyProtection="1">
      <alignment horizontal="center" vertical="top" wrapText="1"/>
      <protection locked="0"/>
    </xf>
    <xf numFmtId="0" fontId="9" fillId="2" borderId="9" xfId="0"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wrapText="1"/>
      <protection locked="0"/>
    </xf>
    <xf numFmtId="0" fontId="9" fillId="2" borderId="22"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center" vertical="center"/>
      <protection locked="0"/>
    </xf>
    <xf numFmtId="0" fontId="9" fillId="2" borderId="21" xfId="0" applyFont="1" applyFill="1" applyBorder="1" applyAlignment="1" applyProtection="1">
      <alignment horizontal="left" vertical="center" wrapText="1"/>
      <protection locked="0"/>
    </xf>
    <xf numFmtId="164" fontId="9" fillId="2" borderId="22" xfId="0" applyNumberFormat="1"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wrapText="1"/>
      <protection locked="0"/>
    </xf>
    <xf numFmtId="164" fontId="9" fillId="2" borderId="3" xfId="0" applyNumberFormat="1"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wrapText="1"/>
      <protection locked="0"/>
    </xf>
    <xf numFmtId="164" fontId="9" fillId="2" borderId="21" xfId="0" applyNumberFormat="1" applyFont="1" applyFill="1" applyBorder="1" applyAlignment="1" applyProtection="1">
      <alignment horizontal="center" vertical="center"/>
      <protection locked="0"/>
    </xf>
    <xf numFmtId="0" fontId="9" fillId="2" borderId="21" xfId="0" applyFont="1" applyFill="1" applyBorder="1" applyAlignment="1" applyProtection="1">
      <alignment horizontal="center" vertical="center" wrapText="1"/>
      <protection locked="0"/>
    </xf>
    <xf numFmtId="0" fontId="17" fillId="2" borderId="31" xfId="0" applyFont="1" applyFill="1" applyBorder="1" applyAlignment="1">
      <alignment vertical="top" wrapText="1"/>
    </xf>
    <xf numFmtId="9" fontId="13" fillId="2" borderId="20" xfId="0" applyNumberFormat="1" applyFont="1" applyFill="1" applyBorder="1" applyAlignment="1">
      <alignment horizontal="center" vertical="center"/>
    </xf>
    <xf numFmtId="9" fontId="14" fillId="2" borderId="17" xfId="0" applyNumberFormat="1" applyFont="1" applyFill="1" applyBorder="1"/>
    <xf numFmtId="0" fontId="0" fillId="0" borderId="0" xfId="0" applyProtection="1">
      <protection locked="0"/>
    </xf>
    <xf numFmtId="0" fontId="16" fillId="5" borderId="0" xfId="0" applyFont="1" applyFill="1" applyAlignment="1">
      <alignment horizontal="center"/>
    </xf>
    <xf numFmtId="0" fontId="7" fillId="6" borderId="0" xfId="0" applyFont="1" applyFill="1"/>
    <xf numFmtId="0" fontId="7" fillId="6" borderId="0" xfId="0" applyFont="1" applyFill="1" applyAlignment="1">
      <alignment horizontal="left"/>
    </xf>
    <xf numFmtId="0" fontId="16" fillId="6" borderId="23" xfId="0" applyFont="1" applyFill="1" applyBorder="1" applyAlignment="1">
      <alignment horizontal="center"/>
    </xf>
    <xf numFmtId="0" fontId="7" fillId="6" borderId="0" xfId="0" applyFont="1" applyFill="1" applyAlignment="1">
      <alignment horizontal="right"/>
    </xf>
    <xf numFmtId="0" fontId="16" fillId="0" borderId="23" xfId="0" applyFont="1" applyBorder="1" applyProtection="1">
      <protection locked="0"/>
    </xf>
    <xf numFmtId="0" fontId="16" fillId="5" borderId="23" xfId="0" applyFont="1" applyFill="1" applyBorder="1" applyAlignment="1">
      <alignment horizontal="center"/>
    </xf>
    <xf numFmtId="0" fontId="22" fillId="0" borderId="0" xfId="0" applyFont="1"/>
    <xf numFmtId="0" fontId="24" fillId="0" borderId="0" xfId="0" applyFont="1"/>
    <xf numFmtId="0" fontId="25" fillId="2" borderId="0" xfId="0" applyFont="1" applyFill="1" applyAlignment="1">
      <alignment vertical="top" wrapText="1"/>
    </xf>
    <xf numFmtId="0" fontId="25" fillId="2" borderId="0" xfId="0" applyFont="1" applyFill="1" applyAlignment="1">
      <alignment horizontal="right" vertical="top" wrapText="1"/>
    </xf>
    <xf numFmtId="0" fontId="25" fillId="2" borderId="0" xfId="0" applyFont="1" applyFill="1" applyAlignment="1">
      <alignment horizontal="right" vertical="top"/>
    </xf>
    <xf numFmtId="0" fontId="29" fillId="2" borderId="0" xfId="0" applyFont="1" applyFill="1" applyAlignment="1">
      <alignment horizontal="left"/>
    </xf>
    <xf numFmtId="0" fontId="30" fillId="0" borderId="0" xfId="0" applyFont="1"/>
    <xf numFmtId="0" fontId="31" fillId="0" borderId="0" xfId="0" applyFont="1" applyAlignment="1">
      <alignment vertical="center"/>
    </xf>
    <xf numFmtId="0" fontId="32" fillId="5" borderId="0" xfId="0" applyFont="1" applyFill="1" applyAlignment="1">
      <alignment horizontal="left"/>
    </xf>
    <xf numFmtId="0" fontId="7" fillId="5" borderId="0" xfId="0" applyFont="1" applyFill="1"/>
    <xf numFmtId="0" fontId="7" fillId="5" borderId="0" xfId="0" applyFont="1" applyFill="1" applyAlignment="1">
      <alignment horizontal="left"/>
    </xf>
    <xf numFmtId="0" fontId="7" fillId="2" borderId="0" xfId="0" applyFont="1" applyFill="1"/>
    <xf numFmtId="0" fontId="5" fillId="2" borderId="0" xfId="0" applyFont="1" applyFill="1"/>
    <xf numFmtId="0" fontId="4" fillId="2" borderId="49" xfId="0" applyFont="1" applyFill="1" applyBorder="1" applyAlignment="1">
      <alignment horizontal="center" vertical="center" wrapText="1"/>
    </xf>
    <xf numFmtId="0" fontId="5" fillId="4" borderId="0" xfId="0" applyFont="1" applyFill="1"/>
    <xf numFmtId="0" fontId="7" fillId="4" borderId="0" xfId="0" applyFont="1" applyFill="1"/>
    <xf numFmtId="0" fontId="11" fillId="0" borderId="0" xfId="0" applyFont="1"/>
    <xf numFmtId="0" fontId="5" fillId="0" borderId="0" xfId="0" applyFont="1"/>
    <xf numFmtId="0" fontId="17" fillId="7" borderId="3" xfId="0" applyFont="1" applyFill="1" applyBorder="1" applyAlignment="1" applyProtection="1">
      <alignment horizontal="center" vertical="top" wrapText="1"/>
      <protection locked="0"/>
    </xf>
    <xf numFmtId="0" fontId="7" fillId="6" borderId="0" xfId="0" applyFont="1" applyFill="1" applyProtection="1">
      <protection locked="0"/>
    </xf>
    <xf numFmtId="0" fontId="7" fillId="6" borderId="0" xfId="0" applyFont="1" applyFill="1" applyAlignment="1" applyProtection="1">
      <alignment horizontal="left"/>
      <protection locked="0"/>
    </xf>
    <xf numFmtId="0" fontId="7" fillId="5" borderId="0" xfId="0" applyFont="1" applyFill="1" applyProtection="1">
      <protection locked="0"/>
    </xf>
    <xf numFmtId="0" fontId="7" fillId="0" borderId="0" xfId="0" applyFont="1" applyProtection="1">
      <protection locked="0"/>
    </xf>
    <xf numFmtId="0" fontId="16" fillId="5" borderId="0" xfId="0" applyFont="1" applyFill="1" applyAlignment="1" applyProtection="1">
      <alignment horizontal="center"/>
      <protection locked="0"/>
    </xf>
    <xf numFmtId="0" fontId="5" fillId="0" borderId="0" xfId="0" applyFont="1" applyProtection="1">
      <protection locked="0"/>
    </xf>
    <xf numFmtId="0" fontId="17" fillId="2" borderId="27" xfId="0" applyFont="1" applyFill="1" applyBorder="1" applyAlignment="1" applyProtection="1">
      <alignment horizontal="center" vertical="center" wrapText="1"/>
      <protection locked="0"/>
    </xf>
    <xf numFmtId="0" fontId="5" fillId="2" borderId="0" xfId="0" applyFont="1" applyFill="1" applyProtection="1">
      <protection locked="0"/>
    </xf>
    <xf numFmtId="0" fontId="9" fillId="2" borderId="16"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protection locked="0"/>
    </xf>
    <xf numFmtId="0" fontId="9" fillId="2" borderId="33" xfId="0" applyFont="1" applyFill="1" applyBorder="1" applyAlignment="1" applyProtection="1">
      <alignment horizontal="center" vertical="center"/>
      <protection locked="0"/>
    </xf>
    <xf numFmtId="0" fontId="11" fillId="2" borderId="24" xfId="0" applyFont="1" applyFill="1" applyBorder="1" applyProtection="1">
      <protection locked="0"/>
    </xf>
    <xf numFmtId="0" fontId="11" fillId="2" borderId="18" xfId="0" applyFont="1" applyFill="1" applyBorder="1" applyProtection="1">
      <protection locked="0"/>
    </xf>
    <xf numFmtId="0" fontId="11" fillId="2" borderId="0" xfId="0" applyFont="1" applyFill="1" applyProtection="1">
      <protection locked="0"/>
    </xf>
    <xf numFmtId="0" fontId="10" fillId="2" borderId="0" xfId="0" applyFont="1" applyFill="1" applyAlignment="1" applyProtection="1">
      <alignment horizontal="left"/>
      <protection locked="0"/>
    </xf>
    <xf numFmtId="9" fontId="6" fillId="2" borderId="0" xfId="0" applyNumberFormat="1" applyFont="1" applyFill="1" applyProtection="1">
      <protection locked="0"/>
    </xf>
    <xf numFmtId="0" fontId="14" fillId="2" borderId="0" xfId="0" applyFont="1" applyFill="1" applyProtection="1">
      <protection locked="0"/>
    </xf>
    <xf numFmtId="0" fontId="14" fillId="2" borderId="0" xfId="0" applyFont="1" applyFill="1" applyAlignment="1" applyProtection="1">
      <alignment horizontal="left"/>
      <protection locked="0"/>
    </xf>
    <xf numFmtId="0" fontId="7" fillId="2" borderId="0" xfId="0" applyFont="1" applyFill="1" applyProtection="1">
      <protection locked="0"/>
    </xf>
    <xf numFmtId="9" fontId="7" fillId="2" borderId="0" xfId="0" applyNumberFormat="1" applyFont="1" applyFill="1" applyProtection="1">
      <protection locked="0"/>
    </xf>
    <xf numFmtId="0" fontId="8" fillId="2" borderId="0" xfId="0" applyFont="1" applyFill="1" applyProtection="1">
      <protection locked="0"/>
    </xf>
    <xf numFmtId="0" fontId="11" fillId="0" borderId="0" xfId="0" applyFont="1" applyProtection="1">
      <protection locked="0"/>
    </xf>
    <xf numFmtId="0" fontId="4" fillId="2" borderId="22" xfId="0" applyFont="1" applyFill="1" applyBorder="1" applyAlignment="1">
      <alignment horizontal="center" vertical="center"/>
    </xf>
    <xf numFmtId="0" fontId="17" fillId="2" borderId="0" xfId="0" applyFont="1" applyFill="1" applyAlignment="1">
      <alignment vertical="top" wrapText="1"/>
    </xf>
    <xf numFmtId="0" fontId="17" fillId="2" borderId="32" xfId="0" applyFont="1" applyFill="1" applyBorder="1" applyAlignment="1">
      <alignment vertical="top" wrapText="1"/>
    </xf>
    <xf numFmtId="0" fontId="17" fillId="2" borderId="6" xfId="0" applyFont="1" applyFill="1" applyBorder="1" applyAlignment="1">
      <alignment vertical="top" wrapText="1"/>
    </xf>
    <xf numFmtId="0" fontId="17" fillId="2" borderId="29" xfId="0" applyFont="1" applyFill="1" applyBorder="1" applyAlignment="1">
      <alignment vertical="top" wrapText="1"/>
    </xf>
    <xf numFmtId="0" fontId="10" fillId="2" borderId="18" xfId="0" applyFont="1" applyFill="1" applyBorder="1" applyAlignment="1">
      <alignment horizontal="left"/>
    </xf>
    <xf numFmtId="0" fontId="11" fillId="2" borderId="18" xfId="0" applyFont="1" applyFill="1" applyBorder="1"/>
    <xf numFmtId="0" fontId="5" fillId="2" borderId="18" xfId="0" applyFont="1" applyFill="1" applyBorder="1"/>
    <xf numFmtId="9" fontId="9" fillId="0" borderId="33" xfId="0" applyNumberFormat="1" applyFont="1" applyBorder="1" applyAlignment="1">
      <alignment horizontal="center" vertical="top" wrapText="1"/>
    </xf>
    <xf numFmtId="9" fontId="9" fillId="0" borderId="21" xfId="0" applyNumberFormat="1" applyFont="1" applyBorder="1" applyAlignment="1">
      <alignment horizontal="center" vertical="center"/>
    </xf>
    <xf numFmtId="9" fontId="9" fillId="2" borderId="7" xfId="0" applyNumberFormat="1" applyFont="1" applyFill="1" applyBorder="1" applyAlignment="1">
      <alignment horizontal="center" vertical="center"/>
    </xf>
    <xf numFmtId="9" fontId="9" fillId="2" borderId="3" xfId="0" applyNumberFormat="1" applyFont="1" applyFill="1" applyBorder="1" applyAlignment="1">
      <alignment horizontal="center" vertical="center"/>
    </xf>
    <xf numFmtId="9" fontId="9" fillId="2" borderId="21" xfId="0" applyNumberFormat="1" applyFont="1" applyFill="1" applyBorder="1" applyAlignment="1">
      <alignment horizontal="center" vertical="center"/>
    </xf>
    <xf numFmtId="0" fontId="16" fillId="6" borderId="23" xfId="0" applyFont="1" applyFill="1" applyBorder="1"/>
    <xf numFmtId="0" fontId="33" fillId="3" borderId="7" xfId="0" applyFont="1" applyFill="1" applyBorder="1" applyAlignment="1" applyProtection="1">
      <alignment horizontal="center" vertical="center"/>
      <protection locked="0"/>
    </xf>
    <xf numFmtId="0" fontId="17" fillId="2" borderId="23" xfId="0" applyFont="1" applyFill="1" applyBorder="1" applyAlignment="1" applyProtection="1">
      <alignment vertical="top" wrapText="1"/>
    </xf>
    <xf numFmtId="0" fontId="1" fillId="9" borderId="3"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0" fillId="0" borderId="3" xfId="0" applyBorder="1" applyAlignment="1" applyProtection="1">
      <alignment horizontal="center" vertical="center" wrapText="1"/>
      <protection locked="0"/>
    </xf>
    <xf numFmtId="0" fontId="0" fillId="9" borderId="3" xfId="0"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1" fillId="9" borderId="3" xfId="0" applyFont="1" applyFill="1" applyBorder="1" applyAlignment="1" applyProtection="1">
      <alignment horizontal="center" vertical="center" wrapText="1"/>
      <protection locked="0"/>
    </xf>
    <xf numFmtId="0" fontId="36" fillId="0" borderId="50" xfId="0" applyFont="1" applyBorder="1" applyAlignment="1" applyProtection="1">
      <alignment horizontal="center" vertical="center" wrapText="1"/>
      <protection locked="0"/>
    </xf>
    <xf numFmtId="0" fontId="37" fillId="0" borderId="50" xfId="0" applyFont="1" applyBorder="1" applyAlignment="1" applyProtection="1">
      <alignment horizontal="center" vertical="center" wrapText="1"/>
      <protection locked="0"/>
    </xf>
    <xf numFmtId="0" fontId="38" fillId="0" borderId="50" xfId="0" applyFont="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2" borderId="0" xfId="0" applyFont="1" applyFill="1" applyAlignment="1">
      <alignment horizontal="left" vertical="top"/>
    </xf>
    <xf numFmtId="0" fontId="9" fillId="2" borderId="22" xfId="0" applyFont="1" applyFill="1" applyBorder="1" applyAlignment="1" applyProtection="1">
      <alignment horizontal="left" vertical="center" wrapText="1"/>
    </xf>
    <xf numFmtId="0" fontId="9" fillId="2" borderId="10" xfId="0" applyFont="1" applyFill="1" applyBorder="1" applyAlignment="1" applyProtection="1">
      <alignment horizontal="center" vertical="top" wrapText="1"/>
    </xf>
    <xf numFmtId="0" fontId="9" fillId="2" borderId="22" xfId="0" applyFont="1" applyFill="1" applyBorder="1" applyAlignment="1" applyProtection="1">
      <alignment horizontal="center" vertical="center"/>
    </xf>
    <xf numFmtId="9" fontId="9" fillId="0" borderId="7" xfId="0" applyNumberFormat="1" applyFont="1" applyBorder="1" applyAlignment="1" applyProtection="1">
      <alignment horizontal="center" vertical="center"/>
      <protection locked="0"/>
    </xf>
    <xf numFmtId="9" fontId="9" fillId="0" borderId="3" xfId="0" applyNumberFormat="1" applyFont="1" applyBorder="1" applyAlignment="1" applyProtection="1">
      <alignment horizontal="center" vertical="center"/>
      <protection locked="0"/>
    </xf>
    <xf numFmtId="9" fontId="9" fillId="0" borderId="7" xfId="0" applyNumberFormat="1" applyFont="1" applyBorder="1" applyAlignment="1" applyProtection="1">
      <alignment horizontal="center" vertical="top" wrapText="1"/>
      <protection locked="0"/>
    </xf>
    <xf numFmtId="9" fontId="9" fillId="0" borderId="3" xfId="0" applyNumberFormat="1" applyFont="1" applyBorder="1" applyAlignment="1" applyProtection="1">
      <alignment horizontal="center" vertical="top" wrapText="1"/>
      <protection locked="0"/>
    </xf>
    <xf numFmtId="165" fontId="19" fillId="8" borderId="50" xfId="0" applyNumberFormat="1" applyFont="1" applyFill="1" applyBorder="1" applyAlignment="1" applyProtection="1">
      <alignment horizontal="center" vertical="center"/>
      <protection locked="0"/>
    </xf>
    <xf numFmtId="0" fontId="4" fillId="7" borderId="3" xfId="0" applyFont="1" applyFill="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39" fillId="0" borderId="50"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39" fillId="0" borderId="3" xfId="0" applyFont="1" applyBorder="1" applyAlignment="1" applyProtection="1">
      <alignment horizontal="center" vertical="center"/>
      <protection locked="0"/>
    </xf>
    <xf numFmtId="0" fontId="0" fillId="12" borderId="3" xfId="0" applyFill="1" applyBorder="1" applyAlignment="1" applyProtection="1">
      <alignment horizontal="center" vertical="center" wrapText="1"/>
      <protection locked="0"/>
    </xf>
    <xf numFmtId="0" fontId="19" fillId="13" borderId="3" xfId="0" applyFont="1" applyFill="1" applyBorder="1" applyAlignment="1" applyProtection="1">
      <alignment horizontal="center" vertical="center" wrapText="1"/>
      <protection locked="0"/>
    </xf>
    <xf numFmtId="0" fontId="40" fillId="0" borderId="3" xfId="0" applyFont="1" applyFill="1" applyBorder="1" applyAlignment="1" applyProtection="1">
      <alignment horizontal="center" vertical="center" wrapText="1"/>
      <protection locked="0"/>
    </xf>
    <xf numFmtId="0" fontId="0" fillId="14" borderId="50" xfId="0" applyFill="1" applyBorder="1" applyAlignment="1" applyProtection="1">
      <alignment horizontal="center" vertical="center" wrapText="1"/>
      <protection locked="0"/>
    </xf>
    <xf numFmtId="0" fontId="0" fillId="15" borderId="3" xfId="0" applyFill="1" applyBorder="1" applyAlignment="1" applyProtection="1">
      <alignment horizontal="center" vertical="center" wrapText="1"/>
      <protection locked="0"/>
    </xf>
    <xf numFmtId="0" fontId="38" fillId="15" borderId="3" xfId="0" applyFont="1" applyFill="1" applyBorder="1" applyAlignment="1" applyProtection="1">
      <alignment horizontal="center" vertical="center" wrapText="1"/>
      <protection locked="0"/>
    </xf>
    <xf numFmtId="0" fontId="16" fillId="6" borderId="44" xfId="0" applyFont="1" applyFill="1" applyBorder="1" applyAlignment="1" applyProtection="1">
      <alignment horizontal="center"/>
      <protection locked="0"/>
    </xf>
    <xf numFmtId="0" fontId="16" fillId="6" borderId="46" xfId="0" applyFont="1" applyFill="1" applyBorder="1" applyAlignment="1" applyProtection="1">
      <alignment horizontal="center"/>
      <protection locked="0"/>
    </xf>
    <xf numFmtId="0" fontId="17" fillId="2" borderId="39" xfId="0" applyFont="1" applyFill="1" applyBorder="1" applyAlignment="1">
      <alignment horizontal="left" vertical="top" wrapText="1"/>
    </xf>
    <xf numFmtId="0" fontId="17" fillId="2" borderId="40" xfId="0" applyFont="1" applyFill="1" applyBorder="1" applyAlignment="1">
      <alignment horizontal="left" vertical="top" wrapText="1"/>
    </xf>
    <xf numFmtId="0" fontId="17" fillId="2" borderId="41" xfId="0" applyFont="1" applyFill="1" applyBorder="1" applyAlignment="1">
      <alignment horizontal="left" vertical="top" wrapText="1"/>
    </xf>
    <xf numFmtId="0" fontId="17" fillId="2" borderId="30" xfId="0" applyFont="1" applyFill="1" applyBorder="1" applyAlignment="1" applyProtection="1">
      <alignment horizontal="center" vertical="top" wrapText="1"/>
      <protection locked="0"/>
    </xf>
    <xf numFmtId="0" fontId="17" fillId="2" borderId="19" xfId="0" applyFont="1" applyFill="1" applyBorder="1" applyAlignment="1" applyProtection="1">
      <alignment horizontal="center" vertical="top" wrapText="1"/>
      <protection locked="0"/>
    </xf>
    <xf numFmtId="0" fontId="9" fillId="2" borderId="4" xfId="0" applyFont="1" applyFill="1" applyBorder="1" applyAlignment="1">
      <alignment horizontal="center" vertical="center" textRotation="90" wrapText="1"/>
    </xf>
    <xf numFmtId="0" fontId="9" fillId="2" borderId="5" xfId="0" applyFont="1" applyFill="1" applyBorder="1" applyAlignment="1">
      <alignment horizontal="center" vertical="center" textRotation="90" wrapText="1"/>
    </xf>
    <xf numFmtId="0" fontId="9" fillId="2" borderId="12" xfId="0" applyFont="1" applyFill="1" applyBorder="1" applyAlignment="1">
      <alignment horizontal="center" vertical="center" wrapText="1"/>
    </xf>
    <xf numFmtId="0" fontId="0" fillId="0" borderId="14" xfId="0" applyBorder="1" applyAlignment="1"/>
    <xf numFmtId="0" fontId="0" fillId="0" borderId="17" xfId="0" applyBorder="1" applyAlignment="1"/>
    <xf numFmtId="0" fontId="9" fillId="2" borderId="13" xfId="0" applyFont="1" applyFill="1" applyBorder="1" applyAlignment="1">
      <alignment horizontal="center" vertical="center" textRotation="90" wrapText="1"/>
    </xf>
    <xf numFmtId="0" fontId="9" fillId="2" borderId="15" xfId="0" applyFont="1" applyFill="1" applyBorder="1" applyAlignment="1">
      <alignment horizontal="center" vertical="center" textRotation="90" wrapText="1"/>
    </xf>
    <xf numFmtId="0" fontId="9" fillId="2" borderId="34" xfId="0" applyFont="1" applyFill="1" applyBorder="1" applyAlignment="1">
      <alignment horizontal="center" vertical="center" textRotation="90" wrapText="1"/>
    </xf>
    <xf numFmtId="0" fontId="9" fillId="2" borderId="12" xfId="0" applyFont="1" applyFill="1" applyBorder="1" applyAlignment="1">
      <alignment horizontal="center" vertical="center" textRotation="90" wrapText="1"/>
    </xf>
    <xf numFmtId="0" fontId="9" fillId="2" borderId="14" xfId="0" applyFont="1" applyFill="1" applyBorder="1" applyAlignment="1">
      <alignment horizontal="center" vertical="center" textRotation="90" wrapText="1"/>
    </xf>
    <xf numFmtId="0" fontId="9" fillId="2" borderId="17" xfId="0" applyFont="1" applyFill="1" applyBorder="1" applyAlignment="1">
      <alignment horizontal="center" vertical="center" textRotation="90" wrapText="1"/>
    </xf>
    <xf numFmtId="0" fontId="7" fillId="6" borderId="0" xfId="0" applyFont="1" applyFill="1" applyAlignment="1">
      <alignment horizontal="center"/>
    </xf>
    <xf numFmtId="0" fontId="7" fillId="6" borderId="47" xfId="0" applyFont="1" applyFill="1" applyBorder="1" applyAlignment="1">
      <alignment horizontal="center"/>
    </xf>
    <xf numFmtId="0" fontId="17" fillId="2" borderId="32"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29" xfId="0" applyFont="1" applyFill="1" applyBorder="1" applyAlignment="1">
      <alignment horizontal="left" vertical="top" wrapText="1"/>
    </xf>
    <xf numFmtId="0" fontId="16" fillId="0" borderId="44" xfId="0" applyFont="1" applyBorder="1" applyAlignment="1" applyProtection="1">
      <alignment horizontal="center"/>
      <protection locked="0"/>
    </xf>
    <xf numFmtId="0" fontId="16" fillId="0" borderId="46" xfId="0" applyFont="1" applyBorder="1" applyAlignment="1" applyProtection="1">
      <alignment horizontal="center"/>
      <protection locked="0"/>
    </xf>
    <xf numFmtId="0" fontId="9" fillId="2" borderId="10"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center" textRotation="90" wrapText="1"/>
      <protection locked="0"/>
    </xf>
    <xf numFmtId="0" fontId="17" fillId="2" borderId="24" xfId="0" applyFont="1" applyFill="1" applyBorder="1" applyAlignment="1" applyProtection="1">
      <alignment horizontal="center" vertical="center" textRotation="90" wrapText="1"/>
      <protection locked="0"/>
    </xf>
    <xf numFmtId="0" fontId="17" fillId="2" borderId="14" xfId="0" applyFont="1" applyFill="1" applyBorder="1" applyAlignment="1">
      <alignment horizontal="center" vertical="center" wrapText="1"/>
    </xf>
    <xf numFmtId="0" fontId="9" fillId="2" borderId="10" xfId="0" applyFont="1" applyFill="1" applyBorder="1" applyAlignment="1" applyProtection="1">
      <alignment horizontal="center" vertical="center"/>
    </xf>
    <xf numFmtId="0" fontId="9" fillId="2" borderId="6" xfId="0" applyFont="1" applyFill="1" applyBorder="1" applyAlignment="1" applyProtection="1">
      <alignment horizontal="center" vertical="center"/>
    </xf>
    <xf numFmtId="0" fontId="9" fillId="2" borderId="37" xfId="0" applyFont="1" applyFill="1" applyBorder="1" applyAlignment="1" applyProtection="1">
      <alignment horizontal="center" vertical="center"/>
    </xf>
    <xf numFmtId="0" fontId="17" fillId="2" borderId="28" xfId="0" applyFont="1" applyFill="1" applyBorder="1" applyAlignment="1" applyProtection="1">
      <alignment horizontal="center" vertical="top" wrapText="1"/>
      <protection locked="0"/>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7" fillId="2" borderId="4" xfId="0" applyFont="1" applyFill="1" applyBorder="1" applyAlignment="1">
      <alignment horizontal="center" vertical="center" textRotation="90" wrapText="1"/>
    </xf>
    <xf numFmtId="0" fontId="17" fillId="2" borderId="5" xfId="0" applyFont="1" applyFill="1" applyBorder="1" applyAlignment="1">
      <alignment horizontal="center" vertical="center" textRotation="90" wrapText="1"/>
    </xf>
    <xf numFmtId="0" fontId="17" fillId="2" borderId="13"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8"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0" borderId="1" xfId="0" applyFont="1" applyFill="1" applyBorder="1" applyAlignment="1" applyProtection="1">
      <alignment horizontal="left" vertical="top" wrapText="1"/>
      <protection locked="0"/>
    </xf>
    <xf numFmtId="0" fontId="4" fillId="0" borderId="38"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0" fontId="4" fillId="2" borderId="0" xfId="0" applyFont="1" applyFill="1" applyAlignment="1">
      <alignment horizontal="left" vertical="top" wrapText="1"/>
    </xf>
    <xf numFmtId="0" fontId="4" fillId="2" borderId="11" xfId="0" applyFont="1" applyFill="1" applyBorder="1" applyAlignment="1">
      <alignment horizontal="left" vertical="top" wrapText="1"/>
    </xf>
    <xf numFmtId="0" fontId="16" fillId="5" borderId="42" xfId="0" applyFont="1" applyFill="1" applyBorder="1" applyAlignment="1">
      <alignment horizontal="center"/>
    </xf>
    <xf numFmtId="0" fontId="16" fillId="5" borderId="43" xfId="0" applyFont="1" applyFill="1" applyBorder="1" applyAlignment="1">
      <alignment horizontal="center"/>
    </xf>
    <xf numFmtId="0" fontId="16" fillId="5" borderId="48" xfId="0" applyFont="1" applyFill="1" applyBorder="1" applyAlignment="1">
      <alignment horizontal="center"/>
    </xf>
    <xf numFmtId="0" fontId="7" fillId="5" borderId="0" xfId="0" applyFont="1" applyFill="1" applyAlignment="1">
      <alignment horizontal="right"/>
    </xf>
    <xf numFmtId="0" fontId="7" fillId="5" borderId="47" xfId="0" applyFont="1" applyFill="1" applyBorder="1" applyAlignment="1">
      <alignment horizontal="right"/>
    </xf>
    <xf numFmtId="0" fontId="4" fillId="0" borderId="1" xfId="0" applyFont="1" applyBorder="1" applyAlignment="1" applyProtection="1">
      <alignment horizontal="center" vertical="top" wrapText="1"/>
      <protection locked="0"/>
    </xf>
    <xf numFmtId="0" fontId="4" fillId="0" borderId="38"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26" fillId="2" borderId="0" xfId="0" applyFont="1" applyFill="1" applyAlignment="1">
      <alignment horizontal="left" vertical="top" wrapText="1"/>
    </xf>
    <xf numFmtId="0" fontId="0" fillId="0" borderId="1"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7" fillId="5" borderId="25" xfId="0" applyFont="1" applyFill="1" applyBorder="1" applyAlignment="1">
      <alignment horizontal="right"/>
    </xf>
    <xf numFmtId="0" fontId="23" fillId="2" borderId="1" xfId="0" applyFont="1" applyFill="1" applyBorder="1" applyAlignment="1">
      <alignment horizontal="center"/>
    </xf>
    <xf numFmtId="0" fontId="23" fillId="2" borderId="38" xfId="0" applyFont="1" applyFill="1" applyBorder="1" applyAlignment="1">
      <alignment horizontal="center"/>
    </xf>
    <xf numFmtId="0" fontId="23" fillId="2" borderId="2" xfId="0" applyFont="1" applyFill="1" applyBorder="1" applyAlignment="1">
      <alignment horizontal="center"/>
    </xf>
    <xf numFmtId="0" fontId="16" fillId="5" borderId="44" xfId="0" applyFont="1" applyFill="1" applyBorder="1" applyAlignment="1">
      <alignment horizontal="center"/>
    </xf>
    <xf numFmtId="0" fontId="16" fillId="5" borderId="45" xfId="0" applyFont="1" applyFill="1" applyBorder="1" applyAlignment="1">
      <alignment horizontal="center"/>
    </xf>
    <xf numFmtId="0" fontId="16" fillId="5" borderId="46" xfId="0" applyFont="1" applyFill="1" applyBorder="1" applyAlignment="1">
      <alignment horizontal="center"/>
    </xf>
    <xf numFmtId="0" fontId="4" fillId="0" borderId="1" xfId="0" applyFont="1" applyFill="1" applyBorder="1" applyAlignment="1" applyProtection="1">
      <alignment horizontal="center" vertical="top" wrapText="1"/>
      <protection locked="0"/>
    </xf>
    <xf numFmtId="0" fontId="4" fillId="0" borderId="38" xfId="0" applyFont="1" applyFill="1" applyBorder="1" applyAlignment="1" applyProtection="1">
      <alignment horizontal="center" vertical="top" wrapText="1"/>
      <protection locked="0"/>
    </xf>
    <xf numFmtId="0" fontId="4" fillId="0" borderId="2" xfId="0" applyFont="1" applyFill="1" applyBorder="1" applyAlignment="1" applyProtection="1">
      <alignment horizontal="center" vertical="top" wrapText="1"/>
      <protection locked="0"/>
    </xf>
    <xf numFmtId="0" fontId="21" fillId="5" borderId="0" xfId="0" applyFont="1" applyFill="1" applyAlignment="1">
      <alignment horizontal="center"/>
    </xf>
    <xf numFmtId="0" fontId="4" fillId="2" borderId="0" xfId="0" applyFont="1" applyFill="1" applyAlignment="1">
      <alignment horizontal="left" vertical="top"/>
    </xf>
    <xf numFmtId="0" fontId="4" fillId="2" borderId="11" xfId="0" applyFont="1" applyFill="1" applyBorder="1" applyAlignment="1">
      <alignment horizontal="left" vertical="top"/>
    </xf>
    <xf numFmtId="0" fontId="25" fillId="4" borderId="0" xfId="0" applyFont="1" applyFill="1" applyAlignment="1">
      <alignment horizontal="left" vertical="top" wrapText="1"/>
    </xf>
    <xf numFmtId="0" fontId="1" fillId="4" borderId="0" xfId="0" applyFont="1" applyFill="1" applyAlignment="1">
      <alignment horizontal="left" vertical="top" wrapText="1"/>
    </xf>
    <xf numFmtId="0" fontId="29" fillId="4" borderId="0" xfId="0" applyFont="1" applyFill="1" applyAlignment="1">
      <alignment horizontal="left" vertical="top" wrapText="1"/>
    </xf>
    <xf numFmtId="0" fontId="25" fillId="4" borderId="0" xfId="0" applyFont="1" applyFill="1" applyAlignment="1">
      <alignment vertical="top" wrapText="1"/>
    </xf>
    <xf numFmtId="0" fontId="0" fillId="0" borderId="3" xfId="0" applyFont="1" applyFill="1" applyBorder="1" applyAlignment="1" applyProtection="1">
      <alignment horizontal="left" vertical="top"/>
      <protection locked="0"/>
    </xf>
    <xf numFmtId="0" fontId="0" fillId="0" borderId="3" xfId="0" applyFont="1" applyFill="1" applyBorder="1" applyAlignment="1" applyProtection="1">
      <alignment horizontal="left" vertical="top" wrapText="1"/>
      <protection locked="0"/>
    </xf>
    <xf numFmtId="0" fontId="23" fillId="4" borderId="1" xfId="0" applyFont="1" applyFill="1" applyBorder="1" applyAlignment="1">
      <alignment horizontal="center"/>
    </xf>
    <xf numFmtId="0" fontId="23" fillId="4" borderId="38" xfId="0" applyFont="1" applyFill="1" applyBorder="1" applyAlignment="1">
      <alignment horizontal="center"/>
    </xf>
    <xf numFmtId="0" fontId="23" fillId="4" borderId="2" xfId="0" applyFont="1" applyFill="1" applyBorder="1" applyAlignment="1">
      <alignment horizontal="center"/>
    </xf>
    <xf numFmtId="0" fontId="4" fillId="0" borderId="1" xfId="0" applyFont="1" applyBorder="1" applyAlignment="1" applyProtection="1">
      <alignment horizontal="left" vertical="top" wrapText="1"/>
      <protection locked="0"/>
    </xf>
    <xf numFmtId="0" fontId="4" fillId="0" borderId="38" xfId="0" applyFont="1" applyBorder="1" applyAlignment="1" applyProtection="1">
      <alignment horizontal="left" vertical="top" wrapText="1"/>
      <protection locked="0"/>
    </xf>
    <xf numFmtId="0" fontId="4" fillId="0" borderId="51"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35" fillId="9" borderId="1" xfId="0" applyFont="1" applyFill="1" applyBorder="1" applyAlignment="1" applyProtection="1">
      <alignment horizontal="center" vertical="center"/>
      <protection locked="0"/>
    </xf>
    <xf numFmtId="0" fontId="35" fillId="9" borderId="38" xfId="0" applyFont="1" applyFill="1" applyBorder="1" applyAlignment="1" applyProtection="1">
      <alignment horizontal="center" vertical="center"/>
      <protection locked="0"/>
    </xf>
    <xf numFmtId="0" fontId="35" fillId="9" borderId="2" xfId="0" applyFont="1" applyFill="1" applyBorder="1" applyAlignment="1" applyProtection="1">
      <alignment horizontal="center" vertical="center"/>
      <protection locked="0"/>
    </xf>
    <xf numFmtId="0" fontId="34" fillId="3" borderId="33" xfId="0" applyFont="1" applyFill="1" applyBorder="1" applyAlignment="1" applyProtection="1">
      <alignment horizontal="center" vertical="center"/>
      <protection locked="0"/>
    </xf>
    <xf numFmtId="0" fontId="34" fillId="3" borderId="6" xfId="0" applyFont="1" applyFill="1" applyBorder="1" applyAlignment="1" applyProtection="1">
      <alignment horizontal="center" vertical="center"/>
      <protection locked="0"/>
    </xf>
    <xf numFmtId="0" fontId="1" fillId="11" borderId="3" xfId="0" applyFont="1" applyFill="1" applyBorder="1" applyAlignment="1" applyProtection="1">
      <alignment horizontal="center" vertical="center"/>
      <protection locked="0"/>
    </xf>
    <xf numFmtId="0" fontId="1" fillId="11" borderId="1" xfId="0" applyFont="1" applyFill="1" applyBorder="1" applyAlignment="1" applyProtection="1">
      <alignment horizontal="center" vertical="center"/>
      <protection locked="0"/>
    </xf>
    <xf numFmtId="0" fontId="1" fillId="11" borderId="38" xfId="0" applyFont="1" applyFill="1" applyBorder="1" applyAlignment="1" applyProtection="1">
      <alignment horizontal="center" vertical="center"/>
      <protection locked="0"/>
    </xf>
    <xf numFmtId="0" fontId="1" fillId="11" borderId="2" xfId="0" applyFont="1" applyFill="1" applyBorder="1" applyAlignment="1" applyProtection="1">
      <alignment horizontal="center" vertical="center"/>
      <protection locked="0"/>
    </xf>
    <xf numFmtId="0" fontId="41" fillId="0" borderId="3"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cellXfs>
  <cellStyles count="94">
    <cellStyle name="Followed Hyperlink" xfId="6" builtinId="9" hidden="1"/>
    <cellStyle name="Followed Hyperlink" xfId="8" builtinId="9" hidden="1"/>
    <cellStyle name="Followed Hyperlink" xfId="12" builtinId="9" hidden="1"/>
    <cellStyle name="Followed Hyperlink" xfId="38" builtinId="9" hidden="1"/>
    <cellStyle name="Followed Hyperlink" xfId="58" builtinId="9" hidden="1"/>
    <cellStyle name="Followed Hyperlink" xfId="42" builtinId="9" hidden="1"/>
    <cellStyle name="Followed Hyperlink" xfId="32" builtinId="9" hidden="1"/>
    <cellStyle name="Followed Hyperlink" xfId="26" builtinId="9" hidden="1"/>
    <cellStyle name="Followed Hyperlink" xfId="54" builtinId="9" hidden="1"/>
    <cellStyle name="Followed Hyperlink" xfId="4" builtinId="9" hidden="1"/>
    <cellStyle name="Followed Hyperlink" xfId="50" builtinId="9" hidden="1"/>
    <cellStyle name="Followed Hyperlink" xfId="61" builtinId="9" hidden="1"/>
    <cellStyle name="Followed Hyperlink" xfId="30" builtinId="9" hidden="1"/>
    <cellStyle name="Followed Hyperlink" xfId="40" builtinId="9" hidden="1"/>
    <cellStyle name="Followed Hyperlink" xfId="34" builtinId="9" hidden="1"/>
    <cellStyle name="Followed Hyperlink" xfId="28" builtinId="9" hidden="1"/>
    <cellStyle name="Followed Hyperlink" xfId="44" builtinId="9" hidden="1"/>
    <cellStyle name="Followed Hyperlink" xfId="60" builtinId="9" hidden="1"/>
    <cellStyle name="Followed Hyperlink" xfId="46" builtinId="9" hidden="1"/>
    <cellStyle name="Followed Hyperlink" xfId="56" builtinId="9" hidden="1"/>
    <cellStyle name="Followed Hyperlink" xfId="10" builtinId="9" hidden="1"/>
    <cellStyle name="Followed Hyperlink" xfId="18" builtinId="9" hidden="1"/>
    <cellStyle name="Followed Hyperlink" xfId="48" builtinId="9" hidden="1"/>
    <cellStyle name="Followed Hyperlink" xfId="86" builtinId="9" hidden="1"/>
    <cellStyle name="Followed Hyperlink" xfId="36" builtinId="9" hidden="1"/>
    <cellStyle name="Followed Hyperlink" xfId="52" builtinId="9" hidden="1"/>
    <cellStyle name="Followed Hyperlink" xfId="62" builtinId="9" hidden="1"/>
    <cellStyle name="Followed Hyperlink" xfId="22" builtinId="9" hidden="1"/>
    <cellStyle name="Followed Hyperlink" xfId="14" builtinId="9" hidden="1"/>
    <cellStyle name="Followed Hyperlink" xfId="2" builtinId="9" hidden="1"/>
    <cellStyle name="Followed Hyperlink" xfId="20" builtinId="9" hidden="1"/>
    <cellStyle name="Followed Hyperlink" xfId="78" builtinId="9" hidden="1"/>
    <cellStyle name="Followed Hyperlink" xfId="82" builtinId="9" hidden="1"/>
    <cellStyle name="Followed Hyperlink" xfId="68" builtinId="9" hidden="1"/>
    <cellStyle name="Followed Hyperlink" xfId="64" builtinId="9" hidden="1"/>
    <cellStyle name="Followed Hyperlink" xfId="70" builtinId="9" hidden="1"/>
    <cellStyle name="Followed Hyperlink" xfId="76" builtinId="9" hidden="1"/>
    <cellStyle name="Followed Hyperlink" xfId="74" builtinId="9" hidden="1"/>
    <cellStyle name="Followed Hyperlink" xfId="84" builtinId="9" hidden="1"/>
    <cellStyle name="Followed Hyperlink" xfId="87" builtinId="9" hidden="1"/>
    <cellStyle name="Followed Hyperlink" xfId="24" builtinId="9" hidden="1"/>
    <cellStyle name="Followed Hyperlink" xfId="67" builtinId="9" hidden="1"/>
    <cellStyle name="Followed Hyperlink" xfId="73" builtinId="9" hidden="1"/>
    <cellStyle name="Followed Hyperlink" xfId="83" builtinId="9" hidden="1"/>
    <cellStyle name="Followed Hyperlink" xfId="89" builtinId="9" hidden="1"/>
    <cellStyle name="Followed Hyperlink" xfId="93" builtinId="9" hidden="1"/>
    <cellStyle name="Followed Hyperlink" xfId="16" builtinId="9" hidden="1"/>
    <cellStyle name="Followed Hyperlink" xfId="88" builtinId="9" hidden="1"/>
    <cellStyle name="Followed Hyperlink" xfId="77" builtinId="9" hidden="1"/>
    <cellStyle name="Followed Hyperlink" xfId="71" builtinId="9" hidden="1"/>
    <cellStyle name="Followed Hyperlink" xfId="80" builtinId="9" hidden="1"/>
    <cellStyle name="Followed Hyperlink" xfId="66" builtinId="9" hidden="1"/>
    <cellStyle name="Followed Hyperlink" xfId="72" builtinId="9" hidden="1"/>
    <cellStyle name="Followed Hyperlink" xfId="75" builtinId="9" hidden="1"/>
    <cellStyle name="Followed Hyperlink" xfId="69" builtinId="9" hidden="1"/>
    <cellStyle name="Followed Hyperlink" xfId="63" builtinId="9" hidden="1"/>
    <cellStyle name="Followed Hyperlink" xfId="79" builtinId="9" hidden="1"/>
    <cellStyle name="Followed Hyperlink" xfId="92" builtinId="9" hidden="1"/>
    <cellStyle name="Followed Hyperlink" xfId="65" builtinId="9" hidden="1"/>
    <cellStyle name="Followed Hyperlink" xfId="85" builtinId="9" hidden="1"/>
    <cellStyle name="Followed Hyperlink" xfId="81" builtinId="9" hidden="1"/>
    <cellStyle name="Followed Hyperlink" xfId="91" builtinId="9" hidden="1"/>
    <cellStyle name="Followed Hyperlink" xfId="90" builtinId="9" hidden="1"/>
    <cellStyle name="Hyperlink" xfId="39" builtinId="8" hidden="1"/>
    <cellStyle name="Hyperlink" xfId="45" builtinId="8" hidden="1"/>
    <cellStyle name="Hyperlink" xfId="25" builtinId="8" hidden="1"/>
    <cellStyle name="Hyperlink" xfId="19" builtinId="8" hidden="1"/>
    <cellStyle name="Hyperlink" xfId="11" builtinId="8" hidden="1"/>
    <cellStyle name="Hyperlink" xfId="3" builtinId="8" hidden="1"/>
    <cellStyle name="Hyperlink" xfId="5" builtinId="8" hidden="1"/>
    <cellStyle name="Hyperlink" xfId="1" builtinId="8" hidden="1"/>
    <cellStyle name="Hyperlink" xfId="7" builtinId="8" hidden="1"/>
    <cellStyle name="Hyperlink" xfId="17" builtinId="8" hidden="1"/>
    <cellStyle name="Hyperlink" xfId="23" builtinId="8" hidden="1"/>
    <cellStyle name="Hyperlink" xfId="35" builtinId="8" hidden="1"/>
    <cellStyle name="Hyperlink" xfId="13" builtinId="8" hidden="1"/>
    <cellStyle name="Hyperlink" xfId="51" builtinId="8" hidden="1"/>
    <cellStyle name="Hyperlink" xfId="21" builtinId="8" hidden="1"/>
    <cellStyle name="Hyperlink" xfId="27" builtinId="8" hidden="1"/>
    <cellStyle name="Hyperlink" xfId="57" builtinId="8" hidden="1"/>
    <cellStyle name="Hyperlink" xfId="59" builtinId="8" hidden="1"/>
    <cellStyle name="Hyperlink" xfId="49" builtinId="8" hidden="1"/>
    <cellStyle name="Hyperlink" xfId="41" builtinId="8" hidden="1"/>
    <cellStyle name="Hyperlink" xfId="31" builtinId="8" hidden="1"/>
    <cellStyle name="Hyperlink" xfId="33" builtinId="8" hidden="1"/>
    <cellStyle name="Hyperlink" xfId="29" builtinId="8" hidden="1"/>
    <cellStyle name="Hyperlink" xfId="37" builtinId="8" hidden="1"/>
    <cellStyle name="Hyperlink" xfId="47" builtinId="8" hidden="1"/>
    <cellStyle name="Hyperlink" xfId="53" builtinId="8" hidden="1"/>
    <cellStyle name="Hyperlink" xfId="55" builtinId="8" hidden="1"/>
    <cellStyle name="Hyperlink" xfId="15" builtinId="8" hidden="1"/>
    <cellStyle name="Hyperlink" xfId="43" builtinId="8" hidden="1"/>
    <cellStyle name="Hyperlink" xfId="9" builtinId="8" hidden="1"/>
    <cellStyle name="Normal" xfId="0" builtinId="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M39"/>
  <sheetViews>
    <sheetView zoomScaleNormal="100" workbookViewId="0">
      <selection activeCell="H15" sqref="H15"/>
    </sheetView>
  </sheetViews>
  <sheetFormatPr baseColWidth="10" defaultColWidth="8.5" defaultRowHeight="14"/>
  <cols>
    <col min="1" max="1" width="3.5" style="89" customWidth="1"/>
    <col min="2" max="2" width="43.6640625" style="89" customWidth="1"/>
    <col min="3" max="3" width="4.5" style="89" customWidth="1"/>
    <col min="4" max="4" width="22" style="89" customWidth="1"/>
    <col min="5" max="5" width="7.1640625" style="73" customWidth="1"/>
    <col min="6" max="6" width="4.5" style="73" customWidth="1"/>
    <col min="7" max="7" width="6.5" style="73" customWidth="1"/>
    <col min="8" max="8" width="16" style="73" bestFit="1" customWidth="1"/>
    <col min="9" max="9" width="5.1640625" style="73" customWidth="1"/>
    <col min="10" max="10" width="5.5" style="73" customWidth="1"/>
    <col min="11" max="11" width="6.5" style="73" customWidth="1"/>
    <col min="12" max="12" width="14.6640625" style="73" customWidth="1"/>
    <col min="13" max="13" width="6.33203125" style="73" customWidth="1"/>
    <col min="14" max="16384" width="8.5" style="73"/>
  </cols>
  <sheetData>
    <row r="1" spans="1:13" s="71" customFormat="1" ht="19.25" customHeight="1" thickTop="1" thickBot="1">
      <c r="A1" s="68"/>
      <c r="B1" s="46" t="s">
        <v>0</v>
      </c>
      <c r="C1" s="141" t="s">
        <v>1</v>
      </c>
      <c r="D1" s="142"/>
      <c r="E1" s="159" t="s">
        <v>2</v>
      </c>
      <c r="F1" s="160"/>
      <c r="G1" s="141" t="s">
        <v>3</v>
      </c>
      <c r="H1" s="142"/>
      <c r="I1" s="44" t="s">
        <v>4</v>
      </c>
      <c r="J1" s="44"/>
      <c r="K1" s="69"/>
      <c r="L1" s="103" t="s">
        <v>5</v>
      </c>
      <c r="M1" s="70"/>
    </row>
    <row r="2" spans="1:13" s="71" customFormat="1" ht="20" customHeight="1" thickTop="1" thickBot="1">
      <c r="A2" s="68"/>
      <c r="B2" s="46" t="s">
        <v>6</v>
      </c>
      <c r="C2" s="164" t="s">
        <v>7</v>
      </c>
      <c r="D2" s="165"/>
      <c r="E2" s="159" t="s">
        <v>8</v>
      </c>
      <c r="F2" s="160"/>
      <c r="G2" s="141" t="s">
        <v>9</v>
      </c>
      <c r="H2" s="142"/>
      <c r="I2" s="43" t="s">
        <v>10</v>
      </c>
      <c r="J2" s="43"/>
      <c r="K2" s="68"/>
      <c r="L2" s="47" t="s">
        <v>133</v>
      </c>
      <c r="M2" s="70"/>
    </row>
    <row r="3" spans="1:13" ht="20" customHeight="1" thickTop="1" thickBot="1">
      <c r="A3" s="68"/>
      <c r="B3" s="44"/>
      <c r="C3" s="68"/>
      <c r="D3" s="68"/>
      <c r="E3" s="69"/>
      <c r="F3" s="68"/>
      <c r="G3" s="68"/>
      <c r="H3" s="70"/>
      <c r="I3" s="70"/>
      <c r="J3" s="70"/>
      <c r="K3" s="72"/>
      <c r="L3" s="72"/>
      <c r="M3" s="72"/>
    </row>
    <row r="4" spans="1:13" ht="20.75" customHeight="1" thickBot="1">
      <c r="A4" s="74"/>
      <c r="B4" s="90" t="s">
        <v>11</v>
      </c>
      <c r="C4" s="178" t="s">
        <v>12</v>
      </c>
      <c r="D4" s="179"/>
      <c r="E4" s="156" t="s">
        <v>13</v>
      </c>
      <c r="F4" s="156" t="s">
        <v>14</v>
      </c>
      <c r="G4" s="156" t="s">
        <v>15</v>
      </c>
      <c r="H4" s="150" t="s">
        <v>16</v>
      </c>
      <c r="I4" s="153" t="s">
        <v>17</v>
      </c>
      <c r="J4" s="156" t="s">
        <v>18</v>
      </c>
      <c r="K4" s="156" t="s">
        <v>19</v>
      </c>
      <c r="L4" s="148" t="s">
        <v>20</v>
      </c>
      <c r="M4" s="75"/>
    </row>
    <row r="5" spans="1:13" ht="45" customHeight="1">
      <c r="A5" s="171" t="s">
        <v>21</v>
      </c>
      <c r="B5" s="173" t="s">
        <v>22</v>
      </c>
      <c r="C5" s="180" t="s">
        <v>21</v>
      </c>
      <c r="D5" s="182" t="s">
        <v>23</v>
      </c>
      <c r="E5" s="157"/>
      <c r="F5" s="157"/>
      <c r="G5" s="157"/>
      <c r="H5" s="151"/>
      <c r="I5" s="154"/>
      <c r="J5" s="157"/>
      <c r="K5" s="157"/>
      <c r="L5" s="149"/>
      <c r="M5" s="75"/>
    </row>
    <row r="6" spans="1:13" ht="45" customHeight="1" thickBot="1">
      <c r="A6" s="172"/>
      <c r="B6" s="173"/>
      <c r="C6" s="181"/>
      <c r="D6" s="183"/>
      <c r="E6" s="157"/>
      <c r="F6" s="157"/>
      <c r="G6" s="158"/>
      <c r="H6" s="152"/>
      <c r="I6" s="155"/>
      <c r="J6" s="158"/>
      <c r="K6" s="158"/>
      <c r="L6" s="149"/>
      <c r="M6" s="75"/>
    </row>
    <row r="7" spans="1:13" ht="16" thickBot="1">
      <c r="A7" s="169" t="s">
        <v>24</v>
      </c>
      <c r="B7" s="38" t="s">
        <v>25</v>
      </c>
      <c r="C7" s="146" t="s">
        <v>26</v>
      </c>
      <c r="D7" s="147"/>
      <c r="E7" s="39">
        <v>0.3</v>
      </c>
      <c r="F7" s="76">
        <v>100</v>
      </c>
      <c r="G7" s="123" t="s">
        <v>27</v>
      </c>
      <c r="H7" s="11">
        <v>43779</v>
      </c>
      <c r="I7" s="1" t="s">
        <v>27</v>
      </c>
      <c r="J7" s="174">
        <v>60</v>
      </c>
      <c r="K7" s="166" t="s">
        <v>28</v>
      </c>
      <c r="L7" s="122" t="s">
        <v>29</v>
      </c>
      <c r="M7" s="75"/>
    </row>
    <row r="8" spans="1:13" ht="15.75" customHeight="1" thickTop="1">
      <c r="A8" s="170"/>
      <c r="B8" s="161" t="s">
        <v>30</v>
      </c>
      <c r="C8" s="16" t="s">
        <v>31</v>
      </c>
      <c r="D8" s="67"/>
      <c r="E8" s="127"/>
      <c r="F8" s="2"/>
      <c r="G8" s="77"/>
      <c r="H8" s="12"/>
      <c r="I8" s="3"/>
      <c r="J8" s="175"/>
      <c r="K8" s="167"/>
      <c r="L8" s="5"/>
      <c r="M8" s="75"/>
    </row>
    <row r="9" spans="1:13" ht="15" customHeight="1">
      <c r="A9" s="170"/>
      <c r="B9" s="162"/>
      <c r="C9" s="16" t="s">
        <v>32</v>
      </c>
      <c r="D9" s="67"/>
      <c r="E9" s="128"/>
      <c r="F9" s="4"/>
      <c r="G9" s="19"/>
      <c r="H9" s="12"/>
      <c r="I9" s="3"/>
      <c r="J9" s="175"/>
      <c r="K9" s="167"/>
      <c r="L9" s="5"/>
      <c r="M9" s="75"/>
    </row>
    <row r="10" spans="1:13" ht="32.75" customHeight="1" thickBot="1">
      <c r="A10" s="170"/>
      <c r="B10" s="163"/>
      <c r="C10" s="20" t="s">
        <v>33</v>
      </c>
      <c r="D10" s="14"/>
      <c r="E10" s="98"/>
      <c r="F10" s="21"/>
      <c r="G10" s="78"/>
      <c r="H10" s="22"/>
      <c r="I10" s="23"/>
      <c r="J10" s="175"/>
      <c r="K10" s="168"/>
      <c r="L10" s="24"/>
      <c r="M10" s="75"/>
    </row>
    <row r="11" spans="1:13" ht="16.5" customHeight="1" thickTop="1" thickBot="1">
      <c r="A11" s="118" t="s">
        <v>34</v>
      </c>
      <c r="B11" s="105" t="s">
        <v>35</v>
      </c>
      <c r="C11" s="146" t="s">
        <v>26</v>
      </c>
      <c r="D11" s="147"/>
      <c r="E11" s="39">
        <v>0.35</v>
      </c>
      <c r="F11" s="26">
        <v>100</v>
      </c>
      <c r="G11" s="123" t="s">
        <v>27</v>
      </c>
      <c r="H11" s="12">
        <v>43837</v>
      </c>
      <c r="I11" s="9" t="s">
        <v>27</v>
      </c>
      <c r="J11" s="175"/>
      <c r="K11" s="166" t="s">
        <v>36</v>
      </c>
      <c r="L11" s="122" t="s">
        <v>29</v>
      </c>
      <c r="M11" s="75"/>
    </row>
    <row r="12" spans="1:13" ht="16.5" customHeight="1" thickTop="1">
      <c r="A12" s="119"/>
      <c r="B12" s="161" t="s">
        <v>37</v>
      </c>
      <c r="C12" s="16" t="s">
        <v>31</v>
      </c>
      <c r="D12" s="14"/>
      <c r="E12" s="125"/>
      <c r="F12" s="10"/>
      <c r="G12" s="77"/>
      <c r="H12" s="12"/>
      <c r="I12" s="3"/>
      <c r="J12" s="175"/>
      <c r="K12" s="167"/>
      <c r="L12" s="5"/>
      <c r="M12" s="75"/>
    </row>
    <row r="13" spans="1:13" ht="16.5" customHeight="1">
      <c r="A13" s="119"/>
      <c r="B13" s="162"/>
      <c r="C13" s="18" t="s">
        <v>32</v>
      </c>
      <c r="D13" s="14"/>
      <c r="E13" s="126"/>
      <c r="F13" s="4"/>
      <c r="G13" s="19"/>
      <c r="H13" s="12"/>
      <c r="I13" s="3"/>
      <c r="J13" s="175"/>
      <c r="K13" s="167"/>
      <c r="L13" s="5"/>
      <c r="M13" s="75"/>
    </row>
    <row r="14" spans="1:13" ht="71.25" customHeight="1" thickBot="1">
      <c r="A14" s="25"/>
      <c r="B14" s="163"/>
      <c r="C14" s="17" t="s">
        <v>33</v>
      </c>
      <c r="D14" s="15"/>
      <c r="E14" s="99"/>
      <c r="F14" s="6"/>
      <c r="G14" s="78"/>
      <c r="H14" s="13"/>
      <c r="I14" s="7"/>
      <c r="J14" s="175"/>
      <c r="K14" s="168"/>
      <c r="L14" s="8"/>
      <c r="M14" s="75"/>
    </row>
    <row r="15" spans="1:13" ht="16.5" customHeight="1" thickTop="1" thickBot="1">
      <c r="A15" s="118" t="s">
        <v>38</v>
      </c>
      <c r="B15" s="105" t="s">
        <v>39</v>
      </c>
      <c r="C15" s="184" t="s">
        <v>26</v>
      </c>
      <c r="D15" s="177"/>
      <c r="E15" s="39">
        <v>0.35</v>
      </c>
      <c r="F15" s="26">
        <v>100</v>
      </c>
      <c r="G15" s="124" t="s">
        <v>27</v>
      </c>
      <c r="H15" s="12">
        <v>43842</v>
      </c>
      <c r="I15" s="9" t="s">
        <v>27</v>
      </c>
      <c r="J15" s="175"/>
      <c r="K15" s="166" t="s">
        <v>28</v>
      </c>
      <c r="L15" s="122" t="s">
        <v>29</v>
      </c>
      <c r="M15" s="75"/>
    </row>
    <row r="16" spans="1:13" ht="15.75" customHeight="1" thickTop="1">
      <c r="A16" s="119"/>
      <c r="B16" s="143" t="s">
        <v>37</v>
      </c>
      <c r="C16" s="16" t="s">
        <v>31</v>
      </c>
      <c r="D16" s="14"/>
      <c r="E16" s="125"/>
      <c r="F16" s="4"/>
      <c r="G16" s="19"/>
      <c r="H16" s="12"/>
      <c r="I16" s="3"/>
      <c r="J16" s="175"/>
      <c r="K16" s="167"/>
      <c r="L16" s="5"/>
      <c r="M16" s="75"/>
    </row>
    <row r="17" spans="1:13" ht="15" customHeight="1">
      <c r="A17" s="119"/>
      <c r="B17" s="144"/>
      <c r="C17" s="16" t="s">
        <v>32</v>
      </c>
      <c r="D17" s="14"/>
      <c r="E17" s="126"/>
      <c r="F17" s="4"/>
      <c r="G17" s="19"/>
      <c r="H17" s="12"/>
      <c r="I17" s="3"/>
      <c r="J17" s="175"/>
      <c r="K17" s="167"/>
      <c r="L17" s="5"/>
      <c r="M17" s="75"/>
    </row>
    <row r="18" spans="1:13" ht="64.25" customHeight="1" thickBot="1">
      <c r="A18" s="25"/>
      <c r="B18" s="145"/>
      <c r="C18" s="17" t="s">
        <v>33</v>
      </c>
      <c r="D18" s="15"/>
      <c r="E18" s="99"/>
      <c r="F18" s="6"/>
      <c r="G18" s="19"/>
      <c r="H18" s="13"/>
      <c r="I18" s="7"/>
      <c r="J18" s="176"/>
      <c r="K18" s="168"/>
      <c r="L18" s="8"/>
      <c r="M18" s="75"/>
    </row>
    <row r="19" spans="1:13" ht="16" thickBot="1">
      <c r="A19" s="118" t="s">
        <v>40</v>
      </c>
      <c r="B19" s="91"/>
      <c r="C19" s="146" t="s">
        <v>41</v>
      </c>
      <c r="D19" s="177"/>
      <c r="E19" s="39"/>
      <c r="F19" s="26"/>
      <c r="G19" s="27"/>
      <c r="H19" s="32"/>
      <c r="I19" s="33"/>
      <c r="J19" s="27"/>
      <c r="K19" s="29"/>
      <c r="L19" s="29"/>
      <c r="M19" s="75"/>
    </row>
    <row r="20" spans="1:13" ht="16" thickTop="1">
      <c r="A20" s="119"/>
      <c r="B20" s="92"/>
      <c r="C20" s="18" t="s">
        <v>31</v>
      </c>
      <c r="D20" s="16"/>
      <c r="E20" s="100"/>
      <c r="F20" s="19"/>
      <c r="G20" s="19"/>
      <c r="H20" s="34"/>
      <c r="I20" s="35"/>
      <c r="J20" s="19"/>
      <c r="K20" s="28"/>
      <c r="L20" s="28"/>
      <c r="M20" s="75"/>
    </row>
    <row r="21" spans="1:13" ht="15">
      <c r="A21" s="119"/>
      <c r="B21" s="93"/>
      <c r="C21" s="16" t="s">
        <v>32</v>
      </c>
      <c r="D21" s="16"/>
      <c r="E21" s="101"/>
      <c r="F21" s="19"/>
      <c r="G21" s="19"/>
      <c r="H21" s="34"/>
      <c r="I21" s="35"/>
      <c r="J21" s="19"/>
      <c r="K21" s="28"/>
      <c r="L21" s="28"/>
      <c r="M21" s="75"/>
    </row>
    <row r="22" spans="1:13" ht="16" thickBot="1">
      <c r="A22" s="25"/>
      <c r="B22" s="94"/>
      <c r="C22" s="17" t="s">
        <v>33</v>
      </c>
      <c r="D22" s="17"/>
      <c r="E22" s="102"/>
      <c r="F22" s="30"/>
      <c r="G22" s="19"/>
      <c r="H22" s="36"/>
      <c r="I22" s="37"/>
      <c r="J22" s="30"/>
      <c r="K22" s="31"/>
      <c r="L22" s="31"/>
      <c r="M22" s="75"/>
    </row>
    <row r="23" spans="1:13" ht="15" thickBot="1">
      <c r="A23" s="79"/>
      <c r="B23" s="95" t="s">
        <v>42</v>
      </c>
      <c r="C23" s="80"/>
      <c r="D23" s="96"/>
      <c r="E23" s="40">
        <f>SUM(E7,E11,E15,E19)</f>
        <v>0.99999999999999989</v>
      </c>
      <c r="F23" s="97"/>
      <c r="G23" s="97"/>
      <c r="H23" s="97"/>
      <c r="I23" s="97"/>
      <c r="J23" s="97"/>
      <c r="K23" s="97"/>
      <c r="L23" s="97"/>
      <c r="M23" s="75"/>
    </row>
    <row r="24" spans="1:13">
      <c r="A24" s="81"/>
      <c r="B24" s="82"/>
      <c r="C24" s="81"/>
      <c r="D24" s="81"/>
      <c r="E24" s="83"/>
      <c r="F24" s="75"/>
      <c r="G24" s="75"/>
      <c r="H24" s="75"/>
      <c r="I24" s="75"/>
      <c r="J24" s="75"/>
      <c r="K24" s="75"/>
      <c r="L24" s="75"/>
      <c r="M24" s="75"/>
    </row>
    <row r="25" spans="1:13">
      <c r="A25" s="81"/>
      <c r="B25" s="82"/>
      <c r="C25" s="81"/>
      <c r="D25" s="81"/>
      <c r="E25" s="83"/>
      <c r="F25" s="75"/>
      <c r="G25" s="75"/>
      <c r="H25" s="75"/>
      <c r="I25" s="75"/>
      <c r="J25" s="75"/>
      <c r="K25" s="75"/>
      <c r="L25" s="75"/>
      <c r="M25" s="75"/>
    </row>
    <row r="26" spans="1:13">
      <c r="A26" s="84" t="s">
        <v>43</v>
      </c>
      <c r="B26" s="85"/>
      <c r="C26" s="81"/>
      <c r="D26" s="81"/>
      <c r="E26" s="83"/>
      <c r="F26" s="75"/>
      <c r="G26" s="75"/>
      <c r="H26" s="75"/>
      <c r="I26" s="75"/>
      <c r="J26" s="75"/>
      <c r="K26" s="75"/>
      <c r="L26" s="75"/>
      <c r="M26" s="75"/>
    </row>
    <row r="27" spans="1:13">
      <c r="A27" s="81" t="s">
        <v>44</v>
      </c>
      <c r="B27" s="81"/>
      <c r="C27" s="86"/>
      <c r="D27" s="86"/>
      <c r="E27" s="87"/>
      <c r="F27" s="88"/>
      <c r="G27" s="75"/>
      <c r="H27" s="75"/>
      <c r="I27" s="75"/>
      <c r="J27" s="75"/>
      <c r="K27" s="75"/>
      <c r="L27" s="75"/>
      <c r="M27" s="75"/>
    </row>
    <row r="28" spans="1:13">
      <c r="A28" s="81" t="s">
        <v>45</v>
      </c>
      <c r="B28" s="81"/>
      <c r="C28" s="86"/>
      <c r="D28" s="86"/>
      <c r="E28" s="87"/>
      <c r="F28" s="88"/>
      <c r="G28" s="75"/>
      <c r="H28" s="75"/>
      <c r="I28" s="75"/>
      <c r="J28" s="75"/>
      <c r="K28" s="75"/>
      <c r="L28" s="75"/>
      <c r="M28" s="75"/>
    </row>
    <row r="29" spans="1:13">
      <c r="A29" s="81" t="s">
        <v>46</v>
      </c>
      <c r="B29" s="81"/>
      <c r="C29" s="86"/>
      <c r="D29" s="86"/>
      <c r="E29" s="87"/>
      <c r="F29" s="88"/>
      <c r="G29" s="75"/>
      <c r="H29" s="75"/>
      <c r="I29" s="75"/>
      <c r="J29" s="75"/>
      <c r="K29" s="75"/>
      <c r="L29" s="75"/>
      <c r="M29" s="75"/>
    </row>
    <row r="30" spans="1:13">
      <c r="A30" s="81"/>
      <c r="B30" s="81"/>
      <c r="C30" s="81"/>
      <c r="D30" s="81"/>
      <c r="E30" s="75"/>
      <c r="F30" s="75"/>
      <c r="G30" s="75"/>
      <c r="H30" s="75"/>
      <c r="I30" s="75"/>
      <c r="J30" s="75"/>
      <c r="K30" s="75"/>
      <c r="L30" s="75"/>
      <c r="M30" s="75"/>
    </row>
    <row r="31" spans="1:13">
      <c r="A31" s="73"/>
      <c r="B31" s="73"/>
      <c r="C31" s="73"/>
      <c r="D31" s="73"/>
    </row>
    <row r="32" spans="1:13">
      <c r="A32" s="73"/>
      <c r="B32" s="73"/>
      <c r="C32" s="73"/>
      <c r="D32" s="73"/>
    </row>
    <row r="33" spans="1:4">
      <c r="A33" s="73"/>
      <c r="B33" s="73"/>
      <c r="C33" s="73"/>
      <c r="D33" s="73"/>
    </row>
    <row r="34" spans="1:4">
      <c r="A34" s="73"/>
      <c r="B34" s="73"/>
      <c r="C34" s="73"/>
      <c r="D34" s="73"/>
    </row>
    <row r="35" spans="1:4">
      <c r="A35" s="73"/>
      <c r="B35" s="73"/>
      <c r="C35" s="73"/>
      <c r="D35" s="73"/>
    </row>
    <row r="36" spans="1:4">
      <c r="A36" s="73"/>
      <c r="B36" s="73"/>
      <c r="C36" s="73"/>
      <c r="D36" s="73"/>
    </row>
    <row r="37" spans="1:4">
      <c r="A37" s="73"/>
      <c r="B37" s="73"/>
      <c r="C37" s="73"/>
      <c r="D37" s="73"/>
    </row>
    <row r="38" spans="1:4">
      <c r="A38" s="73"/>
      <c r="B38" s="73"/>
      <c r="C38" s="73"/>
      <c r="D38" s="73"/>
    </row>
    <row r="39" spans="1:4">
      <c r="A39" s="73"/>
      <c r="B39" s="73"/>
      <c r="C39" s="73"/>
      <c r="D39" s="73"/>
    </row>
  </sheetData>
  <sheetProtection algorithmName="SHA-512" hashValue="Jd6DTxZgG5AgdQAssmlKEcx6wZaeuiFNVdaj6ry0O2B2fMHyE6p6ShEyn60S0V9Be/r/Yl6XIOXwbLn9MoE+uQ==" saltValue="QnR03ehwOi5o9ipzZ4YPig==" spinCount="100000" sheet="1" formatCells="0" formatColumns="0" formatRows="0" insertRows="0" insertHyperlinks="0" deleteColumns="0" deleteRows="0" selectLockedCells="1"/>
  <dataConsolidate/>
  <mergeCells count="31">
    <mergeCell ref="C19:D19"/>
    <mergeCell ref="C11:D11"/>
    <mergeCell ref="G4:G6"/>
    <mergeCell ref="C4:D4"/>
    <mergeCell ref="E4:E6"/>
    <mergeCell ref="F4:F6"/>
    <mergeCell ref="C5:C6"/>
    <mergeCell ref="D5:D6"/>
    <mergeCell ref="C15:D15"/>
    <mergeCell ref="A7:A10"/>
    <mergeCell ref="K7:K10"/>
    <mergeCell ref="A5:A6"/>
    <mergeCell ref="B5:B6"/>
    <mergeCell ref="B8:B10"/>
    <mergeCell ref="J7:J18"/>
    <mergeCell ref="K4:K6"/>
    <mergeCell ref="G1:H1"/>
    <mergeCell ref="G2:H2"/>
    <mergeCell ref="B16:B18"/>
    <mergeCell ref="C7:D7"/>
    <mergeCell ref="L4:L6"/>
    <mergeCell ref="H4:H6"/>
    <mergeCell ref="I4:I6"/>
    <mergeCell ref="J4:J6"/>
    <mergeCell ref="C1:D1"/>
    <mergeCell ref="E1:F1"/>
    <mergeCell ref="B12:B14"/>
    <mergeCell ref="C2:D2"/>
    <mergeCell ref="E2:F2"/>
    <mergeCell ref="K11:K14"/>
    <mergeCell ref="K15:K18"/>
  </mergeCells>
  <phoneticPr fontId="21" type="noConversion"/>
  <dataValidations count="1">
    <dataValidation type="textLength" operator="lessThanOrEqual" allowBlank="1" showInputMessage="1" showErrorMessage="1" errorTitle="Error" error="Only 30 characters allowed" sqref="B11 D12:D14 B7 D8:D10 D16:D18 B19 D20:D22 B15" xr:uid="{00000000-0002-0000-0000-000000000000}">
      <formula1>30</formula1>
    </dataValidation>
  </dataValidations>
  <pageMargins left="0.70866141732283505" right="0.70866141732283505" top="0.74803149606299202" bottom="0.74803149606299202" header="0.31496062992126" footer="0.31496062992126"/>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zoomScale="150" zoomScaleNormal="150" workbookViewId="0">
      <selection activeCell="G32" sqref="G32:V35"/>
    </sheetView>
  </sheetViews>
  <sheetFormatPr baseColWidth="10" defaultColWidth="8.5" defaultRowHeight="14"/>
  <cols>
    <col min="1" max="1" width="1.33203125" style="55" customWidth="1"/>
    <col min="2" max="2" width="5.6640625" style="55" customWidth="1"/>
    <col min="3" max="3" width="7.6640625" style="55" customWidth="1"/>
    <col min="4" max="4" width="5.33203125" style="55" customWidth="1"/>
    <col min="5" max="6" width="5.33203125" style="50" customWidth="1"/>
    <col min="7" max="7" width="5.6640625" style="50" customWidth="1"/>
    <col min="8" max="10" width="5.33203125" style="50" customWidth="1"/>
    <col min="11" max="11" width="5.6640625" style="50" customWidth="1"/>
    <col min="12" max="14" width="5.33203125" style="50" customWidth="1"/>
    <col min="15" max="15" width="5.6640625" style="50" customWidth="1"/>
    <col min="16" max="18" width="5.33203125" style="50" customWidth="1"/>
    <col min="19" max="19" width="5.6640625" style="50" customWidth="1"/>
    <col min="20" max="20" width="7.1640625" style="50" customWidth="1"/>
    <col min="21" max="22" width="5.33203125" style="50" customWidth="1"/>
    <col min="23" max="23" width="1.5" style="50" customWidth="1"/>
    <col min="24" max="16384" width="8.5" style="50"/>
  </cols>
  <sheetData>
    <row r="1" spans="1:23" s="49" customFormat="1" ht="19.25" customHeight="1" thickTop="1" thickBot="1">
      <c r="A1" s="58"/>
      <c r="B1" s="194" t="s">
        <v>0</v>
      </c>
      <c r="C1" s="194"/>
      <c r="D1" s="195"/>
      <c r="E1" s="191" t="str">
        <f>Gradebook!C1</f>
        <v>BICT</v>
      </c>
      <c r="F1" s="192"/>
      <c r="G1" s="193"/>
      <c r="H1" s="203" t="s">
        <v>2</v>
      </c>
      <c r="I1" s="194"/>
      <c r="J1" s="195"/>
      <c r="K1" s="191" t="str">
        <f>Gradebook!G1</f>
        <v>IT8108</v>
      </c>
      <c r="L1" s="192"/>
      <c r="M1" s="193"/>
      <c r="N1" s="58"/>
      <c r="O1" s="194" t="s">
        <v>4</v>
      </c>
      <c r="P1" s="194"/>
      <c r="Q1" s="195"/>
      <c r="R1" s="207" t="str">
        <f>Gradebook!L1</f>
        <v>Achievement only</v>
      </c>
      <c r="S1" s="208"/>
      <c r="T1" s="209"/>
      <c r="U1" s="58"/>
      <c r="V1" s="58"/>
      <c r="W1" s="58"/>
    </row>
    <row r="2" spans="1:23" s="49" customFormat="1" ht="20" customHeight="1" thickTop="1" thickBot="1">
      <c r="A2" s="58"/>
      <c r="B2" s="194" t="s">
        <v>6</v>
      </c>
      <c r="C2" s="194"/>
      <c r="D2" s="195"/>
      <c r="E2" s="191" t="str">
        <f>Gradebook!C2</f>
        <v>Dr. Philippe Pringuet</v>
      </c>
      <c r="F2" s="192"/>
      <c r="G2" s="193"/>
      <c r="H2" s="203" t="s">
        <v>8</v>
      </c>
      <c r="I2" s="194"/>
      <c r="J2" s="195"/>
      <c r="K2" s="191" t="str">
        <f>Gradebook!G2</f>
        <v>Mobile Programming</v>
      </c>
      <c r="L2" s="192"/>
      <c r="M2" s="193"/>
      <c r="N2" s="58"/>
      <c r="O2" s="194" t="s">
        <v>10</v>
      </c>
      <c r="P2" s="194"/>
      <c r="Q2" s="195"/>
      <c r="R2" s="207" t="str">
        <f>Gradebook!L2</f>
        <v>Semester 1, 2019-2020</v>
      </c>
      <c r="S2" s="208"/>
      <c r="T2" s="209"/>
      <c r="U2" s="58"/>
      <c r="V2" s="58"/>
      <c r="W2" s="58"/>
    </row>
    <row r="3" spans="1:23" s="49" customFormat="1" ht="20" customHeight="1" thickTop="1">
      <c r="A3" s="58"/>
      <c r="B3" s="57" t="s">
        <v>47</v>
      </c>
      <c r="C3" s="58"/>
      <c r="D3" s="58"/>
      <c r="E3" s="59"/>
      <c r="F3" s="58"/>
      <c r="G3" s="58"/>
      <c r="H3" s="58"/>
      <c r="I3" s="58"/>
      <c r="J3" s="58"/>
      <c r="K3" s="42"/>
      <c r="L3" s="42"/>
      <c r="M3" s="42"/>
      <c r="N3" s="58"/>
      <c r="O3" s="58"/>
      <c r="P3" s="58"/>
      <c r="Q3" s="58"/>
      <c r="R3" s="58"/>
      <c r="S3" s="58"/>
      <c r="T3" s="58"/>
      <c r="U3" s="58"/>
      <c r="V3" s="58"/>
      <c r="W3" s="58"/>
    </row>
    <row r="4" spans="1:23" ht="20" customHeight="1">
      <c r="A4" s="60"/>
      <c r="B4" s="204" t="s">
        <v>48</v>
      </c>
      <c r="C4" s="205"/>
      <c r="D4" s="205"/>
      <c r="E4" s="205"/>
      <c r="F4" s="205"/>
      <c r="G4" s="205"/>
      <c r="H4" s="205"/>
      <c r="I4" s="205"/>
      <c r="J4" s="205"/>
      <c r="K4" s="205"/>
      <c r="L4" s="205"/>
      <c r="M4" s="205"/>
      <c r="N4" s="205"/>
      <c r="O4" s="205"/>
      <c r="P4" s="205"/>
      <c r="Q4" s="205"/>
      <c r="R4" s="205"/>
      <c r="S4" s="205"/>
      <c r="T4" s="205"/>
      <c r="U4" s="205"/>
      <c r="V4" s="206"/>
      <c r="W4" s="61"/>
    </row>
    <row r="5" spans="1:23" ht="48" customHeight="1">
      <c r="A5" s="60"/>
      <c r="B5" s="185" t="s">
        <v>49</v>
      </c>
      <c r="C5" s="185"/>
      <c r="D5" s="199" t="s">
        <v>50</v>
      </c>
      <c r="E5" s="199"/>
      <c r="F5" s="199"/>
      <c r="G5" s="199"/>
      <c r="H5" s="199"/>
      <c r="I5" s="199"/>
      <c r="J5" s="199"/>
      <c r="K5" s="199"/>
      <c r="L5" s="199"/>
      <c r="M5" s="199"/>
      <c r="N5" s="199"/>
      <c r="O5" s="199"/>
      <c r="P5" s="199"/>
      <c r="Q5" s="199"/>
      <c r="R5" s="199"/>
      <c r="S5" s="199"/>
      <c r="T5" s="199"/>
      <c r="U5" s="199"/>
      <c r="V5" s="199"/>
      <c r="W5" s="61"/>
    </row>
    <row r="6" spans="1:23" ht="137" customHeight="1">
      <c r="A6" s="60"/>
      <c r="B6" s="185"/>
      <c r="C6" s="185"/>
      <c r="D6" s="186" t="s">
        <v>51</v>
      </c>
      <c r="E6" s="187"/>
      <c r="F6" s="187"/>
      <c r="G6" s="187"/>
      <c r="H6" s="187"/>
      <c r="I6" s="187"/>
      <c r="J6" s="187"/>
      <c r="K6" s="187"/>
      <c r="L6" s="187"/>
      <c r="M6" s="187"/>
      <c r="N6" s="187"/>
      <c r="O6" s="187"/>
      <c r="P6" s="187"/>
      <c r="Q6" s="187"/>
      <c r="R6" s="187"/>
      <c r="S6" s="187"/>
      <c r="T6" s="187"/>
      <c r="U6" s="187"/>
      <c r="V6" s="188"/>
      <c r="W6" s="61"/>
    </row>
    <row r="7" spans="1:23" ht="32" customHeight="1">
      <c r="A7" s="61"/>
      <c r="B7" s="185" t="s">
        <v>52</v>
      </c>
      <c r="C7" s="185"/>
      <c r="D7" s="199" t="s">
        <v>53</v>
      </c>
      <c r="E7" s="199"/>
      <c r="F7" s="199"/>
      <c r="G7" s="199"/>
      <c r="H7" s="199"/>
      <c r="I7" s="199"/>
      <c r="J7" s="199"/>
      <c r="K7" s="199"/>
      <c r="L7" s="199"/>
      <c r="M7" s="199"/>
      <c r="N7" s="199"/>
      <c r="O7" s="199"/>
      <c r="P7" s="199"/>
      <c r="Q7" s="199"/>
      <c r="R7" s="199"/>
      <c r="S7" s="199"/>
      <c r="T7" s="199"/>
      <c r="U7" s="199"/>
      <c r="V7" s="199"/>
      <c r="W7" s="61"/>
    </row>
    <row r="8" spans="1:23" ht="36" customHeight="1">
      <c r="A8" s="61"/>
      <c r="B8" s="51"/>
      <c r="C8" s="52" t="s">
        <v>54</v>
      </c>
      <c r="D8" s="210" t="s">
        <v>7</v>
      </c>
      <c r="E8" s="211"/>
      <c r="F8" s="212"/>
      <c r="G8" s="52" t="s">
        <v>54</v>
      </c>
      <c r="H8" s="196"/>
      <c r="I8" s="197"/>
      <c r="J8" s="198"/>
      <c r="K8" s="52" t="s">
        <v>54</v>
      </c>
      <c r="L8" s="196"/>
      <c r="M8" s="197"/>
      <c r="N8" s="198"/>
      <c r="O8" s="52" t="s">
        <v>54</v>
      </c>
      <c r="P8" s="196"/>
      <c r="Q8" s="197"/>
      <c r="R8" s="198"/>
      <c r="S8" s="52" t="s">
        <v>54</v>
      </c>
      <c r="T8" s="196"/>
      <c r="U8" s="197"/>
      <c r="V8" s="198"/>
      <c r="W8" s="61"/>
    </row>
    <row r="9" spans="1:23" ht="17" customHeight="1">
      <c r="A9" s="61"/>
      <c r="B9" s="51"/>
      <c r="C9" s="53" t="s">
        <v>55</v>
      </c>
      <c r="D9" s="210">
        <v>33945757</v>
      </c>
      <c r="E9" s="211"/>
      <c r="F9" s="212"/>
      <c r="G9" s="53" t="s">
        <v>55</v>
      </c>
      <c r="H9" s="196"/>
      <c r="I9" s="197"/>
      <c r="J9" s="198"/>
      <c r="K9" s="53" t="s">
        <v>55</v>
      </c>
      <c r="L9" s="196"/>
      <c r="M9" s="197"/>
      <c r="N9" s="198"/>
      <c r="O9" s="53" t="s">
        <v>55</v>
      </c>
      <c r="P9" s="196"/>
      <c r="Q9" s="197"/>
      <c r="R9" s="198"/>
      <c r="S9" s="53" t="s">
        <v>55</v>
      </c>
      <c r="T9" s="196"/>
      <c r="U9" s="197"/>
      <c r="V9" s="198"/>
      <c r="W9" s="61"/>
    </row>
    <row r="10" spans="1:23" ht="18" customHeight="1">
      <c r="A10" s="61"/>
      <c r="B10" s="51"/>
      <c r="C10" s="53" t="s">
        <v>56</v>
      </c>
      <c r="D10" s="210">
        <v>26.103000000000002</v>
      </c>
      <c r="E10" s="211"/>
      <c r="F10" s="212"/>
      <c r="G10" s="53" t="s">
        <v>56</v>
      </c>
      <c r="H10" s="196"/>
      <c r="I10" s="197"/>
      <c r="J10" s="198"/>
      <c r="K10" s="53" t="s">
        <v>56</v>
      </c>
      <c r="L10" s="196"/>
      <c r="M10" s="197"/>
      <c r="N10" s="198"/>
      <c r="O10" s="53" t="s">
        <v>56</v>
      </c>
      <c r="P10" s="196"/>
      <c r="Q10" s="197"/>
      <c r="R10" s="198"/>
      <c r="S10" s="53" t="s">
        <v>56</v>
      </c>
      <c r="T10" s="196"/>
      <c r="U10" s="197"/>
      <c r="V10" s="198"/>
      <c r="W10" s="61"/>
    </row>
    <row r="11" spans="1:23" ht="64.25" customHeight="1">
      <c r="A11" s="60"/>
      <c r="B11" s="51"/>
      <c r="C11" s="52" t="s">
        <v>57</v>
      </c>
      <c r="D11" s="210" t="s">
        <v>58</v>
      </c>
      <c r="E11" s="211"/>
      <c r="F11" s="212"/>
      <c r="G11" s="52" t="s">
        <v>57</v>
      </c>
      <c r="H11" s="196"/>
      <c r="I11" s="197"/>
      <c r="J11" s="198"/>
      <c r="K11" s="52" t="s">
        <v>57</v>
      </c>
      <c r="L11" s="196"/>
      <c r="M11" s="197"/>
      <c r="N11" s="198"/>
      <c r="O11" s="52" t="s">
        <v>57</v>
      </c>
      <c r="P11" s="196"/>
      <c r="Q11" s="197"/>
      <c r="R11" s="198"/>
      <c r="S11" s="52" t="s">
        <v>57</v>
      </c>
      <c r="T11" s="196"/>
      <c r="U11" s="197"/>
      <c r="V11" s="198"/>
      <c r="W11" s="61"/>
    </row>
    <row r="12" spans="1:23" ht="30" customHeight="1">
      <c r="A12" s="61"/>
      <c r="B12" s="185" t="s">
        <v>59</v>
      </c>
      <c r="C12" s="185"/>
      <c r="D12" s="199" t="s">
        <v>60</v>
      </c>
      <c r="E12" s="199"/>
      <c r="F12" s="199"/>
      <c r="G12" s="199"/>
      <c r="H12" s="199"/>
      <c r="I12" s="199"/>
      <c r="J12" s="199"/>
      <c r="K12" s="199"/>
      <c r="L12" s="199"/>
      <c r="M12" s="199"/>
      <c r="N12" s="199"/>
      <c r="O12" s="199"/>
      <c r="P12" s="199"/>
      <c r="Q12" s="199"/>
      <c r="R12" s="199"/>
      <c r="S12" s="199"/>
      <c r="T12" s="199"/>
      <c r="U12" s="199"/>
      <c r="V12" s="199"/>
      <c r="W12" s="61"/>
    </row>
    <row r="13" spans="1:23" ht="81" customHeight="1">
      <c r="A13" s="60"/>
      <c r="B13" s="185"/>
      <c r="C13" s="185"/>
      <c r="D13" s="186" t="s">
        <v>61</v>
      </c>
      <c r="E13" s="187"/>
      <c r="F13" s="187"/>
      <c r="G13" s="187"/>
      <c r="H13" s="187"/>
      <c r="I13" s="187"/>
      <c r="J13" s="187"/>
      <c r="K13" s="187"/>
      <c r="L13" s="187"/>
      <c r="M13" s="187"/>
      <c r="N13" s="187"/>
      <c r="O13" s="187"/>
      <c r="P13" s="187"/>
      <c r="Q13" s="187"/>
      <c r="R13" s="187"/>
      <c r="S13" s="187"/>
      <c r="T13" s="187"/>
      <c r="U13" s="187"/>
      <c r="V13" s="188"/>
      <c r="W13" s="61"/>
    </row>
    <row r="14" spans="1:23" ht="32" customHeight="1">
      <c r="A14" s="60"/>
      <c r="B14" s="185" t="s">
        <v>62</v>
      </c>
      <c r="C14" s="185"/>
      <c r="D14" s="199" t="s">
        <v>63</v>
      </c>
      <c r="E14" s="199"/>
      <c r="F14" s="199"/>
      <c r="G14" s="199"/>
      <c r="H14" s="199"/>
      <c r="I14" s="199"/>
      <c r="J14" s="199"/>
      <c r="K14" s="199"/>
      <c r="L14" s="199"/>
      <c r="M14" s="199"/>
      <c r="N14" s="199"/>
      <c r="O14" s="199"/>
      <c r="P14" s="199"/>
      <c r="Q14" s="199"/>
      <c r="R14" s="199"/>
      <c r="S14" s="199"/>
      <c r="T14" s="199"/>
      <c r="U14" s="199"/>
      <c r="V14" s="199"/>
      <c r="W14" s="61"/>
    </row>
    <row r="15" spans="1:23" ht="66" customHeight="1">
      <c r="A15" s="61"/>
      <c r="B15" s="185"/>
      <c r="C15" s="185"/>
      <c r="D15" s="186" t="s">
        <v>64</v>
      </c>
      <c r="E15" s="187"/>
      <c r="F15" s="187"/>
      <c r="G15" s="187"/>
      <c r="H15" s="187"/>
      <c r="I15" s="187"/>
      <c r="J15" s="187"/>
      <c r="K15" s="187"/>
      <c r="L15" s="187"/>
      <c r="M15" s="187"/>
      <c r="N15" s="187"/>
      <c r="O15" s="187"/>
      <c r="P15" s="187"/>
      <c r="Q15" s="187"/>
      <c r="R15" s="187"/>
      <c r="S15" s="187"/>
      <c r="T15" s="187"/>
      <c r="U15" s="187"/>
      <c r="V15" s="188"/>
      <c r="W15" s="61"/>
    </row>
    <row r="16" spans="1:23" ht="64.25" customHeight="1">
      <c r="A16" s="60"/>
      <c r="B16" s="185" t="s">
        <v>65</v>
      </c>
      <c r="C16" s="185"/>
      <c r="D16" s="199" t="s">
        <v>66</v>
      </c>
      <c r="E16" s="199"/>
      <c r="F16" s="199"/>
      <c r="G16" s="199"/>
      <c r="H16" s="199"/>
      <c r="I16" s="199"/>
      <c r="J16" s="199"/>
      <c r="K16" s="199"/>
      <c r="L16" s="199"/>
      <c r="M16" s="199"/>
      <c r="N16" s="199"/>
      <c r="O16" s="199"/>
      <c r="P16" s="199"/>
      <c r="Q16" s="199"/>
      <c r="R16" s="199"/>
      <c r="S16" s="199"/>
      <c r="T16" s="199"/>
      <c r="U16" s="199"/>
      <c r="V16" s="199"/>
      <c r="W16" s="61"/>
    </row>
    <row r="17" spans="1:23" ht="83" customHeight="1">
      <c r="A17" s="60"/>
      <c r="B17" s="185"/>
      <c r="C17" s="185"/>
      <c r="D17" s="186" t="s">
        <v>67</v>
      </c>
      <c r="E17" s="187"/>
      <c r="F17" s="187"/>
      <c r="G17" s="187"/>
      <c r="H17" s="187"/>
      <c r="I17" s="187"/>
      <c r="J17" s="187"/>
      <c r="K17" s="187"/>
      <c r="L17" s="187"/>
      <c r="M17" s="187"/>
      <c r="N17" s="187"/>
      <c r="O17" s="187"/>
      <c r="P17" s="187"/>
      <c r="Q17" s="187"/>
      <c r="R17" s="187"/>
      <c r="S17" s="187"/>
      <c r="T17" s="187"/>
      <c r="U17" s="187"/>
      <c r="V17" s="188"/>
      <c r="W17" s="61"/>
    </row>
    <row r="18" spans="1:23" ht="32" customHeight="1">
      <c r="A18" s="61"/>
      <c r="B18" s="185" t="s">
        <v>68</v>
      </c>
      <c r="C18" s="185"/>
      <c r="D18" s="199" t="s">
        <v>69</v>
      </c>
      <c r="E18" s="199"/>
      <c r="F18" s="199"/>
      <c r="G18" s="199"/>
      <c r="H18" s="199"/>
      <c r="I18" s="199"/>
      <c r="J18" s="199"/>
      <c r="K18" s="199"/>
      <c r="L18" s="199"/>
      <c r="M18" s="199"/>
      <c r="N18" s="199"/>
      <c r="O18" s="199"/>
      <c r="P18" s="199"/>
      <c r="Q18" s="199"/>
      <c r="R18" s="199"/>
      <c r="S18" s="199"/>
      <c r="T18" s="199"/>
      <c r="U18" s="199"/>
      <c r="V18" s="199"/>
      <c r="W18" s="61"/>
    </row>
    <row r="19" spans="1:23" ht="53" customHeight="1">
      <c r="A19" s="60"/>
      <c r="B19" s="185"/>
      <c r="C19" s="185"/>
      <c r="D19" s="225" t="s">
        <v>70</v>
      </c>
      <c r="E19" s="226"/>
      <c r="F19" s="226"/>
      <c r="G19" s="226"/>
      <c r="H19" s="226"/>
      <c r="I19" s="226"/>
      <c r="J19" s="226"/>
      <c r="K19" s="226"/>
      <c r="L19" s="226"/>
      <c r="M19" s="226"/>
      <c r="N19" s="226"/>
      <c r="O19" s="226"/>
      <c r="P19" s="226"/>
      <c r="Q19" s="226"/>
      <c r="R19" s="226"/>
      <c r="S19" s="226"/>
      <c r="T19" s="226"/>
      <c r="U19" s="226"/>
      <c r="V19" s="228"/>
      <c r="W19" s="61"/>
    </row>
    <row r="20" spans="1:23" ht="32" customHeight="1">
      <c r="A20" s="61"/>
      <c r="B20" s="185" t="s">
        <v>71</v>
      </c>
      <c r="C20" s="185"/>
      <c r="D20" s="199" t="s">
        <v>72</v>
      </c>
      <c r="E20" s="199"/>
      <c r="F20" s="199"/>
      <c r="G20" s="199"/>
      <c r="H20" s="199"/>
      <c r="I20" s="199"/>
      <c r="J20" s="199"/>
      <c r="K20" s="199"/>
      <c r="L20" s="199"/>
      <c r="M20" s="199"/>
      <c r="N20" s="199"/>
      <c r="O20" s="199"/>
      <c r="P20" s="199"/>
      <c r="Q20" s="199"/>
      <c r="R20" s="199"/>
      <c r="S20" s="199"/>
      <c r="T20" s="199"/>
      <c r="U20" s="199"/>
      <c r="V20" s="199"/>
      <c r="W20" s="61"/>
    </row>
    <row r="21" spans="1:23" ht="53" customHeight="1">
      <c r="A21" s="60"/>
      <c r="B21" s="185"/>
      <c r="C21" s="185"/>
      <c r="D21" s="225" t="s">
        <v>73</v>
      </c>
      <c r="E21" s="226"/>
      <c r="F21" s="226"/>
      <c r="G21" s="226"/>
      <c r="H21" s="226"/>
      <c r="I21" s="226"/>
      <c r="J21" s="226"/>
      <c r="K21" s="226"/>
      <c r="L21" s="226"/>
      <c r="M21" s="226"/>
      <c r="N21" s="226"/>
      <c r="O21" s="226"/>
      <c r="P21" s="226"/>
      <c r="Q21" s="226"/>
      <c r="R21" s="226"/>
      <c r="S21" s="226"/>
      <c r="T21" s="226"/>
      <c r="U21" s="226"/>
      <c r="V21" s="227"/>
      <c r="W21" s="61"/>
    </row>
    <row r="22" spans="1:23" ht="47" customHeight="1">
      <c r="A22" s="60"/>
      <c r="B22" s="185" t="s">
        <v>74</v>
      </c>
      <c r="C22" s="185"/>
      <c r="D22" s="199" t="s">
        <v>75</v>
      </c>
      <c r="E22" s="199"/>
      <c r="F22" s="199"/>
      <c r="G22" s="199"/>
      <c r="H22" s="199"/>
      <c r="I22" s="199"/>
      <c r="J22" s="199"/>
      <c r="K22" s="199"/>
      <c r="L22" s="199"/>
      <c r="M22" s="199"/>
      <c r="N22" s="199"/>
      <c r="O22" s="199"/>
      <c r="P22" s="199"/>
      <c r="Q22" s="199"/>
      <c r="R22" s="199"/>
      <c r="S22" s="199"/>
      <c r="T22" s="199"/>
      <c r="U22" s="199"/>
      <c r="V22" s="199"/>
      <c r="W22" s="61"/>
    </row>
    <row r="23" spans="1:23" ht="49.25" customHeight="1">
      <c r="A23" s="60"/>
      <c r="B23" s="185"/>
      <c r="C23" s="185"/>
      <c r="D23" s="189" t="s">
        <v>76</v>
      </c>
      <c r="E23" s="189"/>
      <c r="F23" s="190"/>
      <c r="G23" s="112" t="s">
        <v>77</v>
      </c>
      <c r="H23" s="189" t="s">
        <v>76</v>
      </c>
      <c r="I23" s="189"/>
      <c r="J23" s="190"/>
      <c r="K23" s="112" t="s">
        <v>77</v>
      </c>
      <c r="L23" s="200" t="s">
        <v>78</v>
      </c>
      <c r="M23" s="201"/>
      <c r="N23" s="201"/>
      <c r="O23" s="201"/>
      <c r="P23" s="201"/>
      <c r="Q23" s="201"/>
      <c r="R23" s="201"/>
      <c r="S23" s="201"/>
      <c r="T23" s="201"/>
      <c r="U23" s="201"/>
      <c r="V23" s="202"/>
      <c r="W23" s="61"/>
    </row>
    <row r="24" spans="1:23" ht="81" customHeight="1">
      <c r="A24" s="61"/>
      <c r="B24" s="185"/>
      <c r="C24" s="185"/>
      <c r="D24" s="189" t="s">
        <v>79</v>
      </c>
      <c r="E24" s="189"/>
      <c r="F24" s="190"/>
      <c r="G24" s="112" t="s">
        <v>77</v>
      </c>
      <c r="H24" s="189" t="s">
        <v>79</v>
      </c>
      <c r="I24" s="189"/>
      <c r="J24" s="190"/>
      <c r="K24" s="112" t="s">
        <v>77</v>
      </c>
      <c r="L24" s="200" t="s">
        <v>80</v>
      </c>
      <c r="M24" s="201"/>
      <c r="N24" s="201"/>
      <c r="O24" s="201"/>
      <c r="P24" s="201"/>
      <c r="Q24" s="201"/>
      <c r="R24" s="201"/>
      <c r="S24" s="201"/>
      <c r="T24" s="201"/>
      <c r="U24" s="201"/>
      <c r="V24" s="202"/>
      <c r="W24" s="61"/>
    </row>
    <row r="25" spans="1:23" ht="53" customHeight="1">
      <c r="A25" s="60"/>
      <c r="B25" s="185"/>
      <c r="C25" s="185"/>
      <c r="D25" s="189" t="s">
        <v>81</v>
      </c>
      <c r="E25" s="189"/>
      <c r="F25" s="190"/>
      <c r="G25" s="112" t="s">
        <v>77</v>
      </c>
      <c r="H25" s="189" t="s">
        <v>81</v>
      </c>
      <c r="I25" s="189"/>
      <c r="J25" s="190"/>
      <c r="K25" s="112" t="s">
        <v>77</v>
      </c>
      <c r="L25" s="200" t="s">
        <v>82</v>
      </c>
      <c r="M25" s="201"/>
      <c r="N25" s="201"/>
      <c r="O25" s="201"/>
      <c r="P25" s="201"/>
      <c r="Q25" s="201"/>
      <c r="R25" s="201"/>
      <c r="S25" s="201"/>
      <c r="T25" s="201"/>
      <c r="U25" s="201"/>
      <c r="V25" s="202"/>
      <c r="W25" s="61"/>
    </row>
    <row r="26" spans="1:23" ht="35" customHeight="1">
      <c r="A26" s="60"/>
      <c r="B26" s="185"/>
      <c r="C26" s="185"/>
      <c r="D26" s="189" t="s">
        <v>83</v>
      </c>
      <c r="E26" s="189"/>
      <c r="F26" s="190"/>
      <c r="G26" s="113" t="s">
        <v>77</v>
      </c>
      <c r="H26" s="189" t="s">
        <v>83</v>
      </c>
      <c r="I26" s="189"/>
      <c r="J26" s="190"/>
      <c r="K26" s="113" t="s">
        <v>84</v>
      </c>
      <c r="L26" s="200" t="s">
        <v>85</v>
      </c>
      <c r="M26" s="201"/>
      <c r="N26" s="201"/>
      <c r="O26" s="201"/>
      <c r="P26" s="201"/>
      <c r="Q26" s="201"/>
      <c r="R26" s="201"/>
      <c r="S26" s="201"/>
      <c r="T26" s="201"/>
      <c r="U26" s="201"/>
      <c r="V26" s="202"/>
      <c r="W26" s="61"/>
    </row>
    <row r="27" spans="1:23" ht="31.25" customHeight="1">
      <c r="A27" s="60"/>
      <c r="B27" s="185"/>
      <c r="C27" s="185"/>
      <c r="D27" s="189" t="s">
        <v>86</v>
      </c>
      <c r="E27" s="189"/>
      <c r="F27" s="190"/>
      <c r="G27" s="112" t="s">
        <v>84</v>
      </c>
      <c r="H27" s="189" t="s">
        <v>86</v>
      </c>
      <c r="I27" s="189"/>
      <c r="J27" s="190"/>
      <c r="K27" s="112" t="s">
        <v>77</v>
      </c>
      <c r="L27" s="200" t="s">
        <v>87</v>
      </c>
      <c r="M27" s="201"/>
      <c r="N27" s="201"/>
      <c r="O27" s="201"/>
      <c r="P27" s="201"/>
      <c r="Q27" s="201"/>
      <c r="R27" s="201"/>
      <c r="S27" s="201"/>
      <c r="T27" s="201"/>
      <c r="U27" s="201"/>
      <c r="V27" s="202"/>
      <c r="W27" s="61"/>
    </row>
    <row r="28" spans="1:23" ht="42" customHeight="1">
      <c r="A28" s="61"/>
      <c r="B28" s="185"/>
      <c r="C28" s="185"/>
      <c r="D28" s="189" t="s">
        <v>88</v>
      </c>
      <c r="E28" s="189"/>
      <c r="F28" s="190"/>
      <c r="G28" s="112" t="s">
        <v>84</v>
      </c>
      <c r="H28" s="189" t="s">
        <v>88</v>
      </c>
      <c r="I28" s="189"/>
      <c r="J28" s="190"/>
      <c r="K28" s="112" t="s">
        <v>84</v>
      </c>
      <c r="L28" s="200"/>
      <c r="M28" s="201"/>
      <c r="N28" s="201"/>
      <c r="O28" s="201"/>
      <c r="P28" s="201"/>
      <c r="Q28" s="201"/>
      <c r="R28" s="201"/>
      <c r="S28" s="201"/>
      <c r="T28" s="201"/>
      <c r="U28" s="201"/>
      <c r="V28" s="202"/>
      <c r="W28" s="61"/>
    </row>
    <row r="29" spans="1:23" ht="42" customHeight="1">
      <c r="A29" s="60"/>
      <c r="B29" s="185"/>
      <c r="C29" s="185"/>
      <c r="D29" s="189" t="s">
        <v>89</v>
      </c>
      <c r="E29" s="189"/>
      <c r="F29" s="190"/>
      <c r="G29" s="112" t="s">
        <v>84</v>
      </c>
      <c r="H29" s="189" t="s">
        <v>89</v>
      </c>
      <c r="I29" s="189"/>
      <c r="J29" s="190"/>
      <c r="K29" s="112" t="s">
        <v>84</v>
      </c>
      <c r="L29" s="200" t="s">
        <v>85</v>
      </c>
      <c r="M29" s="201"/>
      <c r="N29" s="201"/>
      <c r="O29" s="201"/>
      <c r="P29" s="201"/>
      <c r="Q29" s="201"/>
      <c r="R29" s="201"/>
      <c r="S29" s="201"/>
      <c r="T29" s="201"/>
      <c r="U29" s="201"/>
      <c r="V29" s="202"/>
      <c r="W29" s="61"/>
    </row>
    <row r="30" spans="1:23" ht="37.25" customHeight="1">
      <c r="A30" s="60"/>
      <c r="B30" s="185"/>
      <c r="C30" s="185"/>
      <c r="D30" s="189" t="s">
        <v>90</v>
      </c>
      <c r="E30" s="189"/>
      <c r="F30" s="190"/>
      <c r="G30" s="113" t="s">
        <v>77</v>
      </c>
      <c r="H30" s="189" t="s">
        <v>90</v>
      </c>
      <c r="I30" s="189"/>
      <c r="J30" s="190"/>
      <c r="K30" s="113" t="s">
        <v>77</v>
      </c>
      <c r="L30" s="200" t="s">
        <v>91</v>
      </c>
      <c r="M30" s="201"/>
      <c r="N30" s="201"/>
      <c r="O30" s="201"/>
      <c r="P30" s="201"/>
      <c r="Q30" s="201"/>
      <c r="R30" s="201"/>
      <c r="S30" s="201"/>
      <c r="T30" s="201"/>
      <c r="U30" s="201"/>
      <c r="V30" s="202"/>
      <c r="W30" s="61"/>
    </row>
    <row r="31" spans="1:23" ht="47" customHeight="1">
      <c r="A31" s="60"/>
      <c r="B31" s="185" t="s">
        <v>92</v>
      </c>
      <c r="C31" s="185"/>
      <c r="D31" s="199" t="s">
        <v>93</v>
      </c>
      <c r="E31" s="199"/>
      <c r="F31" s="199"/>
      <c r="G31" s="199"/>
      <c r="H31" s="199"/>
      <c r="I31" s="199"/>
      <c r="J31" s="199"/>
      <c r="K31" s="199"/>
      <c r="L31" s="199"/>
      <c r="M31" s="199"/>
      <c r="N31" s="199"/>
      <c r="O31" s="199"/>
      <c r="P31" s="199"/>
      <c r="Q31" s="199"/>
      <c r="R31" s="199"/>
      <c r="S31" s="199"/>
      <c r="T31" s="199"/>
      <c r="U31" s="199"/>
      <c r="V31" s="199"/>
      <c r="W31" s="61"/>
    </row>
    <row r="32" spans="1:23" ht="18" customHeight="1">
      <c r="A32" s="60"/>
      <c r="B32" s="185"/>
      <c r="C32" s="185"/>
      <c r="D32" s="214" t="s">
        <v>94</v>
      </c>
      <c r="E32" s="214"/>
      <c r="F32" s="215"/>
      <c r="G32" s="112" t="s">
        <v>84</v>
      </c>
      <c r="H32" s="220" t="s">
        <v>95</v>
      </c>
      <c r="I32" s="220"/>
      <c r="J32" s="220"/>
      <c r="K32" s="220"/>
      <c r="L32" s="220"/>
      <c r="M32" s="220"/>
      <c r="N32" s="220"/>
      <c r="O32" s="220"/>
      <c r="P32" s="220"/>
      <c r="Q32" s="220"/>
      <c r="R32" s="220"/>
      <c r="S32" s="220"/>
      <c r="T32" s="220"/>
      <c r="U32" s="220"/>
      <c r="V32" s="220"/>
      <c r="W32" s="61"/>
    </row>
    <row r="33" spans="1:23" ht="31.25" customHeight="1">
      <c r="A33" s="61"/>
      <c r="B33" s="185"/>
      <c r="C33" s="185"/>
      <c r="D33" s="214" t="s">
        <v>96</v>
      </c>
      <c r="E33" s="214"/>
      <c r="F33" s="215"/>
      <c r="G33" s="112" t="s">
        <v>84</v>
      </c>
      <c r="H33" s="200" t="s">
        <v>97</v>
      </c>
      <c r="I33" s="201"/>
      <c r="J33" s="201"/>
      <c r="K33" s="201"/>
      <c r="L33" s="201"/>
      <c r="M33" s="201"/>
      <c r="N33" s="201"/>
      <c r="O33" s="201"/>
      <c r="P33" s="201"/>
      <c r="Q33" s="201"/>
      <c r="R33" s="201"/>
      <c r="S33" s="201"/>
      <c r="T33" s="201"/>
      <c r="U33" s="201"/>
      <c r="V33" s="202"/>
      <c r="W33" s="61"/>
    </row>
    <row r="34" spans="1:23" ht="15" customHeight="1">
      <c r="A34" s="60"/>
      <c r="B34" s="185"/>
      <c r="C34" s="185"/>
      <c r="D34" s="214" t="s">
        <v>98</v>
      </c>
      <c r="E34" s="214"/>
      <c r="F34" s="215"/>
      <c r="G34" s="112" t="s">
        <v>84</v>
      </c>
      <c r="H34" s="220" t="s">
        <v>99</v>
      </c>
      <c r="I34" s="220"/>
      <c r="J34" s="220"/>
      <c r="K34" s="220"/>
      <c r="L34" s="220"/>
      <c r="M34" s="220"/>
      <c r="N34" s="220"/>
      <c r="O34" s="220"/>
      <c r="P34" s="220"/>
      <c r="Q34" s="220"/>
      <c r="R34" s="220"/>
      <c r="S34" s="220"/>
      <c r="T34" s="220"/>
      <c r="U34" s="220"/>
      <c r="V34" s="220"/>
      <c r="W34" s="61"/>
    </row>
    <row r="35" spans="1:23" ht="66" customHeight="1">
      <c r="A35" s="60"/>
      <c r="B35" s="185"/>
      <c r="C35" s="185"/>
      <c r="D35" s="214" t="s">
        <v>100</v>
      </c>
      <c r="E35" s="214"/>
      <c r="F35" s="215"/>
      <c r="G35" s="113" t="s">
        <v>77</v>
      </c>
      <c r="H35" s="221" t="s">
        <v>80</v>
      </c>
      <c r="I35" s="220"/>
      <c r="J35" s="220"/>
      <c r="K35" s="220"/>
      <c r="L35" s="220"/>
      <c r="M35" s="220"/>
      <c r="N35" s="220"/>
      <c r="O35" s="220"/>
      <c r="P35" s="220"/>
      <c r="Q35" s="220"/>
      <c r="R35" s="220"/>
      <c r="S35" s="220"/>
      <c r="T35" s="220"/>
      <c r="U35" s="220"/>
      <c r="V35" s="220"/>
      <c r="W35" s="61"/>
    </row>
    <row r="36" spans="1:23" ht="15">
      <c r="A36" s="60"/>
      <c r="B36" s="120"/>
      <c r="C36" s="120"/>
      <c r="D36" s="121"/>
      <c r="E36" s="121"/>
      <c r="F36" s="121"/>
      <c r="G36" s="62"/>
      <c r="H36" s="54"/>
      <c r="I36" s="54"/>
      <c r="J36" s="54"/>
      <c r="K36" s="54"/>
      <c r="L36" s="54"/>
      <c r="M36" s="54"/>
      <c r="N36" s="54"/>
      <c r="O36" s="54"/>
      <c r="P36" s="54"/>
      <c r="Q36" s="54"/>
      <c r="R36" s="54"/>
      <c r="S36" s="54"/>
      <c r="T36" s="54"/>
      <c r="U36" s="54"/>
      <c r="V36" s="54"/>
      <c r="W36" s="61"/>
    </row>
    <row r="37" spans="1:23" ht="16.25" customHeight="1">
      <c r="A37" s="63"/>
      <c r="B37" s="222" t="s">
        <v>101</v>
      </c>
      <c r="C37" s="223"/>
      <c r="D37" s="223"/>
      <c r="E37" s="223"/>
      <c r="F37" s="223"/>
      <c r="G37" s="223"/>
      <c r="H37" s="223"/>
      <c r="I37" s="223"/>
      <c r="J37" s="223"/>
      <c r="K37" s="223"/>
      <c r="L37" s="223"/>
      <c r="M37" s="223"/>
      <c r="N37" s="223"/>
      <c r="O37" s="223"/>
      <c r="P37" s="223"/>
      <c r="Q37" s="223"/>
      <c r="R37" s="223"/>
      <c r="S37" s="223"/>
      <c r="T37" s="223"/>
      <c r="U37" s="223"/>
      <c r="V37" s="224"/>
      <c r="W37" s="63"/>
    </row>
    <row r="38" spans="1:23" ht="120" customHeight="1">
      <c r="A38" s="64"/>
      <c r="B38" s="219" t="s">
        <v>102</v>
      </c>
      <c r="C38" s="219"/>
      <c r="D38" s="217" t="s">
        <v>103</v>
      </c>
      <c r="E38" s="217"/>
      <c r="F38" s="217"/>
      <c r="G38" s="217"/>
      <c r="H38" s="217"/>
      <c r="I38" s="217"/>
      <c r="J38" s="217"/>
      <c r="K38" s="217"/>
      <c r="L38" s="217"/>
      <c r="M38" s="217"/>
      <c r="N38" s="217"/>
      <c r="O38" s="217"/>
      <c r="P38" s="217"/>
      <c r="Q38" s="217"/>
      <c r="R38" s="217"/>
      <c r="S38" s="217"/>
      <c r="T38" s="217"/>
      <c r="U38" s="217"/>
      <c r="V38" s="217"/>
      <c r="W38" s="63"/>
    </row>
    <row r="39" spans="1:23" ht="149" customHeight="1">
      <c r="A39" s="64"/>
      <c r="B39" s="216" t="s">
        <v>104</v>
      </c>
      <c r="C39" s="216"/>
      <c r="D39" s="217" t="s">
        <v>105</v>
      </c>
      <c r="E39" s="217"/>
      <c r="F39" s="217"/>
      <c r="G39" s="217"/>
      <c r="H39" s="217"/>
      <c r="I39" s="217"/>
      <c r="J39" s="217"/>
      <c r="K39" s="217"/>
      <c r="L39" s="217"/>
      <c r="M39" s="217"/>
      <c r="N39" s="217"/>
      <c r="O39" s="217"/>
      <c r="P39" s="217"/>
      <c r="Q39" s="217"/>
      <c r="R39" s="217"/>
      <c r="S39" s="217"/>
      <c r="T39" s="217"/>
      <c r="U39" s="217"/>
      <c r="V39" s="217"/>
      <c r="W39" s="63"/>
    </row>
    <row r="40" spans="1:23" ht="53" customHeight="1">
      <c r="A40" s="64"/>
      <c r="B40" s="216" t="s">
        <v>106</v>
      </c>
      <c r="C40" s="216"/>
      <c r="D40" s="217" t="s">
        <v>107</v>
      </c>
      <c r="E40" s="217"/>
      <c r="F40" s="217"/>
      <c r="G40" s="217"/>
      <c r="H40" s="217"/>
      <c r="I40" s="217"/>
      <c r="J40" s="217"/>
      <c r="K40" s="217"/>
      <c r="L40" s="217"/>
      <c r="M40" s="217"/>
      <c r="N40" s="217"/>
      <c r="O40" s="217"/>
      <c r="P40" s="217"/>
      <c r="Q40" s="217"/>
      <c r="R40" s="217"/>
      <c r="S40" s="217"/>
      <c r="T40" s="217"/>
      <c r="U40" s="217"/>
      <c r="V40" s="217"/>
      <c r="W40" s="64"/>
    </row>
    <row r="41" spans="1:23" ht="140" customHeight="1">
      <c r="A41" s="64"/>
      <c r="B41" s="216"/>
      <c r="C41" s="216"/>
      <c r="D41" s="218" t="s">
        <v>108</v>
      </c>
      <c r="E41" s="218"/>
      <c r="F41" s="218"/>
      <c r="G41" s="218"/>
      <c r="H41" s="218"/>
      <c r="I41" s="218"/>
      <c r="J41" s="218"/>
      <c r="K41" s="218"/>
      <c r="L41" s="218"/>
      <c r="M41" s="218"/>
      <c r="N41" s="218"/>
      <c r="O41" s="218"/>
      <c r="P41" s="218"/>
      <c r="Q41" s="218"/>
      <c r="R41" s="218"/>
      <c r="S41" s="218"/>
      <c r="T41" s="218"/>
      <c r="U41" s="218"/>
      <c r="V41" s="218"/>
      <c r="W41" s="64"/>
    </row>
    <row r="42" spans="1:23" ht="28.5" customHeight="1">
      <c r="A42" s="64"/>
      <c r="B42" s="216"/>
      <c r="C42" s="216"/>
      <c r="D42" s="217" t="s">
        <v>109</v>
      </c>
      <c r="E42" s="217"/>
      <c r="F42" s="217"/>
      <c r="G42" s="217"/>
      <c r="H42" s="217"/>
      <c r="I42" s="217"/>
      <c r="J42" s="217"/>
      <c r="K42" s="217"/>
      <c r="L42" s="217"/>
      <c r="M42" s="217"/>
      <c r="N42" s="217"/>
      <c r="O42" s="217"/>
      <c r="P42" s="217"/>
      <c r="Q42" s="217"/>
      <c r="R42" s="217"/>
      <c r="S42" s="217"/>
      <c r="T42" s="217"/>
      <c r="U42" s="217"/>
      <c r="V42" s="217"/>
      <c r="W42" s="64"/>
    </row>
    <row r="43" spans="1:23" ht="77" customHeight="1">
      <c r="A43" s="64"/>
      <c r="B43" s="216" t="s">
        <v>110</v>
      </c>
      <c r="C43" s="216"/>
      <c r="D43" s="218" t="s">
        <v>111</v>
      </c>
      <c r="E43" s="218"/>
      <c r="F43" s="218"/>
      <c r="G43" s="218"/>
      <c r="H43" s="218"/>
      <c r="I43" s="218"/>
      <c r="J43" s="218"/>
      <c r="K43" s="218"/>
      <c r="L43" s="218"/>
      <c r="M43" s="218"/>
      <c r="N43" s="218"/>
      <c r="O43" s="218"/>
      <c r="P43" s="218"/>
      <c r="Q43" s="218"/>
      <c r="R43" s="218"/>
      <c r="S43" s="218"/>
      <c r="T43" s="218"/>
      <c r="U43" s="218"/>
      <c r="V43" s="218"/>
      <c r="W43" s="64"/>
    </row>
    <row r="44" spans="1:23">
      <c r="A44" s="213" t="s">
        <v>112</v>
      </c>
      <c r="B44" s="213"/>
      <c r="C44" s="213"/>
      <c r="D44" s="213"/>
      <c r="E44" s="213"/>
      <c r="F44" s="213"/>
      <c r="G44" s="213"/>
      <c r="H44" s="213"/>
      <c r="I44" s="213"/>
      <c r="J44" s="213"/>
      <c r="K44" s="213"/>
      <c r="L44" s="213"/>
      <c r="M44" s="213"/>
      <c r="N44" s="213"/>
      <c r="O44" s="213"/>
      <c r="P44" s="213"/>
      <c r="Q44" s="213"/>
      <c r="R44" s="213"/>
      <c r="S44" s="213"/>
      <c r="T44" s="213"/>
      <c r="U44" s="213"/>
      <c r="V44" s="213"/>
      <c r="W44" s="213"/>
    </row>
    <row r="45" spans="1:23">
      <c r="A45" s="65"/>
      <c r="B45" s="56"/>
      <c r="C45" s="65"/>
      <c r="D45" s="65"/>
      <c r="E45" s="66"/>
      <c r="F45" s="66"/>
      <c r="G45" s="66"/>
      <c r="H45" s="66"/>
      <c r="I45" s="66"/>
      <c r="J45" s="66"/>
      <c r="K45" s="66"/>
      <c r="L45" s="66"/>
      <c r="M45" s="66"/>
      <c r="N45" s="66"/>
      <c r="O45" s="66"/>
      <c r="P45" s="66"/>
      <c r="Q45" s="66"/>
      <c r="R45" s="66"/>
      <c r="S45" s="66"/>
      <c r="T45" s="66"/>
      <c r="U45" s="66"/>
      <c r="V45" s="66"/>
      <c r="W45" s="66"/>
    </row>
  </sheetData>
  <sheetProtection formatCells="0" formatRows="0" insertRows="0" insertHyperlinks="0" selectLockedCells="1"/>
  <dataConsolidate/>
  <mergeCells count="103">
    <mergeCell ref="D20:V20"/>
    <mergeCell ref="D31:V31"/>
    <mergeCell ref="D21:V21"/>
    <mergeCell ref="D6:V6"/>
    <mergeCell ref="D7:V7"/>
    <mergeCell ref="D11:F11"/>
    <mergeCell ref="B18:C19"/>
    <mergeCell ref="D18:V18"/>
    <mergeCell ref="D19:V19"/>
    <mergeCell ref="B16:C17"/>
    <mergeCell ref="D15:V15"/>
    <mergeCell ref="D13:V13"/>
    <mergeCell ref="L8:N8"/>
    <mergeCell ref="P10:R10"/>
    <mergeCell ref="P11:R11"/>
    <mergeCell ref="L24:V24"/>
    <mergeCell ref="D25:F25"/>
    <mergeCell ref="H25:J25"/>
    <mergeCell ref="L25:V25"/>
    <mergeCell ref="L30:V30"/>
    <mergeCell ref="D23:F23"/>
    <mergeCell ref="H23:J23"/>
    <mergeCell ref="L23:V23"/>
    <mergeCell ref="H28:J28"/>
    <mergeCell ref="A44:W44"/>
    <mergeCell ref="D32:F32"/>
    <mergeCell ref="D33:F33"/>
    <mergeCell ref="D34:F34"/>
    <mergeCell ref="D35:F35"/>
    <mergeCell ref="B40:C40"/>
    <mergeCell ref="B41:C41"/>
    <mergeCell ref="B42:C42"/>
    <mergeCell ref="D40:V40"/>
    <mergeCell ref="D41:V41"/>
    <mergeCell ref="D42:V42"/>
    <mergeCell ref="B31:C35"/>
    <mergeCell ref="D38:V38"/>
    <mergeCell ref="B38:C38"/>
    <mergeCell ref="D39:V39"/>
    <mergeCell ref="B39:C39"/>
    <mergeCell ref="H33:V33"/>
    <mergeCell ref="H34:V34"/>
    <mergeCell ref="H35:V35"/>
    <mergeCell ref="B43:C43"/>
    <mergeCell ref="B37:V37"/>
    <mergeCell ref="D43:V43"/>
    <mergeCell ref="H32:V32"/>
    <mergeCell ref="H1:J1"/>
    <mergeCell ref="H2:J2"/>
    <mergeCell ref="O2:Q2"/>
    <mergeCell ref="B4:V4"/>
    <mergeCell ref="K2:M2"/>
    <mergeCell ref="L9:N9"/>
    <mergeCell ref="L10:N10"/>
    <mergeCell ref="L11:N11"/>
    <mergeCell ref="T8:V8"/>
    <mergeCell ref="T9:V9"/>
    <mergeCell ref="T10:V10"/>
    <mergeCell ref="T11:V11"/>
    <mergeCell ref="P8:R8"/>
    <mergeCell ref="P9:R9"/>
    <mergeCell ref="K1:M1"/>
    <mergeCell ref="R2:T2"/>
    <mergeCell ref="R1:T1"/>
    <mergeCell ref="D10:F10"/>
    <mergeCell ref="D9:F9"/>
    <mergeCell ref="D8:F8"/>
    <mergeCell ref="H8:J8"/>
    <mergeCell ref="H9:J9"/>
    <mergeCell ref="D5:V5"/>
    <mergeCell ref="H29:J29"/>
    <mergeCell ref="H30:J30"/>
    <mergeCell ref="H24:J24"/>
    <mergeCell ref="D22:V22"/>
    <mergeCell ref="H26:J26"/>
    <mergeCell ref="L26:V26"/>
    <mergeCell ref="L27:V27"/>
    <mergeCell ref="L28:V28"/>
    <mergeCell ref="L29:V29"/>
    <mergeCell ref="B20:C21"/>
    <mergeCell ref="B14:C15"/>
    <mergeCell ref="D17:V17"/>
    <mergeCell ref="D26:F26"/>
    <mergeCell ref="B12:C13"/>
    <mergeCell ref="E1:G1"/>
    <mergeCell ref="E2:G2"/>
    <mergeCell ref="B1:D1"/>
    <mergeCell ref="B2:D2"/>
    <mergeCell ref="O1:Q1"/>
    <mergeCell ref="H10:J10"/>
    <mergeCell ref="H11:J11"/>
    <mergeCell ref="B7:C7"/>
    <mergeCell ref="B5:C6"/>
    <mergeCell ref="D16:V16"/>
    <mergeCell ref="D14:V14"/>
    <mergeCell ref="D12:V12"/>
    <mergeCell ref="D24:F24"/>
    <mergeCell ref="B22:C30"/>
    <mergeCell ref="D27:F27"/>
    <mergeCell ref="D28:F28"/>
    <mergeCell ref="D29:F29"/>
    <mergeCell ref="D30:F30"/>
    <mergeCell ref="H27:J27"/>
  </mergeCells>
  <phoneticPr fontId="21" type="noConversion"/>
  <dataValidations count="1">
    <dataValidation type="textLength" operator="lessThanOrEqual" allowBlank="1" showInputMessage="1" showErrorMessage="1" errorTitle="Error" error="Only 30 characters allowed" sqref="B12 B15 B7:B10" xr:uid="{00000000-0002-0000-0100-000000000000}">
      <formula1>30</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33"/>
  <sheetViews>
    <sheetView tabSelected="1" zoomScale="90" zoomScaleNormal="90" workbookViewId="0">
      <selection activeCell="C20" sqref="C20"/>
    </sheetView>
  </sheetViews>
  <sheetFormatPr baseColWidth="10" defaultColWidth="8.6640625" defaultRowHeight="15"/>
  <cols>
    <col min="1" max="2" width="8.6640625" customWidth="1"/>
    <col min="3" max="3" width="39.1640625" customWidth="1"/>
    <col min="4" max="4" width="36.83203125" customWidth="1"/>
    <col min="5" max="8" width="33.1640625" customWidth="1"/>
  </cols>
  <sheetData>
    <row r="1" spans="1:8" ht="21" customHeight="1" thickTop="1" thickBot="1">
      <c r="A1" s="43"/>
      <c r="B1" s="43"/>
      <c r="C1" s="46" t="s">
        <v>0</v>
      </c>
      <c r="D1" s="45" t="str">
        <f>Gradebook!C1</f>
        <v>BICT</v>
      </c>
      <c r="E1" s="46" t="s">
        <v>2</v>
      </c>
      <c r="F1" s="45" t="str">
        <f>Gradebook!G1</f>
        <v>IT8108</v>
      </c>
      <c r="G1" s="46" t="s">
        <v>4</v>
      </c>
      <c r="H1" s="45" t="str">
        <f>Gradebook!L1</f>
        <v>Achievement only</v>
      </c>
    </row>
    <row r="2" spans="1:8" ht="21" customHeight="1" thickTop="1" thickBot="1">
      <c r="A2" s="43"/>
      <c r="B2" s="43"/>
      <c r="C2" s="46" t="s">
        <v>6</v>
      </c>
      <c r="D2" s="48" t="str">
        <f>Gradebook!C2</f>
        <v>Dr. Philippe Pringuet</v>
      </c>
      <c r="E2" s="46" t="s">
        <v>8</v>
      </c>
      <c r="F2" s="45" t="str">
        <f>Gradebook!G2</f>
        <v>Mobile Programming</v>
      </c>
      <c r="G2" s="46" t="s">
        <v>10</v>
      </c>
      <c r="H2" s="45" t="str">
        <f>Gradebook!L2</f>
        <v>Semester 1, 2019-2020</v>
      </c>
    </row>
    <row r="3" spans="1:8" ht="13.25" customHeight="1" thickTop="1">
      <c r="A3" s="43"/>
      <c r="B3" s="43"/>
      <c r="C3" s="44"/>
      <c r="D3" s="43"/>
      <c r="E3" s="43"/>
      <c r="F3" s="44"/>
      <c r="G3" s="43"/>
      <c r="H3" s="43"/>
    </row>
    <row r="4" spans="1:8" ht="30" customHeight="1">
      <c r="A4" s="106" t="s">
        <v>113</v>
      </c>
      <c r="B4" s="106"/>
      <c r="C4" s="106" t="s">
        <v>114</v>
      </c>
      <c r="D4" s="106" t="s">
        <v>115</v>
      </c>
      <c r="E4" s="106" t="s">
        <v>116</v>
      </c>
      <c r="F4" s="106" t="s">
        <v>117</v>
      </c>
      <c r="G4" s="106" t="s">
        <v>118</v>
      </c>
      <c r="H4" s="106" t="s">
        <v>119</v>
      </c>
    </row>
    <row r="5" spans="1:8" ht="42" customHeight="1">
      <c r="A5" s="104">
        <v>1</v>
      </c>
      <c r="B5" s="129">
        <v>43723</v>
      </c>
      <c r="C5" s="130" t="s">
        <v>134</v>
      </c>
      <c r="D5" s="130" t="s">
        <v>135</v>
      </c>
      <c r="E5" s="107" t="s">
        <v>136</v>
      </c>
      <c r="F5" s="108"/>
      <c r="G5" s="108"/>
      <c r="H5" s="109"/>
    </row>
    <row r="6" spans="1:8" ht="42" customHeight="1">
      <c r="A6" s="104">
        <v>2</v>
      </c>
      <c r="B6" s="129">
        <f t="shared" ref="B6:B24" si="0">B5+7</f>
        <v>43730</v>
      </c>
      <c r="C6" s="130" t="s">
        <v>137</v>
      </c>
      <c r="D6" s="130" t="s">
        <v>138</v>
      </c>
      <c r="E6" s="107" t="s">
        <v>139</v>
      </c>
      <c r="F6" s="108"/>
      <c r="G6" s="111" t="s">
        <v>120</v>
      </c>
      <c r="H6" s="109"/>
    </row>
    <row r="7" spans="1:8" ht="42" customHeight="1">
      <c r="A7" s="104">
        <v>3</v>
      </c>
      <c r="B7" s="129">
        <f t="shared" si="0"/>
        <v>43737</v>
      </c>
      <c r="C7" s="131" t="s">
        <v>140</v>
      </c>
      <c r="D7" s="131" t="s">
        <v>141</v>
      </c>
      <c r="E7" s="107" t="s">
        <v>142</v>
      </c>
      <c r="F7" s="115"/>
      <c r="G7" s="115"/>
      <c r="H7" s="108"/>
    </row>
    <row r="8" spans="1:8" ht="42" customHeight="1">
      <c r="A8" s="104">
        <v>4</v>
      </c>
      <c r="B8" s="129">
        <f t="shared" si="0"/>
        <v>43744</v>
      </c>
      <c r="C8" s="132" t="s">
        <v>143</v>
      </c>
      <c r="D8" s="138" t="s">
        <v>144</v>
      </c>
      <c r="E8" s="107" t="s">
        <v>145</v>
      </c>
      <c r="F8" s="116"/>
      <c r="G8" s="115"/>
      <c r="H8" s="115"/>
    </row>
    <row r="9" spans="1:8" ht="42" customHeight="1">
      <c r="A9" s="104">
        <v>5</v>
      </c>
      <c r="B9" s="129">
        <f t="shared" si="0"/>
        <v>43751</v>
      </c>
      <c r="C9" s="133" t="s">
        <v>146</v>
      </c>
      <c r="D9" s="138" t="s">
        <v>147</v>
      </c>
      <c r="E9" s="107" t="s">
        <v>171</v>
      </c>
      <c r="F9" s="109"/>
      <c r="G9" s="115"/>
      <c r="H9" s="115"/>
    </row>
    <row r="10" spans="1:8" ht="42" customHeight="1">
      <c r="A10" s="104">
        <v>6</v>
      </c>
      <c r="B10" s="129">
        <f t="shared" si="0"/>
        <v>43758</v>
      </c>
      <c r="C10" s="133" t="s">
        <v>148</v>
      </c>
      <c r="D10" s="109" t="s">
        <v>149</v>
      </c>
      <c r="E10" s="107" t="s">
        <v>172</v>
      </c>
      <c r="F10" s="116"/>
      <c r="G10" s="115"/>
      <c r="H10" s="115"/>
    </row>
    <row r="11" spans="1:8" ht="42" customHeight="1">
      <c r="A11" s="104">
        <v>7</v>
      </c>
      <c r="B11" s="129">
        <f t="shared" si="0"/>
        <v>43765</v>
      </c>
      <c r="C11" s="137" t="s">
        <v>173</v>
      </c>
      <c r="D11" s="134" t="s">
        <v>150</v>
      </c>
      <c r="E11" s="107" t="s">
        <v>151</v>
      </c>
      <c r="F11" s="116"/>
      <c r="G11" s="115"/>
      <c r="H11" s="115"/>
    </row>
    <row r="12" spans="1:8" ht="42" customHeight="1">
      <c r="A12" s="104">
        <v>8</v>
      </c>
      <c r="B12" s="129">
        <f t="shared" si="0"/>
        <v>43772</v>
      </c>
      <c r="C12" s="109" t="s">
        <v>152</v>
      </c>
      <c r="D12" s="109" t="s">
        <v>153</v>
      </c>
      <c r="E12" s="107" t="s">
        <v>154</v>
      </c>
      <c r="F12" s="116"/>
      <c r="G12" s="115"/>
      <c r="H12" s="115"/>
    </row>
    <row r="13" spans="1:8" ht="42" customHeight="1">
      <c r="A13" s="104" t="s">
        <v>121</v>
      </c>
      <c r="B13" s="129">
        <f t="shared" si="0"/>
        <v>43779</v>
      </c>
      <c r="C13" s="229" t="s">
        <v>122</v>
      </c>
      <c r="D13" s="230"/>
      <c r="E13" s="231"/>
      <c r="F13" s="135" t="s">
        <v>155</v>
      </c>
      <c r="G13" s="115"/>
      <c r="H13" s="115"/>
    </row>
    <row r="14" spans="1:8" ht="42" customHeight="1">
      <c r="A14" s="104">
        <v>9</v>
      </c>
      <c r="B14" s="129">
        <f t="shared" si="0"/>
        <v>43786</v>
      </c>
      <c r="C14" s="235" t="s">
        <v>123</v>
      </c>
      <c r="D14" s="236"/>
      <c r="E14" s="237"/>
      <c r="F14" s="108"/>
      <c r="G14" s="115"/>
      <c r="H14" s="115"/>
    </row>
    <row r="15" spans="1:8" ht="42" customHeight="1">
      <c r="A15" s="104">
        <v>10</v>
      </c>
      <c r="B15" s="129">
        <f t="shared" si="0"/>
        <v>43793</v>
      </c>
      <c r="C15" s="109" t="s">
        <v>174</v>
      </c>
      <c r="D15" s="238" t="s">
        <v>156</v>
      </c>
      <c r="E15" s="107"/>
      <c r="F15" s="109"/>
      <c r="G15" s="111" t="s">
        <v>124</v>
      </c>
      <c r="H15" s="115"/>
    </row>
    <row r="16" spans="1:8" ht="42" customHeight="1">
      <c r="A16" s="104">
        <v>11</v>
      </c>
      <c r="B16" s="129">
        <f t="shared" si="0"/>
        <v>43800</v>
      </c>
      <c r="C16" s="109" t="s">
        <v>158</v>
      </c>
      <c r="D16" s="109" t="s">
        <v>159</v>
      </c>
      <c r="E16" s="107" t="s">
        <v>157</v>
      </c>
      <c r="F16" s="109"/>
      <c r="G16" s="117"/>
      <c r="H16" s="115"/>
    </row>
    <row r="17" spans="1:8" ht="42" customHeight="1">
      <c r="A17" s="104">
        <v>12</v>
      </c>
      <c r="B17" s="129">
        <f t="shared" si="0"/>
        <v>43807</v>
      </c>
      <c r="C17" s="109" t="s">
        <v>160</v>
      </c>
      <c r="D17" s="109" t="s">
        <v>161</v>
      </c>
      <c r="E17" s="107" t="s">
        <v>169</v>
      </c>
      <c r="F17" s="108"/>
      <c r="G17" s="117"/>
      <c r="H17" s="109"/>
    </row>
    <row r="18" spans="1:8" ht="42" customHeight="1">
      <c r="A18" s="104">
        <v>13</v>
      </c>
      <c r="B18" s="129">
        <f t="shared" si="0"/>
        <v>43814</v>
      </c>
      <c r="C18" s="109" t="s">
        <v>162</v>
      </c>
      <c r="D18" s="114" t="s">
        <v>163</v>
      </c>
      <c r="E18" s="107" t="s">
        <v>170</v>
      </c>
      <c r="F18" s="108"/>
      <c r="G18" s="109"/>
      <c r="H18" s="109"/>
    </row>
    <row r="19" spans="1:8" ht="42" customHeight="1">
      <c r="A19" s="104" t="s">
        <v>126</v>
      </c>
      <c r="B19" s="129">
        <f t="shared" si="0"/>
        <v>43821</v>
      </c>
      <c r="C19" s="229" t="s">
        <v>127</v>
      </c>
      <c r="D19" s="230"/>
      <c r="E19" s="231"/>
      <c r="F19" s="108"/>
      <c r="G19" s="108"/>
      <c r="H19" s="109"/>
    </row>
    <row r="20" spans="1:8" ht="42" customHeight="1">
      <c r="A20" s="104">
        <v>14</v>
      </c>
      <c r="B20" s="129">
        <f t="shared" si="0"/>
        <v>43828</v>
      </c>
      <c r="C20" s="239" t="s">
        <v>164</v>
      </c>
      <c r="D20" s="140" t="s">
        <v>165</v>
      </c>
      <c r="E20" s="140" t="s">
        <v>165</v>
      </c>
      <c r="F20" s="108"/>
      <c r="G20" s="111" t="s">
        <v>166</v>
      </c>
      <c r="H20" s="109"/>
    </row>
    <row r="21" spans="1:8" ht="42" customHeight="1">
      <c r="A21" s="104">
        <v>15</v>
      </c>
      <c r="B21" s="129">
        <f t="shared" si="0"/>
        <v>43835</v>
      </c>
      <c r="C21" s="139" t="s">
        <v>125</v>
      </c>
      <c r="D21" s="139" t="s">
        <v>125</v>
      </c>
      <c r="E21" s="139" t="s">
        <v>125</v>
      </c>
      <c r="F21" s="136" t="s">
        <v>168</v>
      </c>
      <c r="G21" s="108"/>
      <c r="H21" s="134"/>
    </row>
    <row r="22" spans="1:8" ht="42" customHeight="1">
      <c r="A22" s="104">
        <v>16</v>
      </c>
      <c r="B22" s="129">
        <f t="shared" si="0"/>
        <v>43842</v>
      </c>
      <c r="C22" s="234" t="s">
        <v>123</v>
      </c>
      <c r="D22" s="234"/>
      <c r="E22" s="234"/>
      <c r="F22" s="135" t="s">
        <v>167</v>
      </c>
      <c r="G22" s="108"/>
      <c r="H22" s="109"/>
    </row>
    <row r="23" spans="1:8" ht="42" customHeight="1">
      <c r="A23" s="232" t="s">
        <v>128</v>
      </c>
      <c r="B23" s="129">
        <f t="shared" si="0"/>
        <v>43849</v>
      </c>
      <c r="C23" s="234" t="s">
        <v>129</v>
      </c>
      <c r="D23" s="234"/>
      <c r="E23" s="234"/>
      <c r="F23" s="108"/>
      <c r="G23" s="110" t="s">
        <v>132</v>
      </c>
      <c r="H23" s="108"/>
    </row>
    <row r="24" spans="1:8" ht="42" customHeight="1">
      <c r="A24" s="233"/>
      <c r="B24" s="129">
        <f t="shared" si="0"/>
        <v>43856</v>
      </c>
      <c r="C24" s="234" t="s">
        <v>131</v>
      </c>
      <c r="D24" s="234"/>
      <c r="E24" s="234"/>
      <c r="F24" s="108"/>
      <c r="G24" s="111" t="s">
        <v>130</v>
      </c>
      <c r="H24" s="108"/>
    </row>
    <row r="25" spans="1:8">
      <c r="A25" s="41"/>
      <c r="B25" s="41"/>
      <c r="C25" s="41"/>
      <c r="D25" s="41"/>
      <c r="E25" s="41"/>
      <c r="F25" s="41"/>
      <c r="G25" s="41"/>
      <c r="H25" s="41"/>
    </row>
    <row r="26" spans="1:8">
      <c r="A26" s="41"/>
      <c r="B26" s="41"/>
      <c r="C26" s="41"/>
      <c r="D26" s="41"/>
      <c r="E26" s="41"/>
      <c r="F26" s="41"/>
      <c r="G26" s="41"/>
      <c r="H26" s="41"/>
    </row>
    <row r="27" spans="1:8">
      <c r="A27" s="41"/>
      <c r="B27" s="41"/>
      <c r="C27" s="41"/>
      <c r="D27" s="41"/>
      <c r="E27" s="41"/>
      <c r="F27" s="41"/>
      <c r="G27" s="41"/>
      <c r="H27" s="41"/>
    </row>
    <row r="28" spans="1:8">
      <c r="A28" s="41"/>
      <c r="B28" s="41"/>
      <c r="C28" s="41"/>
      <c r="D28" s="41"/>
      <c r="E28" s="41"/>
      <c r="F28" s="41"/>
      <c r="G28" s="41"/>
      <c r="H28" s="41"/>
    </row>
    <row r="29" spans="1:8">
      <c r="A29" s="41"/>
      <c r="B29" s="41"/>
      <c r="C29" s="41"/>
      <c r="D29" s="41"/>
      <c r="E29" s="41"/>
      <c r="F29" s="41"/>
      <c r="G29" s="41"/>
      <c r="H29" s="41"/>
    </row>
    <row r="30" spans="1:8">
      <c r="A30" s="41"/>
      <c r="B30" s="41"/>
      <c r="C30" s="41"/>
      <c r="D30" s="41"/>
      <c r="E30" s="41"/>
      <c r="F30" s="41"/>
      <c r="G30" s="41"/>
      <c r="H30" s="41"/>
    </row>
    <row r="31" spans="1:8">
      <c r="A31" s="41"/>
      <c r="B31" s="41"/>
      <c r="C31" s="41"/>
      <c r="D31" s="41"/>
      <c r="E31" s="41"/>
      <c r="F31" s="41"/>
      <c r="G31" s="41"/>
      <c r="H31" s="41"/>
    </row>
    <row r="32" spans="1:8">
      <c r="A32" s="41"/>
      <c r="B32" s="41"/>
      <c r="C32" s="41"/>
      <c r="D32" s="41"/>
      <c r="E32" s="41"/>
      <c r="F32" s="41"/>
      <c r="G32" s="41"/>
      <c r="H32" s="41"/>
    </row>
    <row r="33" spans="1:8">
      <c r="A33" s="41"/>
      <c r="B33" s="41"/>
      <c r="C33" s="41"/>
      <c r="D33" s="41"/>
      <c r="E33" s="41"/>
      <c r="F33" s="41"/>
      <c r="G33" s="41"/>
      <c r="H33" s="41"/>
    </row>
  </sheetData>
  <sheetProtection formatCells="0" insertColumns="0" insertRows="0" insertHyperlinks="0" deleteColumns="0" deleteRows="0" selectLockedCells="1"/>
  <mergeCells count="7">
    <mergeCell ref="C13:E13"/>
    <mergeCell ref="A23:A24"/>
    <mergeCell ref="C24:E24"/>
    <mergeCell ref="C22:E22"/>
    <mergeCell ref="C23:E23"/>
    <mergeCell ref="C14:E14"/>
    <mergeCell ref="C19:E19"/>
  </mergeCells>
  <phoneticPr fontId="21" type="noConversion"/>
  <pageMargins left="0.7" right="0.7" top="0.75" bottom="0.75" header="0.3" footer="0.3"/>
  <pageSetup paperSize="9"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o8n5 xmlns="44e3b5f8-9725-47fa-b121-33b115a28b65">Archive</o8n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91BEA8C5760C48A0DF4F1C06D978E2" ma:contentTypeVersion="8" ma:contentTypeDescription="Create a new document." ma:contentTypeScope="" ma:versionID="4203b9110c7153f25535ccc3775e5e25">
  <xsd:schema xmlns:xsd="http://www.w3.org/2001/XMLSchema" xmlns:xs="http://www.w3.org/2001/XMLSchema" xmlns:p="http://schemas.microsoft.com/office/2006/metadata/properties" xmlns:ns2="44e3b5f8-9725-47fa-b121-33b115a28b65" xmlns:ns3="db90e03c-c32c-406a-8fd4-a43b742334a1" targetNamespace="http://schemas.microsoft.com/office/2006/metadata/properties" ma:root="true" ma:fieldsID="54854b1977aed2aa4e13f91bca56ce2d" ns2:_="" ns3:_="">
    <xsd:import namespace="44e3b5f8-9725-47fa-b121-33b115a28b65"/>
    <xsd:import namespace="db90e03c-c32c-406a-8fd4-a43b742334a1"/>
    <xsd:element name="properties">
      <xsd:complexType>
        <xsd:sequence>
          <xsd:element name="documentManagement">
            <xsd:complexType>
              <xsd:all>
                <xsd:element ref="ns2:o8n5"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3b5f8-9725-47fa-b121-33b115a28b65" elementFormDefault="qualified">
    <xsd:import namespace="http://schemas.microsoft.com/office/2006/documentManagement/types"/>
    <xsd:import namespace="http://schemas.microsoft.com/office/infopath/2007/PartnerControls"/>
    <xsd:element name="o8n5" ma:index="4" nillable="true" ma:displayName="Programme" ma:default="Archive" ma:format="Dropdown" ma:internalName="o8n5" ma:readOnly="false">
      <xsd:simpleType>
        <xsd:restriction base="dms:Choice">
          <xsd:enumeration value="BENG"/>
          <xsd:enumeration value="BICT"/>
          <xsd:enumeration value="BVIS"/>
          <xsd:enumeration value="BWM."/>
          <xsd:enumeration value="Archiv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2F91AC-DCCC-4E72-80CC-1BE880EA7C3F}">
  <ds:schemaRefs>
    <ds:schemaRef ds:uri="http://schemas.microsoft.com/sharepoint/v3/contenttype/forms"/>
  </ds:schemaRefs>
</ds:datastoreItem>
</file>

<file path=customXml/itemProps2.xml><?xml version="1.0" encoding="utf-8"?>
<ds:datastoreItem xmlns:ds="http://schemas.openxmlformats.org/officeDocument/2006/customXml" ds:itemID="{7E397F02-529D-42D2-9057-644BD9357DFC}">
  <ds:schemaRefs>
    <ds:schemaRef ds:uri="44e3b5f8-9725-47fa-b121-33b115a28b65"/>
    <ds:schemaRef ds:uri="http://schemas.microsoft.com/office/2006/metadata/properties"/>
    <ds:schemaRef ds:uri="http://www.w3.org/XML/1998/namespace"/>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db90e03c-c32c-406a-8fd4-a43b742334a1"/>
  </ds:schemaRefs>
</ds:datastoreItem>
</file>

<file path=customXml/itemProps3.xml><?xml version="1.0" encoding="utf-8"?>
<ds:datastoreItem xmlns:ds="http://schemas.openxmlformats.org/officeDocument/2006/customXml" ds:itemID="{E9C724E4-D4E8-484B-AA36-49FE81F55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e3b5f8-9725-47fa-b121-33b115a28b65"/>
    <ds:schemaRef ds:uri="db90e03c-c32c-406a-8fd4-a43b742334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Gradebook</vt:lpstr>
      <vt:lpstr>Course Guide</vt:lpstr>
      <vt:lpstr>Semester Outline</vt:lpstr>
      <vt:lpstr>'Course Guide'!Print_Area</vt:lpstr>
      <vt:lpstr>Gradebook!Print_Area</vt:lpstr>
      <vt:lpstr>'Semester Outline'!Print_Area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helen.scambler</dc:creator>
  <cp:keywords/>
  <dc:description/>
  <cp:lastModifiedBy>Philippe Pringuet</cp:lastModifiedBy>
  <cp:revision/>
  <cp:lastPrinted>2019-05-24T05:11:44Z</cp:lastPrinted>
  <dcterms:created xsi:type="dcterms:W3CDTF">2011-11-28T11:55:03Z</dcterms:created>
  <dcterms:modified xsi:type="dcterms:W3CDTF">2019-09-02T06:01:09Z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0x0101000491BEA8C5760C48A0DF4F1C06D978E2</vt:lpwstr>
  </property>
  <property fmtid="{D5CDD505-2E9C-101B-9397-08002B2CF9AE}" pid="3" name="Order">
    <vt:r8>108300</vt:r8>
  </property>
</Properties>
</file>