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philipp/Documents/Projects/programs/salamantex_assignment/"/>
    </mc:Choice>
  </mc:AlternateContent>
  <bookViews>
    <workbookView xWindow="0" yWindow="460" windowWidth="28800" windowHeight="162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C25" i="1"/>
  <c r="D7" i="1"/>
  <c r="D8" i="1"/>
  <c r="D9" i="1"/>
  <c r="D4" i="1"/>
  <c r="D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<sst xmlns="http://schemas.openxmlformats.org/spreadsheetml/2006/main" count="29" uniqueCount="29">
  <si>
    <t>Salamantex Assignment</t>
  </si>
  <si>
    <t>Task name</t>
  </si>
  <si>
    <t>Task description</t>
  </si>
  <si>
    <t>Creating model</t>
  </si>
  <si>
    <t>Overthinking &amp; Planning (Paper)</t>
  </si>
  <si>
    <t>Research</t>
  </si>
  <si>
    <t>Estimated time (hrs)</t>
  </si>
  <si>
    <t>Actual time (hrs)</t>
  </si>
  <si>
    <t>Implementing authentication</t>
  </si>
  <si>
    <t>Implementing transaction processing</t>
  </si>
  <si>
    <t>Creating repositories</t>
  </si>
  <si>
    <t>Creating endpoints</t>
  </si>
  <si>
    <t>Decorating model for backend</t>
  </si>
  <si>
    <t>Decorating model for frontend form generation</t>
  </si>
  <si>
    <t>Start frontend project / setup</t>
  </si>
  <si>
    <t>Start backend project /setup</t>
  </si>
  <si>
    <t>Implemeting api connection</t>
  </si>
  <si>
    <t>Implementing state management</t>
  </si>
  <si>
    <t>Implemeting pages/components for services</t>
  </si>
  <si>
    <t>Acceptance testing</t>
  </si>
  <si>
    <t>Tasks between</t>
  </si>
  <si>
    <t>writing unit tests</t>
  </si>
  <si>
    <t>testing api with postman</t>
  </si>
  <si>
    <t>writing rest tests</t>
  </si>
  <si>
    <t>Setting up database</t>
  </si>
  <si>
    <t>From</t>
  </si>
  <si>
    <t>To</t>
  </si>
  <si>
    <t>&gt; fehler/bugs, ein kleiner fehler und suche in config aber falscher decorator</t>
  </si>
  <si>
    <t>mit querybuilder ärgern (normales sql tws soviel schöner)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</si>
</sst>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6" fontId="0" fillId="0" borderId="0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Besuchter Link" xfId="2" builtinId="9" hidden="1"/>
    <cellStyle name="Hyperlink" xfId="1" builtinId="8" hidden="1"/>
    <cellStyle name="Stand." xfId="0" builtinId="0"/>
  </cellStyles>
  <dxfs count="15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numFmt numFmtId="166" formatCode="h:mm"/>
      <alignment horizontal="center" vertical="bottom" textRotation="0" wrapText="0" indent="0" justifyLastLine="0" shrinkToFit="0"/>
    </dxf>
    <dxf>
      <numFmt numFmtId="166" formatCode="h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66" formatCode="h:mm"/>
      <alignment horizontal="center" vertical="bottom" textRotation="0" wrapText="0" indent="0" justifyLastLine="0" shrinkToFit="0" readingOrder="0"/>
    </dxf>
    <dxf>
      <numFmt numFmtId="166" formatCode="h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 outline="0">
        <left style="medium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3:F25" totalsRowCount="1" headerRowDxfId="14" totalsRowDxfId="13" headerRowBorderDxfId="11" tableBorderDxfId="12" totalsRowBorderDxfId="10">
  <autoFilter ref="A3:F24"/>
  <tableColumns count="6">
    <tableColumn id="1" name="Task name" totalsRowDxfId="9"/>
    <tableColumn id="2" name="Task description" totalsRowDxfId="8"/>
    <tableColumn id="3" name="Estimated time (hrs)" totalsRowFunction="custom" dataDxfId="6" totalsRowDxfId="7">
      <totalsRowFormula>SUM(Tabelle1[Estimated time (hrs)])</totalsRowFormula>
    </tableColumn>
    <tableColumn id="4" name="Actual time (hrs)" totalsRowFunction="custom" dataDxfId="4" totalsRowDxfId="5">
      <calculatedColumnFormula>(Tabelle1[[#This Row],[To]]-Tabelle1[[#This Row],[From]])</calculatedColumnFormula>
      <totalsRowFormula>SUM(Tabelle1[Actual time (hrs)])</totalsRowFormula>
    </tableColumn>
    <tableColumn id="5" name="From" dataDxfId="2" totalsRowDxfId="3"/>
    <tableColumn id="6" name="To" dataDxfId="0" totalsRow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11" sqref="G11"/>
    </sheetView>
  </sheetViews>
  <sheetFormatPr baseColWidth="10" defaultRowHeight="16" x14ac:dyDescent="0.2"/>
  <cols>
    <col min="1" max="1" width="41" customWidth="1"/>
    <col min="2" max="2" width="34.83203125" customWidth="1"/>
    <col min="3" max="3" width="20.5" customWidth="1"/>
    <col min="4" max="4" width="17.5" customWidth="1"/>
  </cols>
  <sheetData>
    <row r="1" spans="1:7" ht="24" x14ac:dyDescent="0.3">
      <c r="A1" s="1" t="s">
        <v>0</v>
      </c>
    </row>
    <row r="2" spans="1:7" ht="17" thickBot="1" x14ac:dyDescent="0.25"/>
    <row r="3" spans="1:7" ht="17" thickBot="1" x14ac:dyDescent="0.25">
      <c r="A3" s="7" t="s">
        <v>1</v>
      </c>
      <c r="B3" s="8" t="s">
        <v>2</v>
      </c>
      <c r="C3" s="8" t="s">
        <v>6</v>
      </c>
      <c r="D3" s="9" t="s">
        <v>7</v>
      </c>
      <c r="E3" s="8" t="s">
        <v>25</v>
      </c>
      <c r="F3" s="9" t="s">
        <v>26</v>
      </c>
    </row>
    <row r="4" spans="1:7" x14ac:dyDescent="0.2">
      <c r="A4" s="4" t="s">
        <v>5</v>
      </c>
      <c r="B4" s="4"/>
      <c r="C4" s="10">
        <v>4.1666666666666664E-2</v>
      </c>
      <c r="D4" s="10">
        <f>(Tabelle1[[#This Row],[To]]-Tabelle1[[#This Row],[From]])</f>
        <v>4.1666666666666741E-2</v>
      </c>
      <c r="E4" s="12">
        <v>0.85416666666666663</v>
      </c>
      <c r="F4" s="12">
        <v>0.89583333333333337</v>
      </c>
    </row>
    <row r="5" spans="1:7" x14ac:dyDescent="0.2">
      <c r="A5" s="4" t="s">
        <v>4</v>
      </c>
      <c r="B5" s="4"/>
      <c r="C5" s="10">
        <v>8.3333333333333329E-2</v>
      </c>
      <c r="D5" s="10">
        <f>(Tabelle1[[#This Row],[To]]-Tabelle1[[#This Row],[From]])</f>
        <v>6.25E-2</v>
      </c>
      <c r="E5" s="12">
        <v>0.89583333333333337</v>
      </c>
      <c r="F5" s="12">
        <v>0.95833333333333337</v>
      </c>
    </row>
    <row r="6" spans="1:7" x14ac:dyDescent="0.2">
      <c r="A6" s="4" t="s">
        <v>3</v>
      </c>
      <c r="B6" s="4"/>
      <c r="C6" s="10">
        <v>4.1666666666666664E-2</v>
      </c>
      <c r="D6" s="10">
        <f>(Tabelle1[[#This Row],[To]]-Tabelle1[[#This Row],[From]])</f>
        <v>2.083333333333337E-2</v>
      </c>
      <c r="E6" s="12">
        <v>0.33333333333333331</v>
      </c>
      <c r="F6" s="12">
        <v>0.35416666666666669</v>
      </c>
    </row>
    <row r="7" spans="1:7" x14ac:dyDescent="0.2">
      <c r="A7" s="4" t="s">
        <v>15</v>
      </c>
      <c r="B7" s="4"/>
      <c r="C7" s="10">
        <v>6.9444444444444441E-3</v>
      </c>
      <c r="D7" s="10">
        <f>(Tabelle1[[#This Row],[To]]-Tabelle1[[#This Row],[From]])</f>
        <v>6.9444444444444198E-3</v>
      </c>
      <c r="E7" s="12">
        <v>0.3576388888888889</v>
      </c>
      <c r="F7" s="12">
        <v>0.36458333333333331</v>
      </c>
    </row>
    <row r="8" spans="1:7" x14ac:dyDescent="0.2">
      <c r="A8" s="4" t="s">
        <v>24</v>
      </c>
      <c r="B8" s="4"/>
      <c r="C8" s="10">
        <v>2.0833333333333332E-2</v>
      </c>
      <c r="D8" s="10">
        <f>(Tabelle1[[#This Row],[To]]-Tabelle1[[#This Row],[From]])</f>
        <v>3.125E-2</v>
      </c>
      <c r="E8" s="12">
        <v>0.36458333333333331</v>
      </c>
      <c r="F8" s="12">
        <v>0.39583333333333331</v>
      </c>
    </row>
    <row r="9" spans="1:7" x14ac:dyDescent="0.2">
      <c r="A9" s="4" t="s">
        <v>12</v>
      </c>
      <c r="B9" s="4"/>
      <c r="C9" s="10">
        <v>2.0833333333333332E-2</v>
      </c>
      <c r="D9" s="10">
        <f>(Tabelle1[[#This Row],[To]]-Tabelle1[[#This Row],[From]])</f>
        <v>8.3333333333333315E-2</v>
      </c>
      <c r="E9" s="12">
        <v>0.41666666666666669</v>
      </c>
      <c r="F9" s="12">
        <v>0.5</v>
      </c>
      <c r="G9" t="s">
        <v>27</v>
      </c>
    </row>
    <row r="10" spans="1:7" x14ac:dyDescent="0.2">
      <c r="A10" s="4" t="s">
        <v>10</v>
      </c>
      <c r="B10" s="4"/>
      <c r="C10" s="10">
        <v>8.3333333333333329E-2</v>
      </c>
      <c r="D10" s="10">
        <f>(Tabelle1[[#This Row],[To]]-Tabelle1[[#This Row],[From]])</f>
        <v>0</v>
      </c>
      <c r="E10" s="13"/>
      <c r="F10" s="13"/>
      <c r="G10" t="s">
        <v>28</v>
      </c>
    </row>
    <row r="11" spans="1:7" x14ac:dyDescent="0.2">
      <c r="A11" s="4" t="s">
        <v>11</v>
      </c>
      <c r="B11" s="4"/>
      <c r="C11" s="10">
        <v>4.1666666666666664E-2</v>
      </c>
      <c r="D11" s="10">
        <f>(Tabelle1[[#This Row],[To]]-Tabelle1[[#This Row],[From]])</f>
        <v>0</v>
      </c>
      <c r="E11" s="13"/>
      <c r="F11" s="13"/>
    </row>
    <row r="12" spans="1:7" x14ac:dyDescent="0.2">
      <c r="A12" s="4" t="s">
        <v>8</v>
      </c>
      <c r="B12" s="4"/>
      <c r="C12" s="10">
        <v>8.3333333333333329E-2</v>
      </c>
      <c r="D12" s="10">
        <f>(Tabelle1[[#This Row],[To]]-Tabelle1[[#This Row],[From]])</f>
        <v>0</v>
      </c>
      <c r="E12" s="13"/>
      <c r="F12" s="13"/>
    </row>
    <row r="13" spans="1:7" x14ac:dyDescent="0.2">
      <c r="A13" s="4" t="s">
        <v>9</v>
      </c>
      <c r="B13" s="4"/>
      <c r="C13" s="10">
        <v>4.1666666666666664E-2</v>
      </c>
      <c r="D13" s="10">
        <f>(Tabelle1[[#This Row],[To]]-Tabelle1[[#This Row],[From]])</f>
        <v>0</v>
      </c>
      <c r="E13" s="13"/>
      <c r="F13" s="13"/>
    </row>
    <row r="14" spans="1:7" x14ac:dyDescent="0.2">
      <c r="A14" s="4" t="s">
        <v>14</v>
      </c>
      <c r="B14" s="4"/>
      <c r="C14" s="10">
        <v>6.9444444444444441E-3</v>
      </c>
      <c r="D14" s="10">
        <f>(Tabelle1[[#This Row],[To]]-Tabelle1[[#This Row],[From]])</f>
        <v>0</v>
      </c>
      <c r="E14" s="13"/>
      <c r="F14" s="13"/>
    </row>
    <row r="15" spans="1:7" x14ac:dyDescent="0.2">
      <c r="A15" s="4" t="s">
        <v>13</v>
      </c>
      <c r="B15" s="4"/>
      <c r="C15" s="10">
        <v>4.1666666666666664E-2</v>
      </c>
      <c r="D15" s="10">
        <f>(Tabelle1[[#This Row],[To]]-Tabelle1[[#This Row],[From]])</f>
        <v>0</v>
      </c>
      <c r="E15" s="13"/>
      <c r="F15" s="13"/>
    </row>
    <row r="16" spans="1:7" x14ac:dyDescent="0.2">
      <c r="A16" s="4" t="s">
        <v>16</v>
      </c>
      <c r="B16" s="4"/>
      <c r="C16" s="10">
        <v>8.3333333333333329E-2</v>
      </c>
      <c r="D16" s="10">
        <f>(Tabelle1[[#This Row],[To]]-Tabelle1[[#This Row],[From]])</f>
        <v>0</v>
      </c>
      <c r="E16" s="13"/>
      <c r="F16" s="13"/>
    </row>
    <row r="17" spans="1:6" x14ac:dyDescent="0.2">
      <c r="A17" s="4" t="s">
        <v>17</v>
      </c>
      <c r="B17" s="4"/>
      <c r="C17" s="10">
        <v>6.25E-2</v>
      </c>
      <c r="D17" s="10">
        <f>(Tabelle1[[#This Row],[To]]-Tabelle1[[#This Row],[From]])</f>
        <v>0</v>
      </c>
      <c r="E17" s="13"/>
      <c r="F17" s="13"/>
    </row>
    <row r="18" spans="1:6" x14ac:dyDescent="0.2">
      <c r="A18" s="4" t="s">
        <v>18</v>
      </c>
      <c r="B18" s="4"/>
      <c r="C18" s="10">
        <v>6.25E-2</v>
      </c>
      <c r="D18" s="10">
        <f>(Tabelle1[[#This Row],[To]]-Tabelle1[[#This Row],[From]])</f>
        <v>0</v>
      </c>
      <c r="E18" s="13"/>
      <c r="F18" s="13"/>
    </row>
    <row r="19" spans="1:6" x14ac:dyDescent="0.2">
      <c r="A19" s="4" t="s">
        <v>19</v>
      </c>
      <c r="B19" s="4"/>
      <c r="C19" s="10">
        <v>4.1666666666666664E-2</v>
      </c>
      <c r="D19" s="10">
        <f>(Tabelle1[[#This Row],[To]]-Tabelle1[[#This Row],[From]])</f>
        <v>0</v>
      </c>
      <c r="E19" s="13"/>
      <c r="F19" s="13"/>
    </row>
    <row r="20" spans="1:6" x14ac:dyDescent="0.2">
      <c r="A20" s="4"/>
      <c r="B20" s="4"/>
      <c r="C20" s="10"/>
      <c r="D20" s="10">
        <f>(Tabelle1[[#This Row],[To]]-Tabelle1[[#This Row],[From]])</f>
        <v>0</v>
      </c>
      <c r="E20" s="13"/>
      <c r="F20" s="13"/>
    </row>
    <row r="21" spans="1:6" x14ac:dyDescent="0.2">
      <c r="A21" s="3" t="s">
        <v>20</v>
      </c>
      <c r="B21" s="4"/>
      <c r="C21" s="10"/>
      <c r="D21" s="10">
        <f>(Tabelle1[[#This Row],[To]]-Tabelle1[[#This Row],[From]])</f>
        <v>0</v>
      </c>
      <c r="E21" s="13"/>
      <c r="F21" s="13"/>
    </row>
    <row r="22" spans="1:6" x14ac:dyDescent="0.2">
      <c r="A22" s="4" t="s">
        <v>21</v>
      </c>
      <c r="B22" s="4"/>
      <c r="C22" s="10">
        <v>6.25E-2</v>
      </c>
      <c r="D22" s="10">
        <f>(Tabelle1[[#This Row],[To]]-Tabelle1[[#This Row],[From]])</f>
        <v>0</v>
      </c>
      <c r="E22" s="13"/>
      <c r="F22" s="13"/>
    </row>
    <row r="23" spans="1:6" x14ac:dyDescent="0.2">
      <c r="A23" s="4" t="s">
        <v>22</v>
      </c>
      <c r="B23" s="4"/>
      <c r="C23" s="10">
        <v>4.1666666666666664E-2</v>
      </c>
      <c r="D23" s="10">
        <f>(Tabelle1[[#This Row],[To]]-Tabelle1[[#This Row],[From]])</f>
        <v>0</v>
      </c>
      <c r="E23" s="13"/>
      <c r="F23" s="13"/>
    </row>
    <row r="24" spans="1:6" ht="17" thickBot="1" x14ac:dyDescent="0.25">
      <c r="A24" s="4" t="s">
        <v>23</v>
      </c>
      <c r="B24" s="4"/>
      <c r="C24" s="10">
        <v>6.25E-2</v>
      </c>
      <c r="D24" s="10">
        <f>(Tabelle1[[#This Row],[To]]-Tabelle1[[#This Row],[From]])</f>
        <v>0</v>
      </c>
      <c r="E24" s="13"/>
      <c r="F24" s="13"/>
    </row>
    <row r="25" spans="1:6" ht="17" thickBot="1" x14ac:dyDescent="0.25">
      <c r="A25" s="5"/>
      <c r="B25" s="6"/>
      <c r="C25" s="11">
        <f>SUM(Tabelle1[Estimated time (hrs)])</f>
        <v>0.93055555555555547</v>
      </c>
      <c r="D25" s="14">
        <f>SUM(Tabelle1[Actual time (hrs)])</f>
        <v>0.24652777777777785</v>
      </c>
      <c r="E25" s="15"/>
      <c r="F25" s="16"/>
    </row>
    <row r="26" spans="1:6" x14ac:dyDescent="0.2">
      <c r="C2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2018-07-15T18:20:25Z</dcterms:created>
  <dcterms:modified xsi:type="dcterms:W3CDTF">2018-07-17T08:23:14Z</dcterms:modified>
</cp:coreProperties>
</file>