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<sst xmlns="http://schemas.openxmlformats.org/spreadsheetml/2006/main" count="80" uniqueCount="46">
  <si>
    <t xml:space="preserve">Subject ID</t>
  </si>
  <si>
    <t xml:space="preserve">Group</t>
  </si>
  <si>
    <t xml:space="preserve">DOB</t>
  </si>
  <si>
    <t xml:space="preserve">Comments </t>
  </si>
  <si>
    <t xml:space="preserve">Variable of Interest</t>
  </si>
  <si>
    <t xml:space="preserve">MRR-23</t>
  </si>
  <si>
    <t xml:space="preserve">X</t>
  </si>
  <si>
    <t xml:space="preserve">Probably not usable</t>
  </si>
  <si>
    <t xml:space="preserve">MRR-24</t>
  </si>
  <si>
    <t xml:space="preserve">MRR-25</t>
  </si>
  <si>
    <t xml:space="preserve">23.9.2000</t>
  </si>
  <si>
    <t xml:space="preserve">Excluded</t>
  </si>
  <si>
    <t xml:space="preserve">MRR-19</t>
  </si>
  <si>
    <t xml:space="preserve">24.5.1993</t>
  </si>
  <si>
    <t xml:space="preserve">MRR-34</t>
  </si>
  <si>
    <t xml:space="preserve">MRR-12</t>
  </si>
  <si>
    <t xml:space="preserve">8.9.92</t>
  </si>
  <si>
    <t xml:space="preserve">MRR-02</t>
  </si>
  <si>
    <t xml:space="preserve">Outlier?</t>
  </si>
  <si>
    <t xml:space="preserve">MRR-03</t>
  </si>
  <si>
    <t xml:space="preserve">MRR-56</t>
  </si>
  <si>
    <t xml:space="preserve">MRR-77</t>
  </si>
  <si>
    <t xml:space="preserve">MRR-81</t>
  </si>
  <si>
    <t xml:space="preserve">30/11/97</t>
  </si>
  <si>
    <t xml:space="preserve">MRR-91</t>
  </si>
  <si>
    <t xml:space="preserve">29.12.1996</t>
  </si>
  <si>
    <t xml:space="preserve">MRR-100</t>
  </si>
  <si>
    <t xml:space="preserve">Y</t>
  </si>
  <si>
    <t xml:space="preserve">MRR-101</t>
  </si>
  <si>
    <t xml:space="preserve">MRR-102</t>
  </si>
  <si>
    <t xml:space="preserve">MRR-109</t>
  </si>
  <si>
    <t xml:space="preserve">MRR-203</t>
  </si>
  <si>
    <t xml:space="preserve">MRR-345</t>
  </si>
  <si>
    <t xml:space="preserve">MRR-455</t>
  </si>
  <si>
    <t xml:space="preserve">MRR-311</t>
  </si>
  <si>
    <t xml:space="preserve">MRR-122</t>
  </si>
  <si>
    <t xml:space="preserve">MRR-178</t>
  </si>
  <si>
    <t xml:space="preserve">MRR-156</t>
  </si>
  <si>
    <t xml:space="preserve">MRR-910</t>
  </si>
  <si>
    <t xml:space="preserve">MRR-140</t>
  </si>
  <si>
    <t xml:space="preserve">Two-tailed:</t>
  </si>
  <si>
    <t xml:space="preserve">n.s.</t>
  </si>
  <si>
    <t xml:space="preserve">One-tailed:</t>
  </si>
  <si>
    <t xml:space="preserve">*</t>
  </si>
  <si>
    <t xml:space="preserve">Mean</t>
  </si>
  <si>
    <t xml:space="preserve">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</si>
</sst>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7F00"/>
        <bgColor rgb="FFFF9900"/>
      </patternFill>
    </fill>
    <fill>
      <patternFill patternType="solid">
        <fgColor rgb="FF2BD22B"/>
        <bgColor rgb="FF339966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2BD22B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Sheet1!$M$38</c:f>
                <c:numCache>
                  <c:formatCode>General</c:formatCode>
                  <c:ptCount val="1"/>
                  <c:pt idx="0">
                    <c:v>28.9856077139234</c:v>
                  </c:pt>
                </c:numCache>
              </c:numRef>
            </c:plus>
            <c:minus>
              <c:numRef>
                <c:f>Sheet1!$M$38</c:f>
                <c:numCache>
                  <c:formatCode>General</c:formatCode>
                  <c:ptCount val="1"/>
                  <c:pt idx="0">
                    <c:v>28.9856077139234</c:v>
                  </c:pt>
                </c:numCache>
              </c:numRef>
            </c:minus>
          </c:errBars>
          <c:cat>
            <c:strRef>
              <c:f>Sheet1!$L$37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Sheet1!$L$38</c:f>
              <c:numCache>
                <c:formatCode>General</c:formatCode>
                <c:ptCount val="1"/>
                <c:pt idx="0">
                  <c:v>47.9</c:v>
                </c:pt>
              </c:numCache>
            </c:numRef>
          </c:val>
        </c:ser>
        <c:ser>
          <c:idx val="1"/>
          <c:order val="1"/>
          <c:tx>
            <c:strRef>
              <c:f>Sheet1!$K$39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Sheet1!$M$39</c:f>
                <c:numCache>
                  <c:formatCode>General</c:formatCode>
                  <c:ptCount val="1"/>
                  <c:pt idx="0">
                    <c:v>10.8548132041491</c:v>
                  </c:pt>
                </c:numCache>
              </c:numRef>
            </c:plus>
            <c:minus>
              <c:numRef>
                <c:f>Sheet1!$M$39</c:f>
                <c:numCache>
                  <c:formatCode>General</c:formatCode>
                  <c:ptCount val="1"/>
                  <c:pt idx="0">
                    <c:v>10.8548132041491</c:v>
                  </c:pt>
                </c:numCache>
              </c:numRef>
            </c:minus>
          </c:errBars>
          <c:cat>
            <c:strRef>
              <c:f>Sheet1!$L$37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Sheet1!$L$39</c:f>
              <c:numCache>
                <c:formatCode>General</c:formatCode>
                <c:ptCount val="1"/>
                <c:pt idx="0">
                  <c:v>31.6</c:v>
                </c:pt>
              </c:numCache>
            </c:numRef>
          </c:val>
        </c:ser>
        <c:gapWidth val="100"/>
        <c:overlap val="0"/>
        <c:axId val="27554433"/>
        <c:axId val="18852535"/>
      </c:barChart>
      <c:catAx>
        <c:axId val="275544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852535"/>
        <c:crosses val="autoZero"/>
        <c:auto val="1"/>
        <c:lblAlgn val="ctr"/>
        <c:lblOffset val="100"/>
      </c:catAx>
      <c:valAx>
        <c:axId val="18852535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55443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137520</xdr:colOff>
      <xdr:row>5</xdr:row>
      <xdr:rowOff>81360</xdr:rowOff>
    </xdr:from>
    <xdr:to>
      <xdr:col>7</xdr:col>
      <xdr:colOff>638640</xdr:colOff>
      <xdr:row>26</xdr:row>
      <xdr:rowOff>16200</xdr:rowOff>
    </xdr:to>
    <xdr:graphicFrame>
      <xdr:nvGraphicFramePr>
        <xdr:cNvPr id="0" name=""/>
        <xdr:cNvGraphicFramePr/>
      </xdr:nvGraphicFramePr>
      <xdr:xfrm>
        <a:off x="4988880" y="893880"/>
        <a:ext cx="2514600" cy="334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0" width="7.76"/>
    <col collapsed="false" customWidth="true" hidden="false" outlineLevel="0" max="3" min="3" style="0" width="10.41"/>
    <col collapsed="false" customWidth="true" hidden="false" outlineLevel="0" max="4" min="4" style="0" width="18.06"/>
    <col collapsed="false" customWidth="true" hidden="false" outlineLevel="0" max="5" min="5" style="0" width="16.9"/>
    <col collapsed="false" customWidth="true" hidden="false" outlineLevel="0" max="6" min="6" style="0" width="17.02"/>
    <col collapsed="false" customWidth="false" hidden="false" outlineLevel="0" max="1025" min="7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AMJ1" s="0"/>
    </row>
    <row r="2" s="2" customFormat="true" ht="12.8" hidden="false" customHeight="false" outlineLevel="0" collapsed="false">
      <c r="A2" s="2" t="s">
        <v>5</v>
      </c>
      <c r="B2" s="2" t="s">
        <v>6</v>
      </c>
      <c r="C2" s="3" t="n">
        <v>25600</v>
      </c>
      <c r="D2" s="2" t="s">
        <v>7</v>
      </c>
      <c r="E2" s="2" t="n">
        <v>23.4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AMJ2" s="0"/>
    </row>
    <row r="3" customFormat="false" ht="12.8" hidden="false" customHeight="false" outlineLevel="0" collapsed="false">
      <c r="A3" s="4" t="s">
        <v>8</v>
      </c>
      <c r="B3" s="4" t="s">
        <v>6</v>
      </c>
      <c r="C3" s="5" t="n">
        <v>33093</v>
      </c>
      <c r="E3" s="0" t="n">
        <v>12.4</v>
      </c>
    </row>
    <row r="4" customFormat="false" ht="12.8" hidden="false" customHeight="false" outlineLevel="0" collapsed="false">
      <c r="A4" s="4" t="s">
        <v>9</v>
      </c>
      <c r="B4" s="4" t="s">
        <v>6</v>
      </c>
      <c r="C4" s="0" t="s">
        <v>10</v>
      </c>
      <c r="D4" s="0" t="s">
        <v>11</v>
      </c>
      <c r="E4" s="0" t="n">
        <v>34.7</v>
      </c>
    </row>
    <row r="5" s="6" customFormat="true" ht="12.8" hidden="false" customHeight="false" outlineLevel="0" collapsed="false">
      <c r="A5" s="6" t="s">
        <v>12</v>
      </c>
      <c r="B5" s="6" t="s">
        <v>6</v>
      </c>
      <c r="C5" s="6" t="s">
        <v>13</v>
      </c>
      <c r="E5" s="6" t="n">
        <v>32.1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AMJ5" s="0"/>
    </row>
    <row r="6" s="6" customFormat="true" ht="12.8" hidden="false" customHeight="false" outlineLevel="0" collapsed="false">
      <c r="A6" s="6" t="s">
        <v>14</v>
      </c>
      <c r="B6" s="6" t="s">
        <v>6</v>
      </c>
      <c r="C6" s="7" t="n">
        <v>33364</v>
      </c>
      <c r="E6" s="6" t="n">
        <v>76.9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AMJ6" s="0"/>
    </row>
    <row r="7" s="6" customFormat="true" ht="12.8" hidden="false" customHeight="false" outlineLevel="0" collapsed="false">
      <c r="A7" s="6" t="s">
        <v>15</v>
      </c>
      <c r="B7" s="6" t="s">
        <v>6</v>
      </c>
      <c r="C7" s="6" t="s">
        <v>16</v>
      </c>
      <c r="E7" s="6" t="n">
        <v>98.8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AMJ7" s="0"/>
    </row>
    <row r="8" s="8" customFormat="true" ht="12.8" hidden="false" customHeight="false" outlineLevel="0" collapsed="false">
      <c r="A8" s="8" t="s">
        <v>17</v>
      </c>
      <c r="B8" s="8" t="s">
        <v>6</v>
      </c>
      <c r="C8" s="9" t="n">
        <v>36254</v>
      </c>
      <c r="D8" s="8" t="s">
        <v>18</v>
      </c>
      <c r="E8" s="8" t="n">
        <v>101.2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AMJ8" s="0"/>
    </row>
    <row r="9" customFormat="false" ht="12.8" hidden="false" customHeight="false" outlineLevel="0" collapsed="false">
      <c r="A9" s="4" t="s">
        <v>19</v>
      </c>
      <c r="B9" s="4" t="s">
        <v>6</v>
      </c>
      <c r="C9" s="5" t="n">
        <v>27984</v>
      </c>
      <c r="E9" s="0" t="n">
        <v>25.5</v>
      </c>
    </row>
    <row r="10" customFormat="false" ht="12.8" hidden="false" customHeight="false" outlineLevel="0" collapsed="false">
      <c r="A10" s="4" t="s">
        <v>20</v>
      </c>
      <c r="B10" s="4" t="s">
        <v>6</v>
      </c>
      <c r="C10" s="5" t="n">
        <v>29467</v>
      </c>
      <c r="E10" s="0" t="n">
        <v>38.8</v>
      </c>
    </row>
    <row r="11" customFormat="false" ht="12.8" hidden="false" customHeight="false" outlineLevel="0" collapsed="false">
      <c r="A11" s="4" t="s">
        <v>21</v>
      </c>
      <c r="B11" s="4" t="s">
        <v>6</v>
      </c>
      <c r="C11" s="5" t="n">
        <v>29802</v>
      </c>
      <c r="E11" s="0" t="n">
        <v>39.1</v>
      </c>
    </row>
    <row r="12" customFormat="false" ht="12.8" hidden="false" customHeight="false" outlineLevel="0" collapsed="false">
      <c r="A12" s="4" t="s">
        <v>22</v>
      </c>
      <c r="B12" s="4" t="s">
        <v>6</v>
      </c>
      <c r="C12" s="0" t="s">
        <v>23</v>
      </c>
      <c r="E12" s="0" t="n">
        <v>48.7</v>
      </c>
    </row>
    <row r="13" customFormat="false" ht="12.8" hidden="false" customHeight="false" outlineLevel="0" collapsed="false">
      <c r="A13" s="4" t="s">
        <v>24</v>
      </c>
      <c r="B13" s="4" t="s">
        <v>6</v>
      </c>
      <c r="C13" s="0" t="s">
        <v>25</v>
      </c>
      <c r="E13" s="0" t="n">
        <v>43.2</v>
      </c>
    </row>
    <row r="14" customFormat="false" ht="12.8" hidden="false" customHeight="false" outlineLevel="0" collapsed="false">
      <c r="A14" s="0" t="s">
        <v>26</v>
      </c>
      <c r="B14" s="0" t="s">
        <v>27</v>
      </c>
      <c r="C14" s="5" t="n">
        <v>25600</v>
      </c>
      <c r="E14" s="0" t="n">
        <v>23.4</v>
      </c>
    </row>
    <row r="15" customFormat="false" ht="12.8" hidden="false" customHeight="false" outlineLevel="0" collapsed="false">
      <c r="A15" s="4" t="s">
        <v>28</v>
      </c>
      <c r="B15" s="0" t="s">
        <v>27</v>
      </c>
      <c r="C15" s="5" t="n">
        <v>33093</v>
      </c>
      <c r="E15" s="0" t="n">
        <v>20.1</v>
      </c>
    </row>
    <row r="16" customFormat="false" ht="12.8" hidden="false" customHeight="false" outlineLevel="0" collapsed="false">
      <c r="A16" s="4" t="s">
        <v>29</v>
      </c>
      <c r="B16" s="0" t="s">
        <v>27</v>
      </c>
      <c r="C16" s="0" t="s">
        <v>10</v>
      </c>
      <c r="E16" s="0" t="n">
        <v>34.7</v>
      </c>
    </row>
    <row r="17" customFormat="false" ht="12.8" hidden="false" customHeight="false" outlineLevel="0" collapsed="false">
      <c r="A17" s="0" t="s">
        <v>30</v>
      </c>
      <c r="B17" s="0" t="s">
        <v>27</v>
      </c>
      <c r="C17" s="0" t="s">
        <v>13</v>
      </c>
      <c r="E17" s="0" t="n">
        <v>43.4</v>
      </c>
    </row>
    <row r="18" customFormat="false" ht="12.8" hidden="false" customHeight="false" outlineLevel="0" collapsed="false">
      <c r="A18" s="0" t="s">
        <v>31</v>
      </c>
      <c r="B18" s="0" t="s">
        <v>27</v>
      </c>
      <c r="C18" s="5" t="n">
        <v>33364</v>
      </c>
      <c r="E18" s="0" t="n">
        <v>21.9</v>
      </c>
    </row>
    <row r="19" customFormat="false" ht="12.8" hidden="false" customHeight="false" outlineLevel="0" collapsed="false">
      <c r="A19" s="0" t="s">
        <v>32</v>
      </c>
      <c r="B19" s="0" t="s">
        <v>27</v>
      </c>
      <c r="C19" s="0" t="s">
        <v>16</v>
      </c>
      <c r="E19" s="0" t="n">
        <v>43.8</v>
      </c>
    </row>
    <row r="20" s="6" customFormat="true" ht="12.8" hidden="false" customHeight="false" outlineLevel="0" collapsed="false">
      <c r="A20" s="6" t="s">
        <v>33</v>
      </c>
      <c r="B20" s="6" t="s">
        <v>27</v>
      </c>
      <c r="C20" s="7" t="n">
        <v>36254</v>
      </c>
      <c r="E20" s="6" t="n">
        <v>43.3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AMJ20" s="0"/>
    </row>
    <row r="21" s="6" customFormat="true" ht="12.8" hidden="false" customHeight="false" outlineLevel="0" collapsed="false">
      <c r="A21" s="6" t="s">
        <v>34</v>
      </c>
      <c r="B21" s="6" t="s">
        <v>27</v>
      </c>
      <c r="C21" s="7" t="n">
        <v>27984</v>
      </c>
      <c r="E21" s="6" t="n">
        <v>25.2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AMJ21" s="0"/>
    </row>
    <row r="22" s="6" customFormat="true" ht="12.8" hidden="false" customHeight="false" outlineLevel="0" collapsed="false">
      <c r="A22" s="6" t="s">
        <v>35</v>
      </c>
      <c r="B22" s="6" t="s">
        <v>27</v>
      </c>
      <c r="C22" s="7" t="n">
        <v>29467</v>
      </c>
      <c r="E22" s="6" t="n">
        <v>23.2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AMJ22" s="0"/>
    </row>
    <row r="23" s="6" customFormat="true" ht="12.8" hidden="false" customHeight="false" outlineLevel="0" collapsed="false">
      <c r="A23" s="6" t="s">
        <v>36</v>
      </c>
      <c r="B23" s="6" t="s">
        <v>27</v>
      </c>
      <c r="C23" s="7" t="n">
        <v>29802</v>
      </c>
      <c r="E23" s="6" t="n">
        <v>39.6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AMJ23" s="0"/>
    </row>
    <row r="24" s="6" customFormat="true" ht="12.8" hidden="false" customHeight="false" outlineLevel="0" collapsed="false">
      <c r="A24" s="6" t="s">
        <v>37</v>
      </c>
      <c r="B24" s="6" t="s">
        <v>27</v>
      </c>
      <c r="C24" s="6" t="s">
        <v>23</v>
      </c>
      <c r="E24" s="6" t="n">
        <v>48.3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AMJ24" s="0"/>
    </row>
    <row r="25" s="6" customFormat="true" ht="12.8" hidden="false" customHeight="false" outlineLevel="0" collapsed="false">
      <c r="A25" s="6" t="s">
        <v>38</v>
      </c>
      <c r="B25" s="6" t="s">
        <v>27</v>
      </c>
      <c r="C25" s="6" t="s">
        <v>25</v>
      </c>
      <c r="E25" s="6" t="n">
        <v>21.7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AMJ25" s="0"/>
    </row>
    <row r="26" s="6" customFormat="true" ht="12.8" hidden="false" customHeight="false" outlineLevel="0" collapsed="false">
      <c r="A26" s="6" t="s">
        <v>39</v>
      </c>
      <c r="B26" s="6" t="s">
        <v>27</v>
      </c>
      <c r="C26" s="7" t="n">
        <v>32113</v>
      </c>
      <c r="E26" s="6" t="n">
        <v>22.2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AMJ26" s="0"/>
    </row>
    <row r="29" customFormat="false" ht="12.8" hidden="false" customHeight="false" outlineLevel="0" collapsed="false">
      <c r="C29" s="0" t="s">
        <v>40</v>
      </c>
      <c r="D29" s="0" t="n">
        <f aca="false">_xlfn.T.TEST(E2:E13,E14:E26, 2, 2)</f>
        <v>0.0706337590562887</v>
      </c>
      <c r="E29" s="1" t="s">
        <v>41</v>
      </c>
    </row>
    <row r="30" customFormat="false" ht="12.8" hidden="false" customHeight="false" outlineLevel="0" collapsed="false">
      <c r="C30" s="0" t="s">
        <v>42</v>
      </c>
      <c r="D30" s="10" t="n">
        <f aca="false">_xlfn.T.TEST(E2:E13,E14:E26,1,2)</f>
        <v>0.0353168795281444</v>
      </c>
      <c r="E30" s="11" t="s">
        <v>43</v>
      </c>
    </row>
    <row r="33" customFormat="false" ht="12.8" hidden="false" customHeight="false" outlineLevel="0" collapsed="false">
      <c r="L33" s="0" t="s">
        <v>6</v>
      </c>
      <c r="M33" s="0" t="s">
        <v>27</v>
      </c>
    </row>
    <row r="34" customFormat="false" ht="12.8" hidden="false" customHeight="false" outlineLevel="0" collapsed="false">
      <c r="K34" s="0" t="s">
        <v>44</v>
      </c>
    </row>
    <row r="35" customFormat="false" ht="12.8" hidden="false" customHeight="false" outlineLevel="0" collapsed="false">
      <c r="K35" s="0" t="s">
        <v>45</v>
      </c>
    </row>
    <row r="37" customFormat="false" ht="12.8" hidden="false" customHeight="false" outlineLevel="0" collapsed="false">
      <c r="L37" s="0" t="s">
        <v>44</v>
      </c>
      <c r="M37" s="0" t="s">
        <v>45</v>
      </c>
    </row>
    <row r="38" customFormat="false" ht="12.8" hidden="false" customHeight="false" outlineLevel="0" collapsed="false">
      <c r="K38" s="0" t="s">
        <v>6</v>
      </c>
      <c r="L38" s="0" t="n">
        <f aca="false">AVERAGE(E2:E13)</f>
        <v>47.9</v>
      </c>
      <c r="M38" s="0" t="n">
        <f aca="false">STDEV(E2:E13)</f>
        <v>28.9856077139234</v>
      </c>
    </row>
    <row r="39" customFormat="false" ht="12.8" hidden="false" customHeight="false" outlineLevel="0" collapsed="false">
      <c r="K39" s="0" t="s">
        <v>27</v>
      </c>
      <c r="L39" s="0" t="n">
        <f aca="false">AVERAGE(E14:E26)</f>
        <v>31.6</v>
      </c>
      <c r="M39" s="0" t="n">
        <f aca="false">STDEV(E15:E26)</f>
        <v>10.8548132041491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2018-09-18T15:12:48Z</dcterms:created>
  <dc:creator>Philipp Homan</dc:creator>
  <dc:description/>
  <dc:language>en-US</dc:language>
  <cp:lastModifiedBy>Philipp Homan</cp:lastModifiedBy>
  <dcterms:modified xsi:type="dcterms:W3CDTF">2018-09-19T14:57:15Z</dcterms:modified>
  <cp:revision>4</cp:revision>
  <dc:subject/>
  <dc:title/>
</cp:coreProperties>
</file>