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\Documents\ODU\Database\Rotenone_Database\Coordinates\"/>
    </mc:Choice>
  </mc:AlternateContent>
  <xr:revisionPtr revIDLastSave="0" documentId="13_ncr:1_{026BB163-752D-4D2C-9FC2-4E7E40A0E681}" xr6:coauthVersionLast="45" xr6:coauthVersionMax="45" xr10:uidLastSave="{00000000-0000-0000-0000-000000000000}"/>
  <bookViews>
    <workbookView xWindow="-28920" yWindow="-5595" windowWidth="29040" windowHeight="16440" xr2:uid="{A86B1A51-2BE0-40C4-8510-6450623350F4}"/>
  </bookViews>
  <sheets>
    <sheet name="Coordina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2" i="1"/>
</calcChain>
</file>

<file path=xl/sharedStrings.xml><?xml version="1.0" encoding="utf-8"?>
<sst xmlns="http://schemas.openxmlformats.org/spreadsheetml/2006/main" count="608" uniqueCount="341">
  <si>
    <t>Sibulan</t>
  </si>
  <si>
    <t>SP 78-46</t>
  </si>
  <si>
    <t>SP_78-46</t>
  </si>
  <si>
    <t>Bais</t>
  </si>
  <si>
    <t>SP 78-45</t>
  </si>
  <si>
    <t>SP_78-45</t>
  </si>
  <si>
    <t>123 08 48</t>
  </si>
  <si>
    <t>Zamboangita</t>
  </si>
  <si>
    <t>SP 78-44</t>
  </si>
  <si>
    <t>SP_78-44</t>
  </si>
  <si>
    <t>123 55 00</t>
  </si>
  <si>
    <t>Baclayon</t>
  </si>
  <si>
    <t>Bohol</t>
  </si>
  <si>
    <t>SP 78-43</t>
  </si>
  <si>
    <t>SP_78-43</t>
  </si>
  <si>
    <t>123 55 15</t>
  </si>
  <si>
    <t>SP 78-42</t>
  </si>
  <si>
    <t>SP_78-42</t>
  </si>
  <si>
    <t>SP 78-41</t>
  </si>
  <si>
    <t>SP_78-41</t>
  </si>
  <si>
    <t>123 40 00</t>
  </si>
  <si>
    <t>Panglao</t>
  </si>
  <si>
    <t>SP 78-39</t>
  </si>
  <si>
    <t>SP_78-39</t>
  </si>
  <si>
    <t>SP 78-38</t>
  </si>
  <si>
    <t>SP_78-38</t>
  </si>
  <si>
    <t>123 18 35</t>
  </si>
  <si>
    <t>Dumaguete</t>
  </si>
  <si>
    <t>SP 78-37B</t>
  </si>
  <si>
    <t>SP_78-37B</t>
  </si>
  <si>
    <t>123 14 29</t>
  </si>
  <si>
    <t>Amlan</t>
  </si>
  <si>
    <t>SP 78-37A</t>
  </si>
  <si>
    <t>SP_78-37A</t>
  </si>
  <si>
    <t>SP 78-37</t>
  </si>
  <si>
    <t>SP_78-37</t>
  </si>
  <si>
    <t>123 16 44</t>
  </si>
  <si>
    <t>Dauin</t>
  </si>
  <si>
    <t>SP 78-36</t>
  </si>
  <si>
    <t>SP_78-36</t>
  </si>
  <si>
    <t>123 16 05</t>
  </si>
  <si>
    <t>SP 78-34</t>
  </si>
  <si>
    <t>SP_78-34</t>
  </si>
  <si>
    <t>SP 78-33</t>
  </si>
  <si>
    <t>SP_78-33</t>
  </si>
  <si>
    <t>123 16 28</t>
  </si>
  <si>
    <t>SP 78-32</t>
  </si>
  <si>
    <t>SP_78-32</t>
  </si>
  <si>
    <t>123 18 48</t>
  </si>
  <si>
    <t>SP 78-31</t>
  </si>
  <si>
    <t>SP_78-31</t>
  </si>
  <si>
    <t>Cebu</t>
  </si>
  <si>
    <t>SP 78-29</t>
  </si>
  <si>
    <t>SP_78-29</t>
  </si>
  <si>
    <t>Cuyo</t>
  </si>
  <si>
    <t>Palawan</t>
  </si>
  <si>
    <t>SP 78-27</t>
  </si>
  <si>
    <t>SP_78-27</t>
  </si>
  <si>
    <t>SP 78-26</t>
  </si>
  <si>
    <t>SP_78-26</t>
  </si>
  <si>
    <t>SP 78-25</t>
  </si>
  <si>
    <t>SP_78-25</t>
  </si>
  <si>
    <t>SP 78-24</t>
  </si>
  <si>
    <t>SP_78-24</t>
  </si>
  <si>
    <t>SP 78-21</t>
  </si>
  <si>
    <t>SP_78-21</t>
  </si>
  <si>
    <t>SP 78-20</t>
  </si>
  <si>
    <t>SP_78-20</t>
  </si>
  <si>
    <t>121 03 02</t>
  </si>
  <si>
    <t>10 54 30</t>
  </si>
  <si>
    <t>SP 78-19</t>
  </si>
  <si>
    <t>SP_78-19</t>
  </si>
  <si>
    <t>SP 78-18</t>
  </si>
  <si>
    <t>SP_78-18</t>
  </si>
  <si>
    <t>SP 78-17</t>
  </si>
  <si>
    <t>SP_78-17</t>
  </si>
  <si>
    <t>SP 78-16</t>
  </si>
  <si>
    <t>SP_78-16</t>
  </si>
  <si>
    <t>SP 78-15</t>
  </si>
  <si>
    <t>SP_78-15</t>
  </si>
  <si>
    <t>123 02 30</t>
  </si>
  <si>
    <t>Siaton</t>
  </si>
  <si>
    <t>SP 78-13</t>
  </si>
  <si>
    <t>SP_78-13</t>
  </si>
  <si>
    <t>122 59 30</t>
  </si>
  <si>
    <t>SP 78-12</t>
  </si>
  <si>
    <t>SP_78-12</t>
  </si>
  <si>
    <t>SP 78-11</t>
  </si>
  <si>
    <t>SP_78-11</t>
  </si>
  <si>
    <t>SP 78-10</t>
  </si>
  <si>
    <t>SP_78-10</t>
  </si>
  <si>
    <t>SP 78-09</t>
  </si>
  <si>
    <t>SP_78-09</t>
  </si>
  <si>
    <t>SP 78-08</t>
  </si>
  <si>
    <t>SP_78-08</t>
  </si>
  <si>
    <t>Siquijor</t>
  </si>
  <si>
    <t>SP 78-07</t>
  </si>
  <si>
    <t>SP_78-07</t>
  </si>
  <si>
    <t>SP 78-05</t>
  </si>
  <si>
    <t>SP_78-05</t>
  </si>
  <si>
    <t>SP 78-04</t>
  </si>
  <si>
    <t>SP_78-04</t>
  </si>
  <si>
    <t>SP 78-03</t>
  </si>
  <si>
    <t>SP_78-03</t>
  </si>
  <si>
    <t>123 19 30</t>
  </si>
  <si>
    <t>Santander</t>
  </si>
  <si>
    <t>SP 78-02</t>
  </si>
  <si>
    <t>SP_78-02</t>
  </si>
  <si>
    <t>SP 78-01</t>
  </si>
  <si>
    <t>SP_78-01</t>
  </si>
  <si>
    <t>123 16.4</t>
  </si>
  <si>
    <t>LK 79-20</t>
  </si>
  <si>
    <t>LK_79-20</t>
  </si>
  <si>
    <t>122 59.1</t>
  </si>
  <si>
    <t>LK 79-19</t>
  </si>
  <si>
    <t>LK_79-19</t>
  </si>
  <si>
    <t>123 16.5</t>
  </si>
  <si>
    <t>LK 79-18</t>
  </si>
  <si>
    <t>LK_79-18</t>
  </si>
  <si>
    <t>LK 79-17</t>
  </si>
  <si>
    <t>LK_79-17</t>
  </si>
  <si>
    <t>Larena</t>
  </si>
  <si>
    <t>LK 79-16</t>
  </si>
  <si>
    <t>LK_79-16</t>
  </si>
  <si>
    <t>LK 79-15</t>
  </si>
  <si>
    <t>LK_79-15</t>
  </si>
  <si>
    <t>LK 79-13</t>
  </si>
  <si>
    <t>LK_79-13</t>
  </si>
  <si>
    <t>123 03.8</t>
  </si>
  <si>
    <t>LK 79-12</t>
  </si>
  <si>
    <t>LK_79-12</t>
  </si>
  <si>
    <t>123 9.200</t>
  </si>
  <si>
    <t>LK 79-11</t>
  </si>
  <si>
    <t>LK_79-11</t>
  </si>
  <si>
    <t>123 24.6</t>
  </si>
  <si>
    <t>Silinog</t>
  </si>
  <si>
    <t>LK 79-10</t>
  </si>
  <si>
    <t>LK_79-10</t>
  </si>
  <si>
    <t>123 24.5</t>
  </si>
  <si>
    <t>LK 79-09</t>
  </si>
  <si>
    <t>LK_79-09</t>
  </si>
  <si>
    <t>LK 79-08</t>
  </si>
  <si>
    <t>LK_79-08</t>
  </si>
  <si>
    <t>LK 79-07</t>
  </si>
  <si>
    <t>LK_79-07</t>
  </si>
  <si>
    <t>123 24.7</t>
  </si>
  <si>
    <t>LK 79-06</t>
  </si>
  <si>
    <t>LK_79-06</t>
  </si>
  <si>
    <t>123 12.7</t>
  </si>
  <si>
    <t>Caliguay</t>
  </si>
  <si>
    <t>LK 79-05</t>
  </si>
  <si>
    <t>LK_79-05</t>
  </si>
  <si>
    <t>123 10.8</t>
  </si>
  <si>
    <t>LK 79-04</t>
  </si>
  <si>
    <t>LK_79-04</t>
  </si>
  <si>
    <t>122 55.4</t>
  </si>
  <si>
    <t>LK 79-03</t>
  </si>
  <si>
    <t>LK_79-03</t>
  </si>
  <si>
    <t>LK 79-02</t>
  </si>
  <si>
    <t>LK_79-02</t>
  </si>
  <si>
    <t>123 15.4</t>
  </si>
  <si>
    <t>LK 79-01</t>
  </si>
  <si>
    <t>LK_79-01</t>
  </si>
  <si>
    <t>Oslob</t>
  </si>
  <si>
    <t>JL-7</t>
  </si>
  <si>
    <t>JL_79-07</t>
  </si>
  <si>
    <t>JL-6</t>
  </si>
  <si>
    <t>JL_79-06</t>
  </si>
  <si>
    <t>123 20.5</t>
  </si>
  <si>
    <t>JL-5</t>
  </si>
  <si>
    <t>JL_79-05</t>
  </si>
  <si>
    <t>Moalboal</t>
  </si>
  <si>
    <t>JL-4</t>
  </si>
  <si>
    <t>JL_79-04</t>
  </si>
  <si>
    <t>JL-3</t>
  </si>
  <si>
    <t>JL_79-03</t>
  </si>
  <si>
    <t>JL-2</t>
  </si>
  <si>
    <t>JL_79-02</t>
  </si>
  <si>
    <t>JL-1</t>
  </si>
  <si>
    <t>JL_79-01</t>
  </si>
  <si>
    <t>Duplicate_Longitude</t>
  </si>
  <si>
    <t>Duplicate_Latitude</t>
  </si>
  <si>
    <t>Adjusted_Longitude</t>
  </si>
  <si>
    <t>Adjusted_Latitude</t>
  </si>
  <si>
    <t>dd_Longitude</t>
  </si>
  <si>
    <t>dd_Latitude</t>
  </si>
  <si>
    <t>Original_Longitude</t>
  </si>
  <si>
    <t>Original_Latitude</t>
  </si>
  <si>
    <t>Municipality</t>
  </si>
  <si>
    <t>Province</t>
  </si>
  <si>
    <t>Smithsonian_Station_Code</t>
  </si>
  <si>
    <t>ODU_Station_Code</t>
  </si>
  <si>
    <t>Negros_Oriental</t>
  </si>
  <si>
    <t>Zamboanga_del_Norte</t>
  </si>
  <si>
    <t>Province_Code</t>
  </si>
  <si>
    <t>BOH</t>
  </si>
  <si>
    <t>CEB</t>
  </si>
  <si>
    <t>PAL</t>
  </si>
  <si>
    <t>SIQ</t>
  </si>
  <si>
    <t>ZAM</t>
  </si>
  <si>
    <t>Municipality_Code</t>
  </si>
  <si>
    <t>BAC</t>
  </si>
  <si>
    <t>PAN</t>
  </si>
  <si>
    <t>MOA</t>
  </si>
  <si>
    <t>OSL</t>
  </si>
  <si>
    <t>SAN</t>
  </si>
  <si>
    <t>AML</t>
  </si>
  <si>
    <t>BAI</t>
  </si>
  <si>
    <t>DAU</t>
  </si>
  <si>
    <t>DUM</t>
  </si>
  <si>
    <t>SIA</t>
  </si>
  <si>
    <t>SIB</t>
  </si>
  <si>
    <t>CUY</t>
  </si>
  <si>
    <t>LAR</t>
  </si>
  <si>
    <t>NOR</t>
  </si>
  <si>
    <t>ZNO</t>
  </si>
  <si>
    <t>CAL</t>
  </si>
  <si>
    <t>SIL</t>
  </si>
  <si>
    <t>JOS</t>
  </si>
  <si>
    <t>JUA</t>
  </si>
  <si>
    <t>San_Jose</t>
  </si>
  <si>
    <t>San_Juan</t>
  </si>
  <si>
    <t>123 7.2</t>
  </si>
  <si>
    <t>123 17 45</t>
  </si>
  <si>
    <t>123 27 48</t>
  </si>
  <si>
    <t>123 29 22</t>
  </si>
  <si>
    <t>123 26 52</t>
  </si>
  <si>
    <t>SP_78-06</t>
  </si>
  <si>
    <t>SP 78-06</t>
  </si>
  <si>
    <t>123 28 22</t>
  </si>
  <si>
    <t>123 29 40</t>
  </si>
  <si>
    <t>SP_78-14</t>
  </si>
  <si>
    <t>SP 78-14</t>
  </si>
  <si>
    <t>123 07 00</t>
  </si>
  <si>
    <t>123 07 37</t>
  </si>
  <si>
    <t>09 25 15</t>
  </si>
  <si>
    <t>09 24 46</t>
  </si>
  <si>
    <t>09 10 30</t>
  </si>
  <si>
    <t>09 08 30</t>
  </si>
  <si>
    <t>09 10 40</t>
  </si>
  <si>
    <t>09 08 46</t>
  </si>
  <si>
    <t>09 08 28</t>
  </si>
  <si>
    <t>09 03 00</t>
  </si>
  <si>
    <t>09 02 27</t>
  </si>
  <si>
    <t>09 02 45</t>
  </si>
  <si>
    <t>09 03 08</t>
  </si>
  <si>
    <t>09 03 03</t>
  </si>
  <si>
    <t>09 19 40</t>
  </si>
  <si>
    <t>123 18 50</t>
  </si>
  <si>
    <t>09 34 18</t>
  </si>
  <si>
    <t>123 09 00</t>
  </si>
  <si>
    <t>09 36 58</t>
  </si>
  <si>
    <t>123 10 05</t>
  </si>
  <si>
    <t>10 51 12</t>
  </si>
  <si>
    <t>121 00 14</t>
  </si>
  <si>
    <t>10 55 05</t>
  </si>
  <si>
    <t>121 02 03</t>
  </si>
  <si>
    <t>10 52 30</t>
  </si>
  <si>
    <t>120 56 00</t>
  </si>
  <si>
    <t>10 52 42</t>
  </si>
  <si>
    <t>120 56 44</t>
  </si>
  <si>
    <t>SP 78-22</t>
  </si>
  <si>
    <t>SP_78-22</t>
  </si>
  <si>
    <t>SP_78-23</t>
  </si>
  <si>
    <t>10 48 54</t>
  </si>
  <si>
    <t>121 00 30</t>
  </si>
  <si>
    <t>SP 78-23</t>
  </si>
  <si>
    <t>10 51 36</t>
  </si>
  <si>
    <t>121 00 20</t>
  </si>
  <si>
    <t>10 58 18</t>
  </si>
  <si>
    <t>121 12 28</t>
  </si>
  <si>
    <t>10 57 48</t>
  </si>
  <si>
    <t>121 13 32</t>
  </si>
  <si>
    <t>10 52 54</t>
  </si>
  <si>
    <t>121 21 14</t>
  </si>
  <si>
    <t>10 53 09</t>
  </si>
  <si>
    <t>121 11 34</t>
  </si>
  <si>
    <t>SP_78-28</t>
  </si>
  <si>
    <t>SP 78-28</t>
  </si>
  <si>
    <t>10 53 40</t>
  </si>
  <si>
    <t>121 11 52</t>
  </si>
  <si>
    <t>10 17 09</t>
  </si>
  <si>
    <t>124 00 06</t>
  </si>
  <si>
    <t>SP_78-30</t>
  </si>
  <si>
    <t>Maribago</t>
  </si>
  <si>
    <t>MAR</t>
  </si>
  <si>
    <t>SP 78-30</t>
  </si>
  <si>
    <t>SP_78-35</t>
  </si>
  <si>
    <t>SP 78-35</t>
  </si>
  <si>
    <t>09 04 15</t>
  </si>
  <si>
    <t>LK_79-14</t>
  </si>
  <si>
    <t>LK 79-14</t>
  </si>
  <si>
    <t>09 12.9</t>
  </si>
  <si>
    <t>123 29</t>
  </si>
  <si>
    <t>SP_78-40</t>
  </si>
  <si>
    <t>123 16 20</t>
  </si>
  <si>
    <t>SP 78-40</t>
  </si>
  <si>
    <t>09 29 45</t>
  </si>
  <si>
    <t>123 54 58</t>
  </si>
  <si>
    <t>SP_78-47</t>
  </si>
  <si>
    <t>SP_78-48</t>
  </si>
  <si>
    <t>SP_78-49</t>
  </si>
  <si>
    <t>SP_78-50</t>
  </si>
  <si>
    <t>SP 78-47</t>
  </si>
  <si>
    <t>SP 78-48</t>
  </si>
  <si>
    <t>SP 78-49</t>
  </si>
  <si>
    <t>SP 78-50</t>
  </si>
  <si>
    <t>09 04 00</t>
  </si>
  <si>
    <t>123 16 30</t>
  </si>
  <si>
    <t>09 05 00</t>
  </si>
  <si>
    <t>09 05 08</t>
  </si>
  <si>
    <t>09 05 24</t>
  </si>
  <si>
    <t>09 19 30</t>
  </si>
  <si>
    <t>09 22 02</t>
  </si>
  <si>
    <t>09 04 38</t>
  </si>
  <si>
    <t>09 04 25</t>
  </si>
  <si>
    <t>09 24 45</t>
  </si>
  <si>
    <t>09 19 50</t>
  </si>
  <si>
    <t>09 31 14</t>
  </si>
  <si>
    <t>09 29 20</t>
  </si>
  <si>
    <t>09 30 00</t>
  </si>
  <si>
    <t>09 03.1</t>
  </si>
  <si>
    <t>09 04.5</t>
  </si>
  <si>
    <t>09 22.00</t>
  </si>
  <si>
    <t>09 03.00</t>
  </si>
  <si>
    <t>09 35.00</t>
  </si>
  <si>
    <t>09 55.5</t>
  </si>
  <si>
    <t>09 46.3</t>
  </si>
  <si>
    <t>09 23.7</t>
  </si>
  <si>
    <t>09 06.5</t>
  </si>
  <si>
    <t>09 04.00</t>
  </si>
  <si>
    <t>08 44.8</t>
  </si>
  <si>
    <t>08 51.1</t>
  </si>
  <si>
    <t>08 51.4</t>
  </si>
  <si>
    <t>08 51.3</t>
  </si>
  <si>
    <t>08 51.7</t>
  </si>
  <si>
    <t>123 18.0</t>
  </si>
  <si>
    <t>09 03.0</t>
  </si>
  <si>
    <t>09 24.8</t>
  </si>
  <si>
    <t>LatAdj(dd)</t>
  </si>
  <si>
    <t>LonAdj(dd)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</si>
</sst>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2" borderId="0" xfId="1"/>
    <xf numFmtId="164" fontId="3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5C4B2-3451-43DF-91BC-3C62FF0A8328}">
  <dimension ref="A1:S80"/>
  <sheetViews>
    <sheetView tabSelected="1" topLeftCell="G1" zoomScale="205" zoomScaleNormal="205" workbookViewId="0">
      <pane ySplit="1" topLeftCell="A29" activePane="bottomLeft" state="frozen"/>
      <selection pane="bottomLeft" activeCell="K77" sqref="K77"/>
    </sheetView>
  </sheetViews>
  <sheetFormatPr defaultRowHeight="14.5" x14ac:dyDescent="0.35"/>
  <cols>
    <col min="1" max="1" width="10.36328125" customWidth="1"/>
    <col min="3" max="3" width="10.08984375" customWidth="1"/>
    <col min="4" max="4" width="14.36328125" bestFit="1" customWidth="1"/>
    <col min="5" max="5" width="12.08984375" bestFit="1" customWidth="1"/>
    <col min="6" max="6" width="12.08984375" customWidth="1"/>
    <col min="7" max="7" width="10" customWidth="1"/>
    <col min="8" max="8" width="7.81640625" customWidth="1"/>
    <col min="9" max="9" width="9.08984375" customWidth="1"/>
    <col min="10" max="10" width="11.54296875" bestFit="1" customWidth="1"/>
    <col min="11" max="11" width="13.36328125" bestFit="1" customWidth="1"/>
    <col min="14" max="14" width="17.54296875" bestFit="1" customWidth="1"/>
    <col min="15" max="15" width="19.08984375" bestFit="1" customWidth="1"/>
    <col min="16" max="17" width="19.08984375" customWidth="1"/>
    <col min="18" max="18" width="18" bestFit="1" customWidth="1"/>
    <col min="19" max="19" width="19.54296875" bestFit="1" customWidth="1"/>
  </cols>
  <sheetData>
    <row r="1" spans="1:19" s="1" customFormat="1" x14ac:dyDescent="0.35">
      <c r="A1" s="1" t="s">
        <v>191</v>
      </c>
      <c r="C1" s="1" t="s">
        <v>189</v>
      </c>
      <c r="D1" s="1" t="s">
        <v>194</v>
      </c>
      <c r="E1" s="1" t="s">
        <v>188</v>
      </c>
      <c r="F1" s="1" t="s">
        <v>200</v>
      </c>
      <c r="G1" s="1" t="s">
        <v>190</v>
      </c>
      <c r="H1" s="1" t="s">
        <v>187</v>
      </c>
      <c r="I1" s="1" t="s">
        <v>186</v>
      </c>
      <c r="J1" s="1" t="s">
        <v>185</v>
      </c>
      <c r="K1" s="1" t="s">
        <v>184</v>
      </c>
      <c r="L1" t="s">
        <v>339</v>
      </c>
      <c r="M1" t="s">
        <v>340</v>
      </c>
      <c r="N1" s="1" t="s">
        <v>183</v>
      </c>
      <c r="O1" s="1" t="s">
        <v>182</v>
      </c>
      <c r="R1" s="1" t="s">
        <v>181</v>
      </c>
      <c r="S1" s="1" t="s">
        <v>180</v>
      </c>
    </row>
    <row r="2" spans="1:19" x14ac:dyDescent="0.35">
      <c r="A2" t="s">
        <v>179</v>
      </c>
      <c r="C2" t="s">
        <v>192</v>
      </c>
      <c r="D2" t="s">
        <v>214</v>
      </c>
      <c r="E2" t="s">
        <v>81</v>
      </c>
      <c r="F2" t="s">
        <v>210</v>
      </c>
      <c r="G2" s="3" t="s">
        <v>178</v>
      </c>
      <c r="H2" s="3" t="s">
        <v>337</v>
      </c>
      <c r="I2" s="3" t="s">
        <v>222</v>
      </c>
      <c r="J2" s="4">
        <v>9.0500000000000007</v>
      </c>
      <c r="K2" s="4">
        <v>123.12</v>
      </c>
      <c r="L2">
        <v>-7.8E-2</v>
      </c>
      <c r="M2">
        <v>8.2000000000000003E-2</v>
      </c>
      <c r="N2" s="2">
        <f>J2+L2</f>
        <v>8.9720000000000013</v>
      </c>
      <c r="O2" s="2">
        <f>K2+M2</f>
        <v>123.202</v>
      </c>
      <c r="P2" s="2"/>
      <c r="Q2" s="2"/>
    </row>
    <row r="3" spans="1:19" x14ac:dyDescent="0.35">
      <c r="A3" t="s">
        <v>177</v>
      </c>
      <c r="C3" t="s">
        <v>51</v>
      </c>
      <c r="D3" t="s">
        <v>196</v>
      </c>
      <c r="E3" t="s">
        <v>105</v>
      </c>
      <c r="F3" t="s">
        <v>205</v>
      </c>
      <c r="G3" s="3" t="s">
        <v>176</v>
      </c>
      <c r="H3" s="3" t="s">
        <v>338</v>
      </c>
      <c r="I3" s="3" t="s">
        <v>336</v>
      </c>
      <c r="J3" s="4">
        <v>9.4133300000000002</v>
      </c>
      <c r="K3" s="4">
        <v>123.3</v>
      </c>
      <c r="L3">
        <v>-7.8E-2</v>
      </c>
      <c r="M3">
        <v>8.2000000000000003E-2</v>
      </c>
      <c r="N3" s="2">
        <f t="shared" ref="N3:N66" si="0">J3+L3</f>
        <v>9.3353300000000008</v>
      </c>
      <c r="O3" s="2">
        <f t="shared" ref="O3:O66" si="1">K3+M3</f>
        <v>123.38199999999999</v>
      </c>
      <c r="P3" s="2"/>
      <c r="Q3" s="2"/>
    </row>
    <row r="4" spans="1:19" x14ac:dyDescent="0.35">
      <c r="A4" t="s">
        <v>175</v>
      </c>
      <c r="C4" t="s">
        <v>51</v>
      </c>
      <c r="D4" t="s">
        <v>196</v>
      </c>
      <c r="E4" t="s">
        <v>171</v>
      </c>
      <c r="F4" t="s">
        <v>203</v>
      </c>
      <c r="G4" s="3" t="s">
        <v>174</v>
      </c>
      <c r="H4" s="3" t="s">
        <v>326</v>
      </c>
      <c r="I4" s="3" t="s">
        <v>168</v>
      </c>
      <c r="J4" s="4">
        <v>9.9250000000000007</v>
      </c>
      <c r="K4" s="4">
        <v>123.3417</v>
      </c>
      <c r="L4">
        <v>-7.8E-2</v>
      </c>
      <c r="M4">
        <v>8.2000000000000003E-2</v>
      </c>
      <c r="N4" s="2">
        <f t="shared" si="0"/>
        <v>9.8470000000000013</v>
      </c>
      <c r="O4" s="2">
        <f t="shared" si="1"/>
        <v>123.4237</v>
      </c>
      <c r="P4" s="2"/>
      <c r="Q4" s="2"/>
    </row>
    <row r="5" spans="1:19" x14ac:dyDescent="0.35">
      <c r="A5" t="s">
        <v>173</v>
      </c>
      <c r="C5" t="s">
        <v>51</v>
      </c>
      <c r="D5" t="s">
        <v>196</v>
      </c>
      <c r="E5" t="s">
        <v>171</v>
      </c>
      <c r="F5" t="s">
        <v>203</v>
      </c>
      <c r="G5" s="3" t="s">
        <v>172</v>
      </c>
      <c r="H5" s="3" t="s">
        <v>326</v>
      </c>
      <c r="I5" s="3" t="s">
        <v>168</v>
      </c>
      <c r="J5" s="4">
        <v>9.9250000000000007</v>
      </c>
      <c r="K5" s="4">
        <v>123.3417</v>
      </c>
      <c r="L5">
        <v>-7.8E-2</v>
      </c>
      <c r="M5">
        <v>8.2000000000000003E-2</v>
      </c>
      <c r="N5" s="2">
        <f t="shared" si="0"/>
        <v>9.8470000000000013</v>
      </c>
      <c r="O5" s="2">
        <f t="shared" si="1"/>
        <v>123.4237</v>
      </c>
      <c r="P5" s="2"/>
      <c r="Q5" s="2"/>
    </row>
    <row r="6" spans="1:19" x14ac:dyDescent="0.35">
      <c r="A6" t="s">
        <v>170</v>
      </c>
      <c r="C6" t="s">
        <v>51</v>
      </c>
      <c r="D6" t="s">
        <v>196</v>
      </c>
      <c r="E6" t="s">
        <v>105</v>
      </c>
      <c r="F6" t="s">
        <v>205</v>
      </c>
      <c r="G6" s="3" t="s">
        <v>169</v>
      </c>
      <c r="H6" s="3" t="s">
        <v>327</v>
      </c>
      <c r="I6" s="3" t="s">
        <v>168</v>
      </c>
      <c r="J6" s="4">
        <v>9.7716670000000008</v>
      </c>
      <c r="K6" s="4">
        <v>123.341667</v>
      </c>
      <c r="L6">
        <v>-7.8E-2</v>
      </c>
      <c r="M6">
        <v>8.2000000000000003E-2</v>
      </c>
      <c r="N6" s="2">
        <f t="shared" si="0"/>
        <v>9.6936670000000014</v>
      </c>
      <c r="O6" s="2">
        <f t="shared" si="1"/>
        <v>123.42366699999999</v>
      </c>
      <c r="P6" s="2"/>
      <c r="Q6" s="2"/>
    </row>
    <row r="7" spans="1:19" x14ac:dyDescent="0.35">
      <c r="A7" t="s">
        <v>167</v>
      </c>
      <c r="C7" t="s">
        <v>192</v>
      </c>
      <c r="D7" t="s">
        <v>214</v>
      </c>
      <c r="E7" t="s">
        <v>37</v>
      </c>
      <c r="F7" t="s">
        <v>208</v>
      </c>
      <c r="G7" s="3" t="s">
        <v>166</v>
      </c>
      <c r="H7" s="3" t="s">
        <v>322</v>
      </c>
      <c r="I7" s="3" t="s">
        <v>110</v>
      </c>
      <c r="J7" s="4">
        <v>9.0749999999999993</v>
      </c>
      <c r="K7" s="4">
        <v>123.27333299999999</v>
      </c>
      <c r="L7">
        <v>-7.8E-2</v>
      </c>
      <c r="M7">
        <v>8.2000000000000003E-2</v>
      </c>
      <c r="N7" s="2">
        <f t="shared" si="0"/>
        <v>8.9969999999999999</v>
      </c>
      <c r="O7" s="2">
        <f t="shared" si="1"/>
        <v>123.35533299999999</v>
      </c>
      <c r="P7" s="2"/>
      <c r="Q7" s="2"/>
    </row>
    <row r="8" spans="1:19" x14ac:dyDescent="0.35">
      <c r="A8" t="s">
        <v>165</v>
      </c>
      <c r="C8" t="s">
        <v>51</v>
      </c>
      <c r="D8" t="s">
        <v>196</v>
      </c>
      <c r="E8" t="s">
        <v>163</v>
      </c>
      <c r="F8" t="s">
        <v>204</v>
      </c>
      <c r="G8" s="3" t="s">
        <v>164</v>
      </c>
      <c r="H8" s="3">
        <v>9.5512499999999996</v>
      </c>
      <c r="I8" s="3">
        <v>123.4579</v>
      </c>
      <c r="J8" s="4">
        <v>9.5512499999999996</v>
      </c>
      <c r="K8" s="4">
        <v>123.4579</v>
      </c>
      <c r="L8">
        <v>-7.8E-2</v>
      </c>
      <c r="M8">
        <v>8.2000000000000003E-2</v>
      </c>
      <c r="N8" s="2">
        <f t="shared" si="0"/>
        <v>9.4732500000000002</v>
      </c>
      <c r="O8" s="2">
        <f t="shared" si="1"/>
        <v>123.53989999999999</v>
      </c>
      <c r="P8" s="2"/>
      <c r="Q8" s="2"/>
    </row>
    <row r="9" spans="1:19" x14ac:dyDescent="0.35">
      <c r="A9" t="s">
        <v>162</v>
      </c>
      <c r="C9" t="s">
        <v>192</v>
      </c>
      <c r="D9" t="s">
        <v>214</v>
      </c>
      <c r="E9" t="s">
        <v>220</v>
      </c>
      <c r="F9" t="s">
        <v>218</v>
      </c>
      <c r="G9" s="3" t="s">
        <v>161</v>
      </c>
      <c r="H9" s="3" t="s">
        <v>328</v>
      </c>
      <c r="I9" s="3" t="s">
        <v>160</v>
      </c>
      <c r="J9" s="4">
        <v>9.3949999999999996</v>
      </c>
      <c r="K9" s="4">
        <v>123.25666699999999</v>
      </c>
      <c r="L9">
        <v>-7.8E-2</v>
      </c>
      <c r="M9">
        <v>8.2000000000000003E-2</v>
      </c>
      <c r="N9" s="2">
        <f t="shared" si="0"/>
        <v>9.3170000000000002</v>
      </c>
      <c r="O9" s="2">
        <f t="shared" si="1"/>
        <v>123.33866699999999</v>
      </c>
      <c r="P9" s="2"/>
      <c r="Q9" s="2"/>
    </row>
    <row r="10" spans="1:19" x14ac:dyDescent="0.35">
      <c r="A10" t="s">
        <v>159</v>
      </c>
      <c r="C10" t="s">
        <v>192</v>
      </c>
      <c r="D10" t="s">
        <v>214</v>
      </c>
      <c r="E10" t="s">
        <v>81</v>
      </c>
      <c r="F10" t="s">
        <v>210</v>
      </c>
      <c r="G10" s="3" t="s">
        <v>158</v>
      </c>
      <c r="H10" s="3" t="s">
        <v>321</v>
      </c>
      <c r="I10" s="3" t="s">
        <v>113</v>
      </c>
      <c r="J10" s="4">
        <v>9.0516670000000001</v>
      </c>
      <c r="K10" s="4">
        <v>122.985</v>
      </c>
      <c r="L10">
        <v>-7.8E-2</v>
      </c>
      <c r="M10">
        <v>8.2000000000000003E-2</v>
      </c>
      <c r="N10" s="2">
        <f t="shared" si="0"/>
        <v>8.9736670000000007</v>
      </c>
      <c r="O10" s="2">
        <f t="shared" si="1"/>
        <v>123.06699999999999</v>
      </c>
      <c r="P10" s="2"/>
      <c r="Q10" s="2"/>
    </row>
    <row r="11" spans="1:19" x14ac:dyDescent="0.35">
      <c r="A11" t="s">
        <v>157</v>
      </c>
      <c r="C11" t="s">
        <v>192</v>
      </c>
      <c r="D11" t="s">
        <v>214</v>
      </c>
      <c r="E11" t="s">
        <v>81</v>
      </c>
      <c r="F11" t="s">
        <v>210</v>
      </c>
      <c r="G11" s="3" t="s">
        <v>156</v>
      </c>
      <c r="H11" s="3" t="s">
        <v>329</v>
      </c>
      <c r="I11" s="3" t="s">
        <v>155</v>
      </c>
      <c r="J11" s="4">
        <v>9.108333</v>
      </c>
      <c r="K11" s="4">
        <v>122.923333</v>
      </c>
      <c r="L11">
        <v>-7.8E-2</v>
      </c>
      <c r="M11">
        <v>8.2000000000000003E-2</v>
      </c>
      <c r="N11" s="2">
        <f t="shared" si="0"/>
        <v>9.0303330000000006</v>
      </c>
      <c r="O11" s="2">
        <f t="shared" si="1"/>
        <v>123.00533299999999</v>
      </c>
      <c r="P11" s="2"/>
      <c r="Q11" s="2"/>
    </row>
    <row r="12" spans="1:19" x14ac:dyDescent="0.35">
      <c r="A12" t="s">
        <v>154</v>
      </c>
      <c r="C12" t="s">
        <v>192</v>
      </c>
      <c r="D12" t="s">
        <v>214</v>
      </c>
      <c r="E12" t="s">
        <v>81</v>
      </c>
      <c r="F12" t="s">
        <v>210</v>
      </c>
      <c r="G12" s="3" t="s">
        <v>153</v>
      </c>
      <c r="H12" s="3" t="s">
        <v>330</v>
      </c>
      <c r="I12" s="3" t="s">
        <v>152</v>
      </c>
      <c r="J12" s="4">
        <v>9.0666670000000007</v>
      </c>
      <c r="K12" s="4">
        <v>123.18</v>
      </c>
      <c r="L12">
        <v>-7.8E-2</v>
      </c>
      <c r="M12">
        <v>8.2000000000000003E-2</v>
      </c>
      <c r="N12" s="2">
        <f t="shared" si="0"/>
        <v>8.9886670000000013</v>
      </c>
      <c r="O12" s="2">
        <f t="shared" si="1"/>
        <v>123.262</v>
      </c>
      <c r="P12" s="2"/>
      <c r="Q12" s="2"/>
    </row>
    <row r="13" spans="1:19" x14ac:dyDescent="0.35">
      <c r="A13" t="s">
        <v>151</v>
      </c>
      <c r="C13" t="s">
        <v>193</v>
      </c>
      <c r="D13" t="s">
        <v>215</v>
      </c>
      <c r="E13" t="s">
        <v>149</v>
      </c>
      <c r="F13" t="s">
        <v>216</v>
      </c>
      <c r="G13" s="3" t="s">
        <v>150</v>
      </c>
      <c r="H13" s="3" t="s">
        <v>331</v>
      </c>
      <c r="I13" s="3" t="s">
        <v>148</v>
      </c>
      <c r="J13" s="4">
        <v>8.8133330000000001</v>
      </c>
      <c r="K13" s="4">
        <v>123.21166700000001</v>
      </c>
      <c r="L13">
        <v>-7.8E-2</v>
      </c>
      <c r="M13">
        <v>8.2000000000000003E-2</v>
      </c>
      <c r="N13" s="2">
        <f t="shared" si="0"/>
        <v>8.7353330000000007</v>
      </c>
      <c r="O13" s="2">
        <f t="shared" si="1"/>
        <v>123.293667</v>
      </c>
      <c r="P13" s="2"/>
      <c r="Q13" s="2"/>
    </row>
    <row r="14" spans="1:19" x14ac:dyDescent="0.35">
      <c r="A14" t="s">
        <v>147</v>
      </c>
      <c r="C14" t="s">
        <v>193</v>
      </c>
      <c r="D14" t="s">
        <v>215</v>
      </c>
      <c r="E14" t="s">
        <v>135</v>
      </c>
      <c r="F14" t="s">
        <v>217</v>
      </c>
      <c r="G14" s="3" t="s">
        <v>146</v>
      </c>
      <c r="H14" s="3" t="s">
        <v>332</v>
      </c>
      <c r="I14" s="3" t="s">
        <v>145</v>
      </c>
      <c r="J14" s="4">
        <v>8.8516670000000008</v>
      </c>
      <c r="K14" s="4">
        <v>123.41166699999999</v>
      </c>
      <c r="L14">
        <v>-7.8E-2</v>
      </c>
      <c r="M14">
        <v>8.2000000000000003E-2</v>
      </c>
      <c r="N14" s="2">
        <f t="shared" si="0"/>
        <v>8.7736670000000014</v>
      </c>
      <c r="O14" s="2">
        <f t="shared" si="1"/>
        <v>123.49366699999999</v>
      </c>
      <c r="P14" s="2"/>
      <c r="Q14" s="2"/>
    </row>
    <row r="15" spans="1:19" x14ac:dyDescent="0.35">
      <c r="A15" t="s">
        <v>144</v>
      </c>
      <c r="C15" t="s">
        <v>193</v>
      </c>
      <c r="D15" t="s">
        <v>215</v>
      </c>
      <c r="E15" t="s">
        <v>135</v>
      </c>
      <c r="F15" t="s">
        <v>217</v>
      </c>
      <c r="G15" s="3" t="s">
        <v>143</v>
      </c>
      <c r="H15" s="3" t="s">
        <v>333</v>
      </c>
      <c r="I15" s="3" t="s">
        <v>134</v>
      </c>
      <c r="J15" s="4">
        <v>8.8566669999999998</v>
      </c>
      <c r="K15" s="4">
        <v>123.41</v>
      </c>
      <c r="L15">
        <v>-7.8E-2</v>
      </c>
      <c r="M15">
        <v>8.2000000000000003E-2</v>
      </c>
      <c r="N15" s="2">
        <f t="shared" si="0"/>
        <v>8.7786670000000004</v>
      </c>
      <c r="O15" s="2">
        <f t="shared" si="1"/>
        <v>123.49199999999999</v>
      </c>
      <c r="P15" s="2"/>
      <c r="Q15" s="2"/>
    </row>
    <row r="16" spans="1:19" x14ac:dyDescent="0.35">
      <c r="A16" t="s">
        <v>142</v>
      </c>
      <c r="C16" t="s">
        <v>193</v>
      </c>
      <c r="D16" t="s">
        <v>215</v>
      </c>
      <c r="E16" t="s">
        <v>135</v>
      </c>
      <c r="F16" t="s">
        <v>217</v>
      </c>
      <c r="G16" s="3" t="s">
        <v>141</v>
      </c>
      <c r="H16" s="3" t="s">
        <v>334</v>
      </c>
      <c r="I16" s="3" t="s">
        <v>134</v>
      </c>
      <c r="J16" s="4">
        <v>8.8550000000000004</v>
      </c>
      <c r="K16" s="4">
        <v>123.41</v>
      </c>
      <c r="L16">
        <v>-7.8E-2</v>
      </c>
      <c r="M16">
        <v>8.2000000000000003E-2</v>
      </c>
      <c r="N16" s="2">
        <f t="shared" si="0"/>
        <v>8.777000000000001</v>
      </c>
      <c r="O16" s="2">
        <f t="shared" si="1"/>
        <v>123.49199999999999</v>
      </c>
      <c r="P16" s="2"/>
      <c r="Q16" s="2"/>
    </row>
    <row r="17" spans="1:17" x14ac:dyDescent="0.35">
      <c r="A17" t="s">
        <v>140</v>
      </c>
      <c r="C17" t="s">
        <v>193</v>
      </c>
      <c r="D17" t="s">
        <v>215</v>
      </c>
      <c r="E17" t="s">
        <v>135</v>
      </c>
      <c r="F17" t="s">
        <v>217</v>
      </c>
      <c r="G17" s="3" t="s">
        <v>139</v>
      </c>
      <c r="H17" s="3" t="s">
        <v>335</v>
      </c>
      <c r="I17" s="3" t="s">
        <v>138</v>
      </c>
      <c r="J17" s="4">
        <v>8.8616670000000006</v>
      </c>
      <c r="K17" s="4">
        <v>123.408333</v>
      </c>
      <c r="L17">
        <v>-7.8E-2</v>
      </c>
      <c r="M17">
        <v>8.2000000000000003E-2</v>
      </c>
      <c r="N17" s="2">
        <f t="shared" si="0"/>
        <v>8.7836670000000012</v>
      </c>
      <c r="O17" s="2">
        <f t="shared" si="1"/>
        <v>123.49033299999999</v>
      </c>
      <c r="P17" s="2"/>
      <c r="Q17" s="2"/>
    </row>
    <row r="18" spans="1:17" x14ac:dyDescent="0.35">
      <c r="A18" t="s">
        <v>137</v>
      </c>
      <c r="C18" t="s">
        <v>193</v>
      </c>
      <c r="D18" t="s">
        <v>215</v>
      </c>
      <c r="E18" t="s">
        <v>135</v>
      </c>
      <c r="F18" t="s">
        <v>217</v>
      </c>
      <c r="G18" s="3" t="s">
        <v>136</v>
      </c>
      <c r="H18" s="3" t="s">
        <v>335</v>
      </c>
      <c r="I18" s="3" t="s">
        <v>134</v>
      </c>
      <c r="J18" s="4">
        <v>8.8616670000000006</v>
      </c>
      <c r="K18" s="4">
        <v>123.41</v>
      </c>
      <c r="L18">
        <v>-7.8E-2</v>
      </c>
      <c r="M18">
        <v>8.2000000000000003E-2</v>
      </c>
      <c r="N18" s="2">
        <f t="shared" si="0"/>
        <v>8.7836670000000012</v>
      </c>
      <c r="O18" s="2">
        <f t="shared" si="1"/>
        <v>123.49199999999999</v>
      </c>
      <c r="P18" s="2"/>
      <c r="Q18" s="2"/>
    </row>
    <row r="19" spans="1:17" x14ac:dyDescent="0.35">
      <c r="A19" t="s">
        <v>133</v>
      </c>
      <c r="C19" t="s">
        <v>192</v>
      </c>
      <c r="D19" t="s">
        <v>214</v>
      </c>
      <c r="E19" t="s">
        <v>3</v>
      </c>
      <c r="F19" t="s">
        <v>207</v>
      </c>
      <c r="G19" s="3" t="s">
        <v>132</v>
      </c>
      <c r="H19" s="3" t="s">
        <v>325</v>
      </c>
      <c r="I19" s="3" t="s">
        <v>131</v>
      </c>
      <c r="J19" s="4">
        <v>9.5833329999999997</v>
      </c>
      <c r="K19" s="4">
        <v>123.153333</v>
      </c>
      <c r="L19">
        <v>-7.8E-2</v>
      </c>
      <c r="M19">
        <v>8.2000000000000003E-2</v>
      </c>
      <c r="N19" s="2">
        <f t="shared" si="0"/>
        <v>9.5053330000000003</v>
      </c>
      <c r="O19" s="2">
        <f t="shared" si="1"/>
        <v>123.235333</v>
      </c>
      <c r="P19" s="2"/>
      <c r="Q19" s="2"/>
    </row>
    <row r="20" spans="1:17" x14ac:dyDescent="0.35">
      <c r="A20" t="s">
        <v>130</v>
      </c>
      <c r="C20" t="s">
        <v>192</v>
      </c>
      <c r="D20" t="s">
        <v>214</v>
      </c>
      <c r="E20" t="s">
        <v>81</v>
      </c>
      <c r="F20" t="s">
        <v>210</v>
      </c>
      <c r="G20" s="3" t="s">
        <v>129</v>
      </c>
      <c r="H20" s="3" t="s">
        <v>324</v>
      </c>
      <c r="I20" s="3" t="s">
        <v>128</v>
      </c>
      <c r="J20" s="4">
        <v>9.0500000000000007</v>
      </c>
      <c r="K20" s="4">
        <v>123.0633333</v>
      </c>
      <c r="L20">
        <v>-7.8E-2</v>
      </c>
      <c r="M20">
        <v>8.2000000000000003E-2</v>
      </c>
      <c r="N20" s="2">
        <f t="shared" si="0"/>
        <v>8.9720000000000013</v>
      </c>
      <c r="O20" s="2">
        <f t="shared" si="1"/>
        <v>123.14533329999999</v>
      </c>
      <c r="P20" s="2"/>
      <c r="Q20" s="2"/>
    </row>
    <row r="21" spans="1:17" x14ac:dyDescent="0.35">
      <c r="A21" t="s">
        <v>127</v>
      </c>
      <c r="C21" t="s">
        <v>95</v>
      </c>
      <c r="D21" t="s">
        <v>198</v>
      </c>
      <c r="E21" t="s">
        <v>95</v>
      </c>
      <c r="F21" t="s">
        <v>198</v>
      </c>
      <c r="G21" s="3" t="s">
        <v>126</v>
      </c>
      <c r="H21" s="3">
        <v>9.2249999999999996</v>
      </c>
      <c r="I21" s="3">
        <v>123.48</v>
      </c>
      <c r="J21" s="4">
        <v>9.2249999999999996</v>
      </c>
      <c r="K21" s="4">
        <v>123.48</v>
      </c>
      <c r="L21">
        <v>-7.8E-2</v>
      </c>
      <c r="M21">
        <v>8.2000000000000003E-2</v>
      </c>
      <c r="N21" s="2">
        <f t="shared" si="0"/>
        <v>9.1470000000000002</v>
      </c>
      <c r="O21" s="2">
        <f t="shared" si="1"/>
        <v>123.562</v>
      </c>
      <c r="P21" s="2"/>
      <c r="Q21" s="2"/>
    </row>
    <row r="22" spans="1:17" x14ac:dyDescent="0.35">
      <c r="A22" t="s">
        <v>290</v>
      </c>
      <c r="G22" s="3" t="s">
        <v>291</v>
      </c>
      <c r="H22" s="3" t="s">
        <v>292</v>
      </c>
      <c r="I22" s="3" t="s">
        <v>293</v>
      </c>
      <c r="J22" s="4">
        <v>9.2149999999999999</v>
      </c>
      <c r="K22" s="4">
        <v>123.48333</v>
      </c>
      <c r="L22">
        <v>-7.8E-2</v>
      </c>
      <c r="M22">
        <v>8.2000000000000003E-2</v>
      </c>
      <c r="N22" s="2">
        <f t="shared" si="0"/>
        <v>9.1370000000000005</v>
      </c>
      <c r="O22" s="2">
        <f t="shared" si="1"/>
        <v>123.56532999999999</v>
      </c>
      <c r="P22" s="2"/>
      <c r="Q22" s="2"/>
    </row>
    <row r="23" spans="1:17" x14ac:dyDescent="0.35">
      <c r="A23" t="s">
        <v>125</v>
      </c>
      <c r="C23" t="s">
        <v>95</v>
      </c>
      <c r="D23" t="s">
        <v>198</v>
      </c>
      <c r="E23" t="s">
        <v>95</v>
      </c>
      <c r="F23" t="s">
        <v>198</v>
      </c>
      <c r="G23" s="3" t="s">
        <v>124</v>
      </c>
      <c r="H23" s="3">
        <v>9.2249999999999996</v>
      </c>
      <c r="I23" s="3">
        <v>123.47</v>
      </c>
      <c r="J23" s="4">
        <v>9.2249999999999996</v>
      </c>
      <c r="K23" s="4">
        <v>123.47</v>
      </c>
      <c r="L23">
        <v>-7.8E-2</v>
      </c>
      <c r="M23">
        <v>8.2000000000000003E-2</v>
      </c>
      <c r="N23" s="2">
        <f t="shared" si="0"/>
        <v>9.1470000000000002</v>
      </c>
      <c r="O23" s="2">
        <f t="shared" si="1"/>
        <v>123.55199999999999</v>
      </c>
      <c r="P23" s="2"/>
      <c r="Q23" s="2"/>
    </row>
    <row r="24" spans="1:17" x14ac:dyDescent="0.35">
      <c r="A24" t="s">
        <v>123</v>
      </c>
      <c r="C24" t="s">
        <v>95</v>
      </c>
      <c r="D24" t="s">
        <v>198</v>
      </c>
      <c r="E24" t="s">
        <v>121</v>
      </c>
      <c r="F24" t="s">
        <v>213</v>
      </c>
      <c r="G24" s="3" t="s">
        <v>122</v>
      </c>
      <c r="H24" s="3">
        <v>9.2532999999999994</v>
      </c>
      <c r="I24" s="3">
        <v>123.57</v>
      </c>
      <c r="J24" s="4">
        <v>9.2532999999999994</v>
      </c>
      <c r="K24" s="4">
        <v>123.57</v>
      </c>
      <c r="L24">
        <v>-7.8E-2</v>
      </c>
      <c r="M24">
        <v>8.2000000000000003E-2</v>
      </c>
      <c r="N24" s="2">
        <f t="shared" si="0"/>
        <v>9.1753</v>
      </c>
      <c r="O24" s="2">
        <f t="shared" si="1"/>
        <v>123.65199999999999</v>
      </c>
      <c r="P24" s="2"/>
      <c r="Q24" s="2"/>
    </row>
    <row r="25" spans="1:17" x14ac:dyDescent="0.35">
      <c r="A25" t="s">
        <v>120</v>
      </c>
      <c r="C25" t="s">
        <v>95</v>
      </c>
      <c r="D25" t="s">
        <v>198</v>
      </c>
      <c r="E25" t="s">
        <v>95</v>
      </c>
      <c r="F25" t="s">
        <v>198</v>
      </c>
      <c r="G25" s="3" t="s">
        <v>119</v>
      </c>
      <c r="H25" s="3">
        <v>9.23</v>
      </c>
      <c r="I25" s="3">
        <v>123.55800000000001</v>
      </c>
      <c r="J25" s="4">
        <v>9.23</v>
      </c>
      <c r="K25" s="4">
        <v>123.55800000000001</v>
      </c>
      <c r="L25">
        <v>-7.8E-2</v>
      </c>
      <c r="M25">
        <v>8.2000000000000003E-2</v>
      </c>
      <c r="N25" s="2">
        <f t="shared" si="0"/>
        <v>9.152000000000001</v>
      </c>
      <c r="O25" s="2">
        <f t="shared" si="1"/>
        <v>123.64</v>
      </c>
      <c r="P25" s="2"/>
      <c r="Q25" s="2"/>
    </row>
    <row r="26" spans="1:17" x14ac:dyDescent="0.35">
      <c r="A26" t="s">
        <v>118</v>
      </c>
      <c r="C26" t="s">
        <v>192</v>
      </c>
      <c r="D26" t="s">
        <v>214</v>
      </c>
      <c r="E26" t="s">
        <v>0</v>
      </c>
      <c r="F26" t="s">
        <v>211</v>
      </c>
      <c r="G26" s="3" t="s">
        <v>117</v>
      </c>
      <c r="H26" s="3" t="s">
        <v>323</v>
      </c>
      <c r="I26" s="3" t="s">
        <v>116</v>
      </c>
      <c r="J26" s="4">
        <v>9.3666669999999996</v>
      </c>
      <c r="K26" s="4">
        <v>123.27500000000001</v>
      </c>
      <c r="L26">
        <v>-7.8E-2</v>
      </c>
      <c r="M26">
        <v>8.2000000000000003E-2</v>
      </c>
      <c r="N26" s="2">
        <f t="shared" si="0"/>
        <v>9.2886670000000002</v>
      </c>
      <c r="O26" s="2">
        <f t="shared" si="1"/>
        <v>123.357</v>
      </c>
      <c r="P26" s="2"/>
      <c r="Q26" s="2"/>
    </row>
    <row r="27" spans="1:17" x14ac:dyDescent="0.35">
      <c r="A27" t="s">
        <v>115</v>
      </c>
      <c r="C27" t="s">
        <v>192</v>
      </c>
      <c r="D27" t="s">
        <v>214</v>
      </c>
      <c r="E27" t="s">
        <v>81</v>
      </c>
      <c r="F27" t="s">
        <v>210</v>
      </c>
      <c r="G27" s="3" t="s">
        <v>114</v>
      </c>
      <c r="H27" s="3" t="s">
        <v>321</v>
      </c>
      <c r="I27" s="3" t="s">
        <v>113</v>
      </c>
      <c r="J27" s="4">
        <v>9.0516670000000001</v>
      </c>
      <c r="K27" s="4">
        <v>122.985</v>
      </c>
      <c r="L27">
        <v>-7.8E-2</v>
      </c>
      <c r="M27">
        <v>8.2000000000000003E-2</v>
      </c>
      <c r="N27" s="2">
        <f t="shared" si="0"/>
        <v>8.9736670000000007</v>
      </c>
      <c r="O27" s="2">
        <f t="shared" si="1"/>
        <v>123.06699999999999</v>
      </c>
      <c r="P27" s="2"/>
      <c r="Q27" s="2"/>
    </row>
    <row r="28" spans="1:17" x14ac:dyDescent="0.35">
      <c r="A28" t="s">
        <v>112</v>
      </c>
      <c r="C28" t="s">
        <v>192</v>
      </c>
      <c r="D28" t="s">
        <v>214</v>
      </c>
      <c r="E28" t="s">
        <v>37</v>
      </c>
      <c r="F28" t="s">
        <v>208</v>
      </c>
      <c r="G28" s="3" t="s">
        <v>111</v>
      </c>
      <c r="H28" s="3" t="s">
        <v>322</v>
      </c>
      <c r="I28" s="3" t="s">
        <v>110</v>
      </c>
      <c r="J28" s="4">
        <v>9.0749999999999993</v>
      </c>
      <c r="K28" s="4">
        <v>123.27333299999999</v>
      </c>
      <c r="L28">
        <v>-7.8E-2</v>
      </c>
      <c r="M28">
        <v>8.2000000000000003E-2</v>
      </c>
      <c r="N28" s="2">
        <f t="shared" si="0"/>
        <v>8.9969999999999999</v>
      </c>
      <c r="O28" s="2">
        <f t="shared" si="1"/>
        <v>123.35533299999999</v>
      </c>
      <c r="P28" s="2"/>
      <c r="Q28" s="2"/>
    </row>
    <row r="29" spans="1:17" x14ac:dyDescent="0.35">
      <c r="A29" t="s">
        <v>109</v>
      </c>
      <c r="C29" t="s">
        <v>51</v>
      </c>
      <c r="D29" t="s">
        <v>196</v>
      </c>
      <c r="E29" t="s">
        <v>105</v>
      </c>
      <c r="F29" t="s">
        <v>205</v>
      </c>
      <c r="G29" s="3" t="s">
        <v>108</v>
      </c>
      <c r="H29" s="3" t="s">
        <v>235</v>
      </c>
      <c r="I29" s="3" t="s">
        <v>223</v>
      </c>
      <c r="J29" s="4">
        <v>9.4207999999999998</v>
      </c>
      <c r="K29" s="4">
        <v>123.2958</v>
      </c>
      <c r="L29">
        <v>-7.8E-2</v>
      </c>
      <c r="M29">
        <v>8.2000000000000003E-2</v>
      </c>
      <c r="N29" s="2">
        <f t="shared" si="0"/>
        <v>9.3428000000000004</v>
      </c>
      <c r="O29" s="2">
        <f t="shared" si="1"/>
        <v>123.37779999999999</v>
      </c>
      <c r="P29" s="2"/>
      <c r="Q29" s="2"/>
    </row>
    <row r="30" spans="1:17" x14ac:dyDescent="0.35">
      <c r="A30" t="s">
        <v>107</v>
      </c>
      <c r="C30" t="s">
        <v>51</v>
      </c>
      <c r="D30" t="s">
        <v>196</v>
      </c>
      <c r="E30" t="s">
        <v>105</v>
      </c>
      <c r="F30" t="s">
        <v>205</v>
      </c>
      <c r="G30" s="3" t="s">
        <v>106</v>
      </c>
      <c r="H30" s="3" t="s">
        <v>236</v>
      </c>
      <c r="I30" s="3" t="s">
        <v>104</v>
      </c>
      <c r="J30" s="4">
        <v>9.4127779999999994</v>
      </c>
      <c r="K30" s="4">
        <v>123.325</v>
      </c>
      <c r="L30">
        <v>-7.8E-2</v>
      </c>
      <c r="M30">
        <v>8.2000000000000003E-2</v>
      </c>
      <c r="N30" s="2">
        <f t="shared" si="0"/>
        <v>9.334778</v>
      </c>
      <c r="O30" s="2">
        <f t="shared" si="1"/>
        <v>123.407</v>
      </c>
      <c r="P30" s="2"/>
      <c r="Q30" s="2"/>
    </row>
    <row r="31" spans="1:17" x14ac:dyDescent="0.35">
      <c r="A31" t="s">
        <v>103</v>
      </c>
      <c r="C31" t="s">
        <v>95</v>
      </c>
      <c r="D31" t="s">
        <v>198</v>
      </c>
      <c r="E31" t="s">
        <v>221</v>
      </c>
      <c r="F31" t="s">
        <v>219</v>
      </c>
      <c r="G31" s="3" t="s">
        <v>102</v>
      </c>
      <c r="H31" s="3" t="s">
        <v>237</v>
      </c>
      <c r="I31" s="3" t="s">
        <v>224</v>
      </c>
      <c r="J31" s="4">
        <v>9.1750000000000007</v>
      </c>
      <c r="K31" s="4">
        <v>123.4633</v>
      </c>
      <c r="L31">
        <v>-7.8E-2</v>
      </c>
      <c r="M31">
        <v>8.2000000000000003E-2</v>
      </c>
      <c r="N31" s="2">
        <f t="shared" si="0"/>
        <v>9.0970000000000013</v>
      </c>
      <c r="O31" s="2">
        <f t="shared" si="1"/>
        <v>123.5453</v>
      </c>
      <c r="P31" s="2"/>
      <c r="Q31" s="2"/>
    </row>
    <row r="32" spans="1:17" x14ac:dyDescent="0.35">
      <c r="A32" t="s">
        <v>101</v>
      </c>
      <c r="C32" t="s">
        <v>95</v>
      </c>
      <c r="D32" t="s">
        <v>198</v>
      </c>
      <c r="E32" t="s">
        <v>221</v>
      </c>
      <c r="F32" t="s">
        <v>219</v>
      </c>
      <c r="G32" s="3" t="s">
        <v>100</v>
      </c>
      <c r="H32" s="3" t="s">
        <v>238</v>
      </c>
      <c r="I32" s="3" t="s">
        <v>225</v>
      </c>
      <c r="J32" s="4">
        <v>9.1417000000000002</v>
      </c>
      <c r="K32" s="4">
        <v>123.4894</v>
      </c>
      <c r="L32">
        <v>-7.8E-2</v>
      </c>
      <c r="M32">
        <v>8.2000000000000003E-2</v>
      </c>
      <c r="N32" s="2">
        <f t="shared" si="0"/>
        <v>9.0637000000000008</v>
      </c>
      <c r="O32" s="2">
        <f t="shared" si="1"/>
        <v>123.5714</v>
      </c>
      <c r="P32" s="2"/>
      <c r="Q32" s="2"/>
    </row>
    <row r="33" spans="1:17" x14ac:dyDescent="0.35">
      <c r="A33" t="s">
        <v>99</v>
      </c>
      <c r="C33" t="s">
        <v>95</v>
      </c>
      <c r="D33" t="s">
        <v>198</v>
      </c>
      <c r="E33" t="s">
        <v>221</v>
      </c>
      <c r="F33" t="s">
        <v>219</v>
      </c>
      <c r="G33" s="3" t="s">
        <v>98</v>
      </c>
      <c r="H33" s="3" t="s">
        <v>239</v>
      </c>
      <c r="I33" s="3" t="s">
        <v>226</v>
      </c>
      <c r="J33" s="4">
        <v>9.1777999999999995</v>
      </c>
      <c r="K33" s="4">
        <v>123.4478</v>
      </c>
      <c r="L33">
        <v>-7.8E-2</v>
      </c>
      <c r="M33">
        <v>8.2000000000000003E-2</v>
      </c>
      <c r="N33" s="2">
        <f t="shared" si="0"/>
        <v>9.0998000000000001</v>
      </c>
      <c r="O33" s="2">
        <f t="shared" si="1"/>
        <v>123.52979999999999</v>
      </c>
      <c r="P33" s="2"/>
      <c r="Q33" s="2"/>
    </row>
    <row r="34" spans="1:17" x14ac:dyDescent="0.35">
      <c r="A34" t="s">
        <v>227</v>
      </c>
      <c r="C34" t="s">
        <v>95</v>
      </c>
      <c r="D34" t="s">
        <v>198</v>
      </c>
      <c r="E34" t="s">
        <v>221</v>
      </c>
      <c r="F34" t="s">
        <v>219</v>
      </c>
      <c r="G34" s="3" t="s">
        <v>228</v>
      </c>
      <c r="H34" s="3" t="s">
        <v>240</v>
      </c>
      <c r="I34" s="3" t="s">
        <v>229</v>
      </c>
      <c r="J34" s="4">
        <v>9.1461100000000002</v>
      </c>
      <c r="K34" s="4">
        <v>123.47278</v>
      </c>
      <c r="L34">
        <v>-7.8E-2</v>
      </c>
      <c r="M34">
        <v>8.2000000000000003E-2</v>
      </c>
      <c r="N34" s="2">
        <f t="shared" si="0"/>
        <v>9.0681100000000008</v>
      </c>
      <c r="O34" s="2">
        <f t="shared" si="1"/>
        <v>123.55477999999999</v>
      </c>
      <c r="P34" s="2"/>
      <c r="Q34" s="2"/>
    </row>
    <row r="35" spans="1:17" x14ac:dyDescent="0.35">
      <c r="A35" t="s">
        <v>97</v>
      </c>
      <c r="C35" t="s">
        <v>95</v>
      </c>
      <c r="D35" t="s">
        <v>198</v>
      </c>
      <c r="E35" t="s">
        <v>221</v>
      </c>
      <c r="F35" t="s">
        <v>219</v>
      </c>
      <c r="G35" s="3" t="s">
        <v>96</v>
      </c>
      <c r="H35" s="3" t="s">
        <v>241</v>
      </c>
      <c r="I35" s="3" t="s">
        <v>230</v>
      </c>
      <c r="J35" s="4">
        <v>9.1410999999999998</v>
      </c>
      <c r="K35" s="4">
        <v>123.4944</v>
      </c>
      <c r="L35">
        <v>-7.8E-2</v>
      </c>
      <c r="M35">
        <v>8.2000000000000003E-2</v>
      </c>
      <c r="N35" s="2">
        <f t="shared" si="0"/>
        <v>9.0631000000000004</v>
      </c>
      <c r="O35" s="2">
        <f t="shared" si="1"/>
        <v>123.57639999999999</v>
      </c>
      <c r="P35" s="2"/>
      <c r="Q35" s="2"/>
    </row>
    <row r="36" spans="1:17" x14ac:dyDescent="0.35">
      <c r="A36" t="s">
        <v>94</v>
      </c>
      <c r="C36" t="s">
        <v>192</v>
      </c>
      <c r="D36" t="s">
        <v>214</v>
      </c>
      <c r="E36" t="s">
        <v>81</v>
      </c>
      <c r="F36" t="s">
        <v>210</v>
      </c>
      <c r="G36" s="3" t="s">
        <v>93</v>
      </c>
      <c r="H36" s="3" t="s">
        <v>242</v>
      </c>
      <c r="I36" s="3" t="s">
        <v>233</v>
      </c>
      <c r="J36" s="4">
        <v>9.0500000000000007</v>
      </c>
      <c r="K36" s="4">
        <v>123.11667</v>
      </c>
      <c r="L36">
        <v>-7.8E-2</v>
      </c>
      <c r="M36">
        <v>8.2000000000000003E-2</v>
      </c>
      <c r="N36" s="2">
        <f t="shared" si="0"/>
        <v>8.9720000000000013</v>
      </c>
      <c r="O36" s="2">
        <f t="shared" si="1"/>
        <v>123.19866999999999</v>
      </c>
      <c r="P36" s="2"/>
      <c r="Q36" s="2"/>
    </row>
    <row r="37" spans="1:17" x14ac:dyDescent="0.35">
      <c r="A37" t="s">
        <v>92</v>
      </c>
      <c r="C37" t="s">
        <v>192</v>
      </c>
      <c r="D37" t="s">
        <v>214</v>
      </c>
      <c r="E37" t="s">
        <v>81</v>
      </c>
      <c r="F37" t="s">
        <v>210</v>
      </c>
      <c r="G37" s="3" t="s">
        <v>91</v>
      </c>
      <c r="H37" s="3" t="s">
        <v>243</v>
      </c>
      <c r="I37" s="3" t="s">
        <v>234</v>
      </c>
      <c r="J37" s="4">
        <v>9.0408000000000008</v>
      </c>
      <c r="K37" s="4">
        <v>123.12690000000001</v>
      </c>
      <c r="L37">
        <v>-7.8E-2</v>
      </c>
      <c r="M37">
        <v>8.2000000000000003E-2</v>
      </c>
      <c r="N37" s="2">
        <f t="shared" si="0"/>
        <v>8.9628000000000014</v>
      </c>
      <c r="O37" s="2">
        <f t="shared" si="1"/>
        <v>123.2089</v>
      </c>
      <c r="P37" s="2"/>
      <c r="Q37" s="2"/>
    </row>
    <row r="38" spans="1:17" x14ac:dyDescent="0.35">
      <c r="A38" t="s">
        <v>90</v>
      </c>
      <c r="C38" t="s">
        <v>192</v>
      </c>
      <c r="D38" t="s">
        <v>214</v>
      </c>
      <c r="E38" t="s">
        <v>81</v>
      </c>
      <c r="F38" t="s">
        <v>210</v>
      </c>
      <c r="G38" s="3" t="s">
        <v>89</v>
      </c>
      <c r="H38" s="3" t="s">
        <v>244</v>
      </c>
      <c r="I38" s="3" t="s">
        <v>234</v>
      </c>
      <c r="J38" s="4">
        <v>9.0457999999999998</v>
      </c>
      <c r="K38" s="4">
        <v>123.12690000000001</v>
      </c>
      <c r="L38">
        <v>-7.8E-2</v>
      </c>
      <c r="M38">
        <v>8.2000000000000003E-2</v>
      </c>
      <c r="N38" s="2">
        <f t="shared" si="0"/>
        <v>8.9678000000000004</v>
      </c>
      <c r="O38" s="2">
        <f t="shared" si="1"/>
        <v>123.2089</v>
      </c>
      <c r="P38" s="2"/>
      <c r="Q38" s="2"/>
    </row>
    <row r="39" spans="1:17" x14ac:dyDescent="0.35">
      <c r="A39" t="s">
        <v>88</v>
      </c>
      <c r="C39" t="s">
        <v>192</v>
      </c>
      <c r="D39" t="s">
        <v>214</v>
      </c>
      <c r="E39" t="s">
        <v>81</v>
      </c>
      <c r="F39" t="s">
        <v>210</v>
      </c>
      <c r="G39" s="3" t="s">
        <v>87</v>
      </c>
      <c r="H39" s="3" t="s">
        <v>244</v>
      </c>
      <c r="I39" s="3" t="s">
        <v>234</v>
      </c>
      <c r="J39" s="4">
        <v>9.0457999999999998</v>
      </c>
      <c r="K39" s="4">
        <v>123.12690000000001</v>
      </c>
      <c r="L39">
        <v>-7.8E-2</v>
      </c>
      <c r="M39">
        <v>8.2000000000000003E-2</v>
      </c>
      <c r="N39" s="2">
        <f t="shared" si="0"/>
        <v>8.9678000000000004</v>
      </c>
      <c r="O39" s="2">
        <f t="shared" si="1"/>
        <v>123.2089</v>
      </c>
      <c r="P39" s="2"/>
      <c r="Q39" s="2"/>
    </row>
    <row r="40" spans="1:17" x14ac:dyDescent="0.35">
      <c r="A40" t="s">
        <v>86</v>
      </c>
      <c r="C40" t="s">
        <v>192</v>
      </c>
      <c r="D40" t="s">
        <v>214</v>
      </c>
      <c r="E40" t="s">
        <v>81</v>
      </c>
      <c r="F40" t="s">
        <v>210</v>
      </c>
      <c r="G40" s="3" t="s">
        <v>85</v>
      </c>
      <c r="H40" s="3" t="s">
        <v>245</v>
      </c>
      <c r="I40" s="3" t="s">
        <v>84</v>
      </c>
      <c r="J40" s="4">
        <v>9.0522220000000004</v>
      </c>
      <c r="K40" s="4">
        <v>122.99166700000001</v>
      </c>
      <c r="L40">
        <v>-7.8E-2</v>
      </c>
      <c r="M40">
        <v>8.2000000000000003E-2</v>
      </c>
      <c r="N40" s="2">
        <f t="shared" si="0"/>
        <v>8.974222000000001</v>
      </c>
      <c r="O40" s="2">
        <f t="shared" si="1"/>
        <v>123.073667</v>
      </c>
      <c r="P40" s="2"/>
      <c r="Q40" s="2"/>
    </row>
    <row r="41" spans="1:17" x14ac:dyDescent="0.35">
      <c r="A41" t="s">
        <v>83</v>
      </c>
      <c r="C41" t="s">
        <v>192</v>
      </c>
      <c r="D41" t="s">
        <v>214</v>
      </c>
      <c r="E41" t="s">
        <v>81</v>
      </c>
      <c r="F41" t="s">
        <v>210</v>
      </c>
      <c r="G41" s="3" t="s">
        <v>82</v>
      </c>
      <c r="H41" s="3" t="s">
        <v>246</v>
      </c>
      <c r="I41" s="3" t="s">
        <v>80</v>
      </c>
      <c r="J41" s="4">
        <v>9.0508330000000008</v>
      </c>
      <c r="K41" s="4">
        <v>123.041667</v>
      </c>
      <c r="L41">
        <v>-7.8E-2</v>
      </c>
      <c r="M41">
        <v>8.2000000000000003E-2</v>
      </c>
      <c r="N41" s="2">
        <f t="shared" si="0"/>
        <v>8.9728330000000014</v>
      </c>
      <c r="O41" s="2">
        <f t="shared" si="1"/>
        <v>123.123667</v>
      </c>
      <c r="P41" s="2"/>
      <c r="Q41" s="2"/>
    </row>
    <row r="42" spans="1:17" x14ac:dyDescent="0.35">
      <c r="A42" t="s">
        <v>231</v>
      </c>
      <c r="C42" t="s">
        <v>192</v>
      </c>
      <c r="D42" t="s">
        <v>214</v>
      </c>
      <c r="E42" t="s">
        <v>27</v>
      </c>
      <c r="F42" t="s">
        <v>209</v>
      </c>
      <c r="G42" s="3" t="s">
        <v>232</v>
      </c>
      <c r="H42" s="3" t="s">
        <v>247</v>
      </c>
      <c r="I42" s="3" t="s">
        <v>248</v>
      </c>
      <c r="J42" s="4">
        <v>9.3277800000000006</v>
      </c>
      <c r="K42" s="4">
        <v>123.31389</v>
      </c>
      <c r="L42">
        <v>0</v>
      </c>
      <c r="M42">
        <v>0</v>
      </c>
      <c r="N42" s="2">
        <f t="shared" si="0"/>
        <v>9.3277800000000006</v>
      </c>
      <c r="O42" s="2">
        <f t="shared" si="1"/>
        <v>123.31389</v>
      </c>
      <c r="P42" s="2"/>
      <c r="Q42" s="2"/>
    </row>
    <row r="43" spans="1:17" x14ac:dyDescent="0.35">
      <c r="A43" t="s">
        <v>79</v>
      </c>
      <c r="C43" t="s">
        <v>192</v>
      </c>
      <c r="D43" t="s">
        <v>214</v>
      </c>
      <c r="E43" t="s">
        <v>3</v>
      </c>
      <c r="F43" t="s">
        <v>207</v>
      </c>
      <c r="G43" s="3" t="s">
        <v>78</v>
      </c>
      <c r="H43" s="3" t="s">
        <v>249</v>
      </c>
      <c r="I43" s="3" t="s">
        <v>250</v>
      </c>
      <c r="J43" s="4">
        <v>9.5716999999999999</v>
      </c>
      <c r="K43" s="4">
        <v>123.15</v>
      </c>
      <c r="L43">
        <v>0</v>
      </c>
      <c r="M43">
        <v>0</v>
      </c>
      <c r="N43" s="2">
        <f t="shared" si="0"/>
        <v>9.5716999999999999</v>
      </c>
      <c r="O43" s="2">
        <f t="shared" si="1"/>
        <v>123.15</v>
      </c>
      <c r="P43" s="2"/>
      <c r="Q43" s="2"/>
    </row>
    <row r="44" spans="1:17" x14ac:dyDescent="0.35">
      <c r="A44" t="s">
        <v>77</v>
      </c>
      <c r="C44" t="s">
        <v>192</v>
      </c>
      <c r="D44" t="s">
        <v>214</v>
      </c>
      <c r="E44" t="s">
        <v>3</v>
      </c>
      <c r="F44" t="s">
        <v>207</v>
      </c>
      <c r="G44" s="3" t="s">
        <v>76</v>
      </c>
      <c r="H44" s="3" t="s">
        <v>251</v>
      </c>
      <c r="I44" s="3" t="s">
        <v>252</v>
      </c>
      <c r="J44" s="4">
        <v>9.6160999999999994</v>
      </c>
      <c r="K44" s="4">
        <v>123.1681</v>
      </c>
      <c r="L44">
        <v>0</v>
      </c>
      <c r="M44">
        <v>0</v>
      </c>
      <c r="N44" s="2">
        <f t="shared" si="0"/>
        <v>9.6160999999999994</v>
      </c>
      <c r="O44" s="2">
        <f t="shared" si="1"/>
        <v>123.1681</v>
      </c>
      <c r="P44" s="2"/>
      <c r="Q44" s="2"/>
    </row>
    <row r="45" spans="1:17" x14ac:dyDescent="0.35">
      <c r="A45" t="s">
        <v>75</v>
      </c>
      <c r="C45" t="s">
        <v>55</v>
      </c>
      <c r="D45" t="s">
        <v>197</v>
      </c>
      <c r="E45" t="s">
        <v>54</v>
      </c>
      <c r="F45" t="s">
        <v>212</v>
      </c>
      <c r="G45" s="3" t="s">
        <v>74</v>
      </c>
      <c r="H45" s="3" t="s">
        <v>253</v>
      </c>
      <c r="I45" s="3" t="s">
        <v>254</v>
      </c>
      <c r="J45" s="4">
        <v>10.85333</v>
      </c>
      <c r="K45" s="4">
        <v>121.00389</v>
      </c>
      <c r="L45">
        <v>1.3333329999999999E-3</v>
      </c>
      <c r="M45">
        <v>-1.5E-3</v>
      </c>
      <c r="N45" s="2">
        <f t="shared" si="0"/>
        <v>10.854663333</v>
      </c>
      <c r="O45" s="2">
        <f t="shared" si="1"/>
        <v>121.00239000000001</v>
      </c>
      <c r="P45" s="2"/>
      <c r="Q45" s="2"/>
    </row>
    <row r="46" spans="1:17" x14ac:dyDescent="0.35">
      <c r="A46" t="s">
        <v>73</v>
      </c>
      <c r="C46" t="s">
        <v>55</v>
      </c>
      <c r="D46" t="s">
        <v>197</v>
      </c>
      <c r="E46" t="s">
        <v>54</v>
      </c>
      <c r="F46" t="s">
        <v>212</v>
      </c>
      <c r="G46" s="3" t="s">
        <v>72</v>
      </c>
      <c r="H46" s="3" t="s">
        <v>255</v>
      </c>
      <c r="I46" s="3" t="s">
        <v>256</v>
      </c>
      <c r="J46" s="4">
        <v>10.918060000000001</v>
      </c>
      <c r="K46" s="4">
        <v>121.03417</v>
      </c>
      <c r="L46">
        <v>1.3333329999999999E-3</v>
      </c>
      <c r="M46">
        <v>-1.5E-3</v>
      </c>
      <c r="N46" s="2">
        <f t="shared" si="0"/>
        <v>10.919393333</v>
      </c>
      <c r="O46" s="2">
        <f t="shared" si="1"/>
        <v>121.03267000000001</v>
      </c>
      <c r="P46" s="2"/>
      <c r="Q46" s="2"/>
    </row>
    <row r="47" spans="1:17" x14ac:dyDescent="0.35">
      <c r="A47" t="s">
        <v>71</v>
      </c>
      <c r="C47" t="s">
        <v>55</v>
      </c>
      <c r="D47" t="s">
        <v>197</v>
      </c>
      <c r="E47" t="s">
        <v>54</v>
      </c>
      <c r="F47" t="s">
        <v>212</v>
      </c>
      <c r="G47" s="3" t="s">
        <v>70</v>
      </c>
      <c r="H47" s="3" t="s">
        <v>69</v>
      </c>
      <c r="I47" s="3" t="s">
        <v>68</v>
      </c>
      <c r="J47" s="4">
        <v>10.908333000000001</v>
      </c>
      <c r="K47" s="4">
        <v>121.050556</v>
      </c>
      <c r="L47">
        <v>1.3333329999999999E-3</v>
      </c>
      <c r="M47">
        <v>-1.5E-3</v>
      </c>
      <c r="N47" s="2">
        <f t="shared" si="0"/>
        <v>10.909666333000001</v>
      </c>
      <c r="O47" s="2">
        <f t="shared" si="1"/>
        <v>121.04905600000001</v>
      </c>
      <c r="P47" s="2"/>
      <c r="Q47" s="2"/>
    </row>
    <row r="48" spans="1:17" x14ac:dyDescent="0.35">
      <c r="A48" t="s">
        <v>67</v>
      </c>
      <c r="C48" t="s">
        <v>55</v>
      </c>
      <c r="D48" t="s">
        <v>197</v>
      </c>
      <c r="E48" t="s">
        <v>54</v>
      </c>
      <c r="F48" t="s">
        <v>212</v>
      </c>
      <c r="G48" s="3" t="s">
        <v>66</v>
      </c>
      <c r="H48" s="3" t="s">
        <v>257</v>
      </c>
      <c r="I48" s="3" t="s">
        <v>258</v>
      </c>
      <c r="J48" s="4">
        <v>10.875</v>
      </c>
      <c r="K48" s="4">
        <v>120.93333</v>
      </c>
      <c r="L48">
        <v>1.3333329999999999E-3</v>
      </c>
      <c r="M48">
        <v>-1.5E-3</v>
      </c>
      <c r="N48" s="2">
        <f t="shared" si="0"/>
        <v>10.876333333</v>
      </c>
      <c r="O48" s="2">
        <f t="shared" si="1"/>
        <v>120.93183000000001</v>
      </c>
      <c r="P48" s="2"/>
      <c r="Q48" s="2"/>
    </row>
    <row r="49" spans="1:17" x14ac:dyDescent="0.35">
      <c r="A49" t="s">
        <v>65</v>
      </c>
      <c r="C49" t="s">
        <v>55</v>
      </c>
      <c r="D49" t="s">
        <v>197</v>
      </c>
      <c r="E49" t="s">
        <v>54</v>
      </c>
      <c r="F49" t="s">
        <v>212</v>
      </c>
      <c r="G49" s="3" t="s">
        <v>64</v>
      </c>
      <c r="H49" s="3" t="s">
        <v>259</v>
      </c>
      <c r="I49" s="3" t="s">
        <v>260</v>
      </c>
      <c r="J49" s="4">
        <v>10.87833</v>
      </c>
      <c r="K49" s="4">
        <v>120.94556</v>
      </c>
      <c r="L49">
        <v>1.3333329999999999E-3</v>
      </c>
      <c r="M49">
        <v>-1.5E-3</v>
      </c>
      <c r="N49" s="2">
        <f t="shared" si="0"/>
        <v>10.879663333</v>
      </c>
      <c r="O49" s="2">
        <f t="shared" si="1"/>
        <v>120.94406000000001</v>
      </c>
      <c r="P49" s="2"/>
      <c r="Q49" s="2"/>
    </row>
    <row r="50" spans="1:17" x14ac:dyDescent="0.35">
      <c r="A50" t="s">
        <v>262</v>
      </c>
      <c r="C50" t="s">
        <v>55</v>
      </c>
      <c r="D50" t="s">
        <v>197</v>
      </c>
      <c r="E50" t="s">
        <v>54</v>
      </c>
      <c r="F50" t="s">
        <v>212</v>
      </c>
      <c r="G50" s="3" t="s">
        <v>261</v>
      </c>
      <c r="H50" s="3" t="s">
        <v>264</v>
      </c>
      <c r="I50" s="3" t="s">
        <v>265</v>
      </c>
      <c r="J50" s="4">
        <v>10.815</v>
      </c>
      <c r="K50" s="4">
        <v>121.00833</v>
      </c>
      <c r="L50">
        <v>1.3333329999999999E-3</v>
      </c>
      <c r="M50">
        <v>-1.5E-3</v>
      </c>
      <c r="N50" s="2">
        <f t="shared" si="0"/>
        <v>10.816333332999999</v>
      </c>
      <c r="O50" s="2">
        <f t="shared" si="1"/>
        <v>121.00683000000001</v>
      </c>
      <c r="P50" s="2"/>
      <c r="Q50" s="2"/>
    </row>
    <row r="51" spans="1:17" x14ac:dyDescent="0.35">
      <c r="A51" t="s">
        <v>263</v>
      </c>
      <c r="C51" t="s">
        <v>55</v>
      </c>
      <c r="D51" t="s">
        <v>197</v>
      </c>
      <c r="E51" t="s">
        <v>54</v>
      </c>
      <c r="F51" t="s">
        <v>212</v>
      </c>
      <c r="G51" s="3" t="s">
        <v>266</v>
      </c>
      <c r="H51" s="3" t="s">
        <v>267</v>
      </c>
      <c r="I51" s="3" t="s">
        <v>268</v>
      </c>
      <c r="J51" s="4">
        <v>10.86</v>
      </c>
      <c r="K51" s="4">
        <v>121.00556</v>
      </c>
      <c r="L51">
        <v>1.3333329999999999E-3</v>
      </c>
      <c r="M51">
        <v>-1.5E-3</v>
      </c>
      <c r="N51" s="2">
        <f t="shared" si="0"/>
        <v>10.861333332999999</v>
      </c>
      <c r="O51" s="2">
        <f t="shared" si="1"/>
        <v>121.00406000000001</v>
      </c>
      <c r="P51" s="2"/>
      <c r="Q51" s="2"/>
    </row>
    <row r="52" spans="1:17" x14ac:dyDescent="0.35">
      <c r="A52" t="s">
        <v>63</v>
      </c>
      <c r="C52" t="s">
        <v>55</v>
      </c>
      <c r="D52" t="s">
        <v>197</v>
      </c>
      <c r="E52" t="s">
        <v>54</v>
      </c>
      <c r="F52" t="s">
        <v>212</v>
      </c>
      <c r="G52" s="3" t="s">
        <v>62</v>
      </c>
      <c r="H52" s="3" t="s">
        <v>269</v>
      </c>
      <c r="I52" s="3" t="s">
        <v>270</v>
      </c>
      <c r="J52" s="4">
        <v>10.97167</v>
      </c>
      <c r="K52" s="4">
        <v>121.20778</v>
      </c>
      <c r="L52">
        <v>1.3333329999999999E-3</v>
      </c>
      <c r="M52">
        <v>-1.5E-3</v>
      </c>
      <c r="N52" s="2">
        <f t="shared" si="0"/>
        <v>10.973003332999999</v>
      </c>
      <c r="O52" s="2">
        <f t="shared" si="1"/>
        <v>121.20628000000001</v>
      </c>
      <c r="P52" s="2"/>
      <c r="Q52" s="2"/>
    </row>
    <row r="53" spans="1:17" x14ac:dyDescent="0.35">
      <c r="A53" t="s">
        <v>61</v>
      </c>
      <c r="C53" t="s">
        <v>55</v>
      </c>
      <c r="D53" t="s">
        <v>197</v>
      </c>
      <c r="E53" t="s">
        <v>54</v>
      </c>
      <c r="F53" t="s">
        <v>212</v>
      </c>
      <c r="G53" s="3" t="s">
        <v>60</v>
      </c>
      <c r="H53" s="3" t="s">
        <v>271</v>
      </c>
      <c r="I53" s="3" t="s">
        <v>272</v>
      </c>
      <c r="J53" s="4">
        <v>10.963329999999999</v>
      </c>
      <c r="K53" s="4">
        <v>121.22556</v>
      </c>
      <c r="L53">
        <v>1.3333329999999999E-3</v>
      </c>
      <c r="M53">
        <v>-1.5E-3</v>
      </c>
      <c r="N53" s="2">
        <f t="shared" si="0"/>
        <v>10.964663332999999</v>
      </c>
      <c r="O53" s="2">
        <f t="shared" si="1"/>
        <v>121.22406000000001</v>
      </c>
      <c r="P53" s="2"/>
      <c r="Q53" s="2"/>
    </row>
    <row r="54" spans="1:17" x14ac:dyDescent="0.35">
      <c r="A54" t="s">
        <v>59</v>
      </c>
      <c r="C54" t="s">
        <v>55</v>
      </c>
      <c r="D54" t="s">
        <v>197</v>
      </c>
      <c r="E54" t="s">
        <v>54</v>
      </c>
      <c r="F54" t="s">
        <v>212</v>
      </c>
      <c r="G54" s="3" t="s">
        <v>58</v>
      </c>
      <c r="H54" s="3" t="s">
        <v>273</v>
      </c>
      <c r="I54" s="3" t="s">
        <v>274</v>
      </c>
      <c r="J54" s="4">
        <v>10.88167</v>
      </c>
      <c r="K54" s="4">
        <v>121.35389000000001</v>
      </c>
      <c r="L54">
        <v>1.3333329999999999E-3</v>
      </c>
      <c r="M54">
        <v>-1.5E-3</v>
      </c>
      <c r="N54" s="2">
        <f t="shared" si="0"/>
        <v>10.883003333</v>
      </c>
      <c r="O54" s="2">
        <f t="shared" si="1"/>
        <v>121.35239000000001</v>
      </c>
      <c r="P54" s="2"/>
      <c r="Q54" s="2"/>
    </row>
    <row r="55" spans="1:17" x14ac:dyDescent="0.35">
      <c r="A55" t="s">
        <v>57</v>
      </c>
      <c r="C55" t="s">
        <v>55</v>
      </c>
      <c r="D55" t="s">
        <v>197</v>
      </c>
      <c r="E55" t="s">
        <v>54</v>
      </c>
      <c r="F55" t="s">
        <v>212</v>
      </c>
      <c r="G55" s="3" t="s">
        <v>56</v>
      </c>
      <c r="H55" s="3" t="s">
        <v>275</v>
      </c>
      <c r="I55" s="3" t="s">
        <v>276</v>
      </c>
      <c r="J55" s="4">
        <v>10.88583</v>
      </c>
      <c r="K55" s="4">
        <v>121.19278</v>
      </c>
      <c r="L55">
        <v>1.3333329999999999E-3</v>
      </c>
      <c r="M55">
        <v>-1.5E-3</v>
      </c>
      <c r="N55" s="2">
        <f t="shared" si="0"/>
        <v>10.887163333</v>
      </c>
      <c r="O55" s="2">
        <f t="shared" si="1"/>
        <v>121.19128000000001</v>
      </c>
      <c r="P55" s="2"/>
      <c r="Q55" s="2"/>
    </row>
    <row r="56" spans="1:17" x14ac:dyDescent="0.35">
      <c r="A56" t="s">
        <v>277</v>
      </c>
      <c r="C56" t="s">
        <v>55</v>
      </c>
      <c r="D56" t="s">
        <v>197</v>
      </c>
      <c r="E56" t="s">
        <v>54</v>
      </c>
      <c r="F56" t="s">
        <v>212</v>
      </c>
      <c r="G56" s="3" t="s">
        <v>278</v>
      </c>
      <c r="H56" s="3" t="s">
        <v>279</v>
      </c>
      <c r="I56" s="3" t="s">
        <v>280</v>
      </c>
      <c r="J56" s="4">
        <v>10.894439999999999</v>
      </c>
      <c r="K56" s="4">
        <v>121.19777999999999</v>
      </c>
      <c r="L56">
        <v>1.3333329999999999E-3</v>
      </c>
      <c r="M56">
        <v>-1.5E-3</v>
      </c>
      <c r="N56" s="2">
        <f t="shared" si="0"/>
        <v>10.895773332999999</v>
      </c>
      <c r="O56" s="2">
        <f t="shared" si="1"/>
        <v>121.19628</v>
      </c>
      <c r="P56" s="2"/>
      <c r="Q56" s="2"/>
    </row>
    <row r="57" spans="1:17" x14ac:dyDescent="0.35">
      <c r="A57" t="s">
        <v>53</v>
      </c>
      <c r="C57" t="s">
        <v>51</v>
      </c>
      <c r="D57" t="s">
        <v>196</v>
      </c>
      <c r="E57" t="s">
        <v>284</v>
      </c>
      <c r="F57" t="s">
        <v>285</v>
      </c>
      <c r="G57" s="3" t="s">
        <v>52</v>
      </c>
      <c r="H57" s="3" t="s">
        <v>281</v>
      </c>
      <c r="I57" s="3" t="s">
        <v>282</v>
      </c>
      <c r="J57" s="4">
        <v>10.285830000000001</v>
      </c>
      <c r="K57" s="4">
        <v>124.00167</v>
      </c>
      <c r="L57">
        <v>1.1670000000000001E-3</v>
      </c>
      <c r="M57">
        <v>-1.3332999999999999E-3</v>
      </c>
      <c r="N57" s="2">
        <f t="shared" si="0"/>
        <v>10.286997000000001</v>
      </c>
      <c r="O57" s="2">
        <f t="shared" si="1"/>
        <v>124.00033670000001</v>
      </c>
      <c r="P57" s="2"/>
      <c r="Q57" s="2"/>
    </row>
    <row r="58" spans="1:17" x14ac:dyDescent="0.35">
      <c r="A58" t="s">
        <v>283</v>
      </c>
      <c r="C58" t="s">
        <v>51</v>
      </c>
      <c r="D58" t="s">
        <v>196</v>
      </c>
      <c r="E58" t="s">
        <v>284</v>
      </c>
      <c r="F58" t="s">
        <v>285</v>
      </c>
      <c r="G58" s="3" t="s">
        <v>286</v>
      </c>
      <c r="H58" s="3" t="s">
        <v>281</v>
      </c>
      <c r="I58" s="3" t="s">
        <v>282</v>
      </c>
      <c r="J58" s="4">
        <v>10.285830000000001</v>
      </c>
      <c r="K58" s="4">
        <v>124.00167</v>
      </c>
      <c r="L58">
        <v>1.1670000000000001E-3</v>
      </c>
      <c r="M58">
        <v>-1.3332999999999999E-3</v>
      </c>
      <c r="N58" s="2">
        <f t="shared" si="0"/>
        <v>10.286997000000001</v>
      </c>
      <c r="O58" s="2">
        <f t="shared" si="1"/>
        <v>124.00033670000001</v>
      </c>
      <c r="P58" s="2"/>
      <c r="Q58" s="2"/>
    </row>
    <row r="59" spans="1:17" x14ac:dyDescent="0.35">
      <c r="A59" t="s">
        <v>50</v>
      </c>
      <c r="C59" t="s">
        <v>192</v>
      </c>
      <c r="D59" t="s">
        <v>214</v>
      </c>
      <c r="E59" t="s">
        <v>27</v>
      </c>
      <c r="F59" t="s">
        <v>209</v>
      </c>
      <c r="G59" s="3" t="s">
        <v>49</v>
      </c>
      <c r="H59" s="3" t="s">
        <v>312</v>
      </c>
      <c r="I59" s="3" t="s">
        <v>48</v>
      </c>
      <c r="J59" s="4">
        <v>9.3249999999999993</v>
      </c>
      <c r="K59" s="4">
        <v>123.313333</v>
      </c>
      <c r="L59">
        <v>-7.8E-2</v>
      </c>
      <c r="M59">
        <v>8.2000000000000003E-2</v>
      </c>
      <c r="N59" s="2">
        <f t="shared" si="0"/>
        <v>9.2469999999999999</v>
      </c>
      <c r="O59" s="2">
        <f t="shared" si="1"/>
        <v>123.39533299999999</v>
      </c>
      <c r="P59" s="2"/>
      <c r="Q59" s="2"/>
    </row>
    <row r="60" spans="1:17" x14ac:dyDescent="0.35">
      <c r="A60" t="s">
        <v>47</v>
      </c>
      <c r="C60" t="s">
        <v>192</v>
      </c>
      <c r="D60" t="s">
        <v>214</v>
      </c>
      <c r="E60" t="s">
        <v>0</v>
      </c>
      <c r="F60" t="s">
        <v>211</v>
      </c>
      <c r="G60" s="3" t="s">
        <v>46</v>
      </c>
      <c r="H60" s="3" t="s">
        <v>313</v>
      </c>
      <c r="I60" s="3" t="s">
        <v>45</v>
      </c>
      <c r="J60" s="4">
        <v>9.3672219999999999</v>
      </c>
      <c r="K60" s="4">
        <v>123.274444</v>
      </c>
      <c r="L60">
        <v>-7.8E-2</v>
      </c>
      <c r="M60">
        <v>8.2000000000000003E-2</v>
      </c>
      <c r="N60" s="2">
        <f t="shared" si="0"/>
        <v>9.2892220000000005</v>
      </c>
      <c r="O60" s="2">
        <f t="shared" si="1"/>
        <v>123.356444</v>
      </c>
      <c r="P60" s="2"/>
      <c r="Q60" s="2"/>
    </row>
    <row r="61" spans="1:17" x14ac:dyDescent="0.35">
      <c r="A61" t="s">
        <v>44</v>
      </c>
      <c r="C61" t="s">
        <v>192</v>
      </c>
      <c r="D61" t="s">
        <v>214</v>
      </c>
      <c r="E61" t="s">
        <v>37</v>
      </c>
      <c r="F61" t="s">
        <v>208</v>
      </c>
      <c r="G61" s="3" t="s">
        <v>43</v>
      </c>
      <c r="H61" s="3" t="s">
        <v>314</v>
      </c>
      <c r="I61" s="3" t="s">
        <v>36</v>
      </c>
      <c r="J61" s="4">
        <v>9.0772220000000008</v>
      </c>
      <c r="K61" s="4">
        <v>123.27888900000001</v>
      </c>
      <c r="L61">
        <v>-7.8E-2</v>
      </c>
      <c r="M61">
        <v>8.2000000000000003E-2</v>
      </c>
      <c r="N61" s="2">
        <f t="shared" si="0"/>
        <v>8.9992220000000014</v>
      </c>
      <c r="O61" s="2">
        <f t="shared" si="1"/>
        <v>123.360889</v>
      </c>
      <c r="P61" s="2"/>
      <c r="Q61" s="2"/>
    </row>
    <row r="62" spans="1:17" x14ac:dyDescent="0.35">
      <c r="A62" t="s">
        <v>42</v>
      </c>
      <c r="C62" t="s">
        <v>192</v>
      </c>
      <c r="D62" t="s">
        <v>214</v>
      </c>
      <c r="E62" t="s">
        <v>37</v>
      </c>
      <c r="F62" t="s">
        <v>208</v>
      </c>
      <c r="G62" s="3" t="s">
        <v>41</v>
      </c>
      <c r="H62" s="3" t="s">
        <v>315</v>
      </c>
      <c r="I62" s="3" t="s">
        <v>40</v>
      </c>
      <c r="J62" s="4">
        <v>9.0736109999999996</v>
      </c>
      <c r="K62" s="4">
        <v>123.268056</v>
      </c>
      <c r="L62">
        <v>-7.8E-2</v>
      </c>
      <c r="M62">
        <v>8.2000000000000003E-2</v>
      </c>
      <c r="N62" s="2">
        <f t="shared" si="0"/>
        <v>8.9956110000000002</v>
      </c>
      <c r="O62" s="2">
        <f t="shared" si="1"/>
        <v>123.350056</v>
      </c>
      <c r="P62" s="2"/>
      <c r="Q62" s="2"/>
    </row>
    <row r="63" spans="1:17" x14ac:dyDescent="0.35">
      <c r="A63" t="s">
        <v>287</v>
      </c>
      <c r="C63" t="s">
        <v>192</v>
      </c>
      <c r="D63" t="s">
        <v>214</v>
      </c>
      <c r="E63" t="s">
        <v>37</v>
      </c>
      <c r="F63" t="s">
        <v>208</v>
      </c>
      <c r="G63" s="3" t="s">
        <v>288</v>
      </c>
      <c r="H63" s="3" t="s">
        <v>289</v>
      </c>
      <c r="I63" s="3" t="s">
        <v>295</v>
      </c>
      <c r="J63" s="4">
        <v>9.0708300000000008</v>
      </c>
      <c r="K63" s="4">
        <v>123.27222</v>
      </c>
      <c r="L63">
        <v>-7.8E-2</v>
      </c>
      <c r="M63">
        <v>8.2000000000000003E-2</v>
      </c>
      <c r="N63" s="2">
        <f t="shared" si="0"/>
        <v>8.9928300000000014</v>
      </c>
      <c r="O63" s="2">
        <f t="shared" si="1"/>
        <v>123.35422</v>
      </c>
      <c r="P63" s="2"/>
      <c r="Q63" s="2"/>
    </row>
    <row r="64" spans="1:17" x14ac:dyDescent="0.35">
      <c r="A64" t="s">
        <v>39</v>
      </c>
      <c r="C64" t="s">
        <v>192</v>
      </c>
      <c r="D64" t="s">
        <v>214</v>
      </c>
      <c r="E64" t="s">
        <v>37</v>
      </c>
      <c r="F64" t="s">
        <v>208</v>
      </c>
      <c r="G64" s="3" t="s">
        <v>38</v>
      </c>
      <c r="H64" s="3" t="s">
        <v>314</v>
      </c>
      <c r="I64" s="3" t="s">
        <v>36</v>
      </c>
      <c r="J64" s="4">
        <v>9.0772220000000008</v>
      </c>
      <c r="K64" s="4">
        <v>123.27888900000001</v>
      </c>
      <c r="L64">
        <v>-7.8E-2</v>
      </c>
      <c r="M64">
        <v>8.2000000000000003E-2</v>
      </c>
      <c r="N64" s="2">
        <f t="shared" si="0"/>
        <v>8.9992220000000014</v>
      </c>
      <c r="O64" s="2">
        <f t="shared" si="1"/>
        <v>123.360889</v>
      </c>
      <c r="P64" s="2"/>
      <c r="Q64" s="2"/>
    </row>
    <row r="65" spans="1:17" x14ac:dyDescent="0.35">
      <c r="A65" t="s">
        <v>35</v>
      </c>
      <c r="C65" t="s">
        <v>192</v>
      </c>
      <c r="D65" t="s">
        <v>214</v>
      </c>
      <c r="E65" t="s">
        <v>0</v>
      </c>
      <c r="F65" t="s">
        <v>211</v>
      </c>
      <c r="G65" s="3" t="s">
        <v>34</v>
      </c>
      <c r="H65" s="3">
        <v>9.3833000000000002</v>
      </c>
      <c r="I65" s="3">
        <v>123.25830000000001</v>
      </c>
      <c r="J65" s="4">
        <v>9.3833000000000002</v>
      </c>
      <c r="K65" s="4">
        <v>123.25830000000001</v>
      </c>
      <c r="L65">
        <v>-7.8E-2</v>
      </c>
      <c r="M65">
        <v>8.2000000000000003E-2</v>
      </c>
      <c r="N65" s="2">
        <f t="shared" si="0"/>
        <v>9.3053000000000008</v>
      </c>
      <c r="O65" s="2">
        <f t="shared" si="1"/>
        <v>123.3403</v>
      </c>
      <c r="P65" s="2"/>
      <c r="Q65" s="2"/>
    </row>
    <row r="66" spans="1:17" x14ac:dyDescent="0.35">
      <c r="A66" t="s">
        <v>33</v>
      </c>
      <c r="C66" t="s">
        <v>192</v>
      </c>
      <c r="D66" t="s">
        <v>214</v>
      </c>
      <c r="E66" t="s">
        <v>31</v>
      </c>
      <c r="F66" t="s">
        <v>206</v>
      </c>
      <c r="G66" s="3" t="s">
        <v>32</v>
      </c>
      <c r="H66" s="3" t="s">
        <v>316</v>
      </c>
      <c r="I66" s="3" t="s">
        <v>30</v>
      </c>
      <c r="J66" s="4">
        <v>9.4124999999999996</v>
      </c>
      <c r="K66" s="4">
        <v>123.241389</v>
      </c>
      <c r="L66">
        <v>-7.8E-2</v>
      </c>
      <c r="M66">
        <v>8.2000000000000003E-2</v>
      </c>
      <c r="N66" s="2">
        <f t="shared" si="0"/>
        <v>9.3345000000000002</v>
      </c>
      <c r="O66" s="2">
        <f t="shared" si="1"/>
        <v>123.32338899999999</v>
      </c>
      <c r="P66" s="2"/>
      <c r="Q66" s="2"/>
    </row>
    <row r="67" spans="1:17" x14ac:dyDescent="0.35">
      <c r="A67" t="s">
        <v>29</v>
      </c>
      <c r="C67" t="s">
        <v>192</v>
      </c>
      <c r="D67" t="s">
        <v>214</v>
      </c>
      <c r="E67" t="s">
        <v>27</v>
      </c>
      <c r="F67" t="s">
        <v>209</v>
      </c>
      <c r="G67" s="3" t="s">
        <v>28</v>
      </c>
      <c r="H67" s="3" t="s">
        <v>317</v>
      </c>
      <c r="I67" s="3" t="s">
        <v>26</v>
      </c>
      <c r="J67" s="4">
        <v>9.3305559999999996</v>
      </c>
      <c r="K67" s="4">
        <v>123.30972199999999</v>
      </c>
      <c r="L67">
        <v>-7.8E-2</v>
      </c>
      <c r="M67">
        <v>8.2000000000000003E-2</v>
      </c>
      <c r="N67" s="2">
        <f t="shared" ref="N67:N80" si="2">J67+L67</f>
        <v>9.2525560000000002</v>
      </c>
      <c r="O67" s="2">
        <f t="shared" ref="O67:O80" si="3">K67+M67</f>
        <v>123.39172199999999</v>
      </c>
      <c r="P67" s="2"/>
      <c r="Q67" s="2"/>
    </row>
    <row r="68" spans="1:17" x14ac:dyDescent="0.35">
      <c r="A68" t="s">
        <v>25</v>
      </c>
      <c r="C68" t="s">
        <v>12</v>
      </c>
      <c r="D68" t="s">
        <v>195</v>
      </c>
      <c r="E68" t="s">
        <v>21</v>
      </c>
      <c r="F68" t="s">
        <v>202</v>
      </c>
      <c r="G68" s="3" t="s">
        <v>24</v>
      </c>
      <c r="H68" s="3" t="s">
        <v>318</v>
      </c>
      <c r="I68" s="3" t="s">
        <v>20</v>
      </c>
      <c r="J68" s="4">
        <v>9.5205555999999998</v>
      </c>
      <c r="K68" s="4">
        <v>123.666666666666</v>
      </c>
      <c r="L68">
        <v>1.1670000000000001E-3</v>
      </c>
      <c r="M68">
        <v>-1.3332999999999999E-3</v>
      </c>
      <c r="N68" s="2">
        <f t="shared" si="2"/>
        <v>9.5217226000000004</v>
      </c>
      <c r="O68" s="2">
        <f t="shared" si="3"/>
        <v>123.665333366666</v>
      </c>
      <c r="P68" s="2"/>
      <c r="Q68" s="2"/>
    </row>
    <row r="69" spans="1:17" x14ac:dyDescent="0.35">
      <c r="A69" t="s">
        <v>23</v>
      </c>
      <c r="C69" t="s">
        <v>12</v>
      </c>
      <c r="D69" t="s">
        <v>195</v>
      </c>
      <c r="E69" t="s">
        <v>21</v>
      </c>
      <c r="F69" t="s">
        <v>202</v>
      </c>
      <c r="G69" s="3" t="s">
        <v>22</v>
      </c>
      <c r="H69" s="3" t="s">
        <v>318</v>
      </c>
      <c r="I69" s="3" t="s">
        <v>20</v>
      </c>
      <c r="J69" s="4">
        <v>9.5205555999999998</v>
      </c>
      <c r="K69" s="4">
        <v>123.666666666666</v>
      </c>
      <c r="L69">
        <v>1.1670000000000001E-3</v>
      </c>
      <c r="M69">
        <v>-1.3332999999999999E-3</v>
      </c>
      <c r="N69" s="2">
        <f t="shared" si="2"/>
        <v>9.5217226000000004</v>
      </c>
      <c r="O69" s="2">
        <f t="shared" si="3"/>
        <v>123.665333366666</v>
      </c>
      <c r="P69" s="2"/>
      <c r="Q69" s="2"/>
    </row>
    <row r="70" spans="1:17" x14ac:dyDescent="0.35">
      <c r="A70" t="s">
        <v>294</v>
      </c>
      <c r="G70" s="3" t="s">
        <v>296</v>
      </c>
      <c r="H70" s="3" t="s">
        <v>297</v>
      </c>
      <c r="I70" s="3" t="s">
        <v>298</v>
      </c>
      <c r="J70" s="4">
        <v>9.4958299999999998</v>
      </c>
      <c r="K70" s="4">
        <v>123.91611</v>
      </c>
      <c r="L70">
        <v>1.1670000000000001E-3</v>
      </c>
      <c r="M70">
        <v>-1.3332999999999999E-3</v>
      </c>
      <c r="N70" s="2">
        <f t="shared" si="2"/>
        <v>9.4969970000000004</v>
      </c>
      <c r="O70" s="2">
        <f t="shared" si="3"/>
        <v>123.9147767</v>
      </c>
      <c r="P70" s="2"/>
      <c r="Q70" s="2"/>
    </row>
    <row r="71" spans="1:17" x14ac:dyDescent="0.35">
      <c r="A71" t="s">
        <v>19</v>
      </c>
      <c r="C71" t="s">
        <v>12</v>
      </c>
      <c r="D71" t="s">
        <v>195</v>
      </c>
      <c r="E71" t="s">
        <v>11</v>
      </c>
      <c r="F71" t="s">
        <v>201</v>
      </c>
      <c r="G71" s="3" t="s">
        <v>18</v>
      </c>
      <c r="H71" s="3" t="s">
        <v>319</v>
      </c>
      <c r="I71" s="3" t="s">
        <v>10</v>
      </c>
      <c r="J71" s="4">
        <v>9.4888888999999992</v>
      </c>
      <c r="K71" s="4">
        <v>123.916666666666</v>
      </c>
      <c r="L71">
        <v>1.1670000000000001E-3</v>
      </c>
      <c r="M71">
        <v>-1.3332999999999999E-3</v>
      </c>
      <c r="N71" s="2">
        <f t="shared" si="2"/>
        <v>9.4900558999999998</v>
      </c>
      <c r="O71" s="2">
        <f t="shared" si="3"/>
        <v>123.915333366666</v>
      </c>
      <c r="P71" s="2"/>
      <c r="Q71" s="2"/>
    </row>
    <row r="72" spans="1:17" x14ac:dyDescent="0.35">
      <c r="A72" t="s">
        <v>17</v>
      </c>
      <c r="C72" t="s">
        <v>12</v>
      </c>
      <c r="D72" t="s">
        <v>195</v>
      </c>
      <c r="E72" t="s">
        <v>11</v>
      </c>
      <c r="F72" t="s">
        <v>201</v>
      </c>
      <c r="G72" s="3" t="s">
        <v>16</v>
      </c>
      <c r="H72" s="3" t="s">
        <v>320</v>
      </c>
      <c r="I72" s="3" t="s">
        <v>15</v>
      </c>
      <c r="J72" s="4">
        <v>9.5</v>
      </c>
      <c r="K72" s="4">
        <v>123.92083333333299</v>
      </c>
      <c r="L72">
        <v>1.1670000000000001E-3</v>
      </c>
      <c r="M72">
        <v>-1.3332999999999999E-3</v>
      </c>
      <c r="N72" s="2">
        <f t="shared" si="2"/>
        <v>9.5011670000000006</v>
      </c>
      <c r="O72" s="2">
        <f t="shared" si="3"/>
        <v>123.91950003333299</v>
      </c>
      <c r="P72" s="2"/>
      <c r="Q72" s="2"/>
    </row>
    <row r="73" spans="1:17" x14ac:dyDescent="0.35">
      <c r="A73" t="s">
        <v>14</v>
      </c>
      <c r="C73" t="s">
        <v>12</v>
      </c>
      <c r="D73" t="s">
        <v>195</v>
      </c>
      <c r="E73" t="s">
        <v>11</v>
      </c>
      <c r="F73" t="s">
        <v>201</v>
      </c>
      <c r="G73" s="3" t="s">
        <v>13</v>
      </c>
      <c r="H73" s="3" t="s">
        <v>319</v>
      </c>
      <c r="I73" s="3" t="s">
        <v>10</v>
      </c>
      <c r="J73" s="4">
        <v>9.4888888999999992</v>
      </c>
      <c r="K73" s="4">
        <v>123.916666666666</v>
      </c>
      <c r="L73">
        <v>1.1670000000000001E-3</v>
      </c>
      <c r="M73">
        <v>-1.3332999999999999E-3</v>
      </c>
      <c r="N73" s="2">
        <f t="shared" si="2"/>
        <v>9.4900558999999998</v>
      </c>
      <c r="O73" s="2">
        <f t="shared" si="3"/>
        <v>123.915333366666</v>
      </c>
      <c r="P73" s="2"/>
      <c r="Q73" s="2"/>
    </row>
    <row r="74" spans="1:17" x14ac:dyDescent="0.35">
      <c r="A74" t="s">
        <v>9</v>
      </c>
      <c r="C74" t="s">
        <v>192</v>
      </c>
      <c r="D74" t="s">
        <v>214</v>
      </c>
      <c r="E74" t="s">
        <v>7</v>
      </c>
      <c r="F74" t="s">
        <v>199</v>
      </c>
      <c r="G74" s="3" t="s">
        <v>8</v>
      </c>
      <c r="H74" s="3" t="s">
        <v>307</v>
      </c>
      <c r="I74" s="3" t="s">
        <v>6</v>
      </c>
      <c r="J74" s="4">
        <v>9.0666670000000007</v>
      </c>
      <c r="K74" s="4">
        <v>123.14666699999999</v>
      </c>
      <c r="L74">
        <v>-7.8E-2</v>
      </c>
      <c r="M74">
        <v>8.2000000000000003E-2</v>
      </c>
      <c r="N74" s="2">
        <f t="shared" si="2"/>
        <v>8.9886670000000013</v>
      </c>
      <c r="O74" s="2">
        <f t="shared" si="3"/>
        <v>123.22866699999999</v>
      </c>
      <c r="P74" s="2"/>
      <c r="Q74" s="2"/>
    </row>
    <row r="75" spans="1:17" x14ac:dyDescent="0.35">
      <c r="A75" t="s">
        <v>5</v>
      </c>
      <c r="C75" t="s">
        <v>192</v>
      </c>
      <c r="D75" t="s">
        <v>214</v>
      </c>
      <c r="E75" t="s">
        <v>3</v>
      </c>
      <c r="F75" t="s">
        <v>207</v>
      </c>
      <c r="G75" s="3" t="s">
        <v>4</v>
      </c>
      <c r="H75" s="3">
        <v>9.6160999999999994</v>
      </c>
      <c r="I75" s="3">
        <v>123.1681</v>
      </c>
      <c r="J75" s="4">
        <v>9.6160999999999994</v>
      </c>
      <c r="K75" s="4">
        <v>123.1681</v>
      </c>
      <c r="L75">
        <v>-7.8E-2</v>
      </c>
      <c r="M75">
        <v>8.2000000000000003E-2</v>
      </c>
      <c r="N75" s="2">
        <f t="shared" si="2"/>
        <v>9.5381</v>
      </c>
      <c r="O75" s="2">
        <f t="shared" si="3"/>
        <v>123.25009999999999</v>
      </c>
      <c r="P75" s="2"/>
      <c r="Q75" s="2"/>
    </row>
    <row r="76" spans="1:17" x14ac:dyDescent="0.35">
      <c r="A76" t="s">
        <v>2</v>
      </c>
      <c r="C76" t="s">
        <v>192</v>
      </c>
      <c r="D76" t="s">
        <v>214</v>
      </c>
      <c r="E76" t="s">
        <v>0</v>
      </c>
      <c r="F76" t="s">
        <v>211</v>
      </c>
      <c r="G76" s="3" t="s">
        <v>1</v>
      </c>
      <c r="H76" s="3">
        <v>9.3833000000000002</v>
      </c>
      <c r="I76" s="3">
        <v>123.25830000000001</v>
      </c>
      <c r="J76" s="4">
        <v>9.3833000000000002</v>
      </c>
      <c r="K76" s="4">
        <v>123.25830000000001</v>
      </c>
      <c r="L76">
        <v>-7.8E-2</v>
      </c>
      <c r="M76">
        <v>8.2000000000000003E-2</v>
      </c>
      <c r="N76" s="2">
        <f t="shared" si="2"/>
        <v>9.3053000000000008</v>
      </c>
      <c r="O76" s="2">
        <f t="shared" si="3"/>
        <v>123.3403</v>
      </c>
      <c r="P76" s="2"/>
      <c r="Q76" s="2"/>
    </row>
    <row r="77" spans="1:17" x14ac:dyDescent="0.35">
      <c r="A77" t="s">
        <v>299</v>
      </c>
      <c r="G77" s="3" t="s">
        <v>303</v>
      </c>
      <c r="H77" s="3" t="s">
        <v>307</v>
      </c>
      <c r="I77" s="3" t="s">
        <v>308</v>
      </c>
      <c r="J77" s="4">
        <v>9.0666700000000002</v>
      </c>
      <c r="K77" s="4">
        <v>123.27500000000001</v>
      </c>
      <c r="L77">
        <v>-7.8E-2</v>
      </c>
      <c r="M77">
        <v>8.2000000000000003E-2</v>
      </c>
      <c r="N77" s="2">
        <f t="shared" si="2"/>
        <v>8.9886700000000008</v>
      </c>
      <c r="O77" s="2">
        <f t="shared" si="3"/>
        <v>123.357</v>
      </c>
      <c r="P77" s="2"/>
      <c r="Q77" s="2"/>
    </row>
    <row r="78" spans="1:17" x14ac:dyDescent="0.35">
      <c r="A78" t="s">
        <v>300</v>
      </c>
      <c r="G78" s="3" t="s">
        <v>304</v>
      </c>
      <c r="H78" s="3" t="s">
        <v>309</v>
      </c>
      <c r="I78" s="3" t="s">
        <v>308</v>
      </c>
      <c r="J78" s="4">
        <v>9.0833300000000001</v>
      </c>
      <c r="K78" s="4">
        <v>123.27500000000001</v>
      </c>
      <c r="L78">
        <v>-7.8E-2</v>
      </c>
      <c r="M78">
        <v>8.2000000000000003E-2</v>
      </c>
      <c r="N78" s="2">
        <f t="shared" si="2"/>
        <v>9.0053300000000007</v>
      </c>
      <c r="O78" s="2">
        <f t="shared" si="3"/>
        <v>123.357</v>
      </c>
      <c r="P78" s="2"/>
      <c r="Q78" s="2"/>
    </row>
    <row r="79" spans="1:17" x14ac:dyDescent="0.35">
      <c r="A79" t="s">
        <v>301</v>
      </c>
      <c r="G79" s="3" t="s">
        <v>305</v>
      </c>
      <c r="H79" s="3" t="s">
        <v>310</v>
      </c>
      <c r="I79" s="3" t="s">
        <v>308</v>
      </c>
      <c r="J79" s="4">
        <v>9.0855599999999992</v>
      </c>
      <c r="K79" s="4">
        <v>123.27500000000001</v>
      </c>
      <c r="L79">
        <v>-7.8E-2</v>
      </c>
      <c r="M79">
        <v>8.2000000000000003E-2</v>
      </c>
      <c r="N79" s="2">
        <f t="shared" si="2"/>
        <v>9.0075599999999998</v>
      </c>
      <c r="O79" s="2">
        <f t="shared" si="3"/>
        <v>123.357</v>
      </c>
      <c r="P79" s="2"/>
      <c r="Q79" s="2"/>
    </row>
    <row r="80" spans="1:17" x14ac:dyDescent="0.35">
      <c r="A80" t="s">
        <v>302</v>
      </c>
      <c r="G80" s="3" t="s">
        <v>306</v>
      </c>
      <c r="H80" s="3" t="s">
        <v>311</v>
      </c>
      <c r="I80" s="3" t="s">
        <v>45</v>
      </c>
      <c r="J80" s="4">
        <v>9.09</v>
      </c>
      <c r="K80" s="4">
        <v>123.27444</v>
      </c>
      <c r="L80">
        <v>-7.8E-2</v>
      </c>
      <c r="M80">
        <v>8.2000000000000003E-2</v>
      </c>
      <c r="N80" s="2">
        <f t="shared" si="2"/>
        <v>9.0120000000000005</v>
      </c>
      <c r="O80" s="2">
        <f t="shared" si="3"/>
        <v>123.35643999999999</v>
      </c>
      <c r="P80" s="2"/>
      <c r="Q80" s="2"/>
    </row>
  </sheetData>
  <sortState xmlns:xlrd2="http://schemas.microsoft.com/office/spreadsheetml/2017/richdata2" ref="A2:S76">
    <sortCondition ref="A2:A76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</dc:creator>
  <cp:lastModifiedBy>Ava</cp:lastModifiedBy>
  <dcterms:created xsi:type="dcterms:W3CDTF">2020-03-13T16:30:26Z</dcterms:created>
  <dcterms:modified xsi:type="dcterms:W3CDTF">2021-02-20T19:45:13Z</dcterms:modified>
</cp:coreProperties>
</file>