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ird\Downloads\fish_biodiversity\scripts\"/>
    </mc:Choice>
  </mc:AlternateContent>
  <xr:revisionPtr revIDLastSave="0" documentId="13_ncr:1_{72383A50-93A6-4A64-B7E5-B7F256C797BE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station_inf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9" i="1" l="1"/>
  <c r="AE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Bird</author>
  </authors>
  <commentList>
    <comment ref="X1" authorId="0" shapeId="0" xr:uid="{2A05E23D-F768-47F7-BE44-392E141E14A1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this column was made by Rebecca Ruiz, it is a combination of information from the database query (on the left) and the field data records</t>
        </r>
      </text>
    </comment>
    <comment ref="Y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Christopher Bird:</t>
        </r>
        <r>
          <rPr>
            <sz val="9"/>
            <color indexed="81"/>
            <rFont val="Tahoma"/>
            <family val="2"/>
          </rPr>
          <t xml:space="preserve">
transcription by Rebecca Ruiz &amp; Chris Bird, TAMUCC, 2022 from photos of "Field Data Record"s</t>
        </r>
      </text>
    </comment>
    <comment ref="AC1" authorId="0" shapeId="0" xr:uid="{4A0319BF-A10E-41CF-A15F-81CE4842C480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word for word, the method of capture field from the field data records</t>
        </r>
      </text>
    </comment>
    <comment ref="AD1" authorId="0" shapeId="0" xr:uid="{4A226C12-EEA2-4085-BDE6-9B5C4048D2D7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made by Rebecca Ruiz, inferredf from method_capture</t>
        </r>
      </text>
    </comment>
    <comment ref="AE1" authorId="0" shapeId="0" xr:uid="{ECD2448F-E351-4AA5-AAB2-3A02923511C0}">
      <text>
        <r>
          <rPr>
            <b/>
            <sz val="9"/>
            <color indexed="81"/>
            <rFont val="Tahoma"/>
            <charset val="1"/>
          </rPr>
          <t>Christopher Bird:</t>
        </r>
        <r>
          <rPr>
            <sz val="9"/>
            <color indexed="81"/>
            <rFont val="Tahoma"/>
            <charset val="1"/>
          </rPr>
          <t xml:space="preserve">
sum of volumes from method_capture column</t>
        </r>
      </text>
    </comment>
  </commentList>
</comments>
</file>

<file path=xl/sharedStrings.xml><?xml version="1.0" encoding="utf-8"?>
<sst xmlns="http://schemas.openxmlformats.org/spreadsheetml/2006/main" count="1932" uniqueCount="629">
  <si>
    <t>date_collected</t>
  </si>
  <si>
    <t>ocean</t>
  </si>
  <si>
    <t>sea_gulf</t>
  </si>
  <si>
    <t>archipelago</t>
  </si>
  <si>
    <t>island_grouping</t>
  </si>
  <si>
    <t>island_name</t>
  </si>
  <si>
    <t>country</t>
  </si>
  <si>
    <t>province_state</t>
  </si>
  <si>
    <t>district_county</t>
  </si>
  <si>
    <t>precise_locality</t>
  </si>
  <si>
    <t>centroid_latitude</t>
  </si>
  <si>
    <t>centroid_longitude</t>
  </si>
  <si>
    <t>collectors</t>
  </si>
  <si>
    <t>field_number</t>
  </si>
  <si>
    <t>vessel</t>
  </si>
  <si>
    <t>cruise</t>
  </si>
  <si>
    <t>station</t>
  </si>
  <si>
    <t>expedition</t>
  </si>
  <si>
    <t>collection_method</t>
  </si>
  <si>
    <t>depth_m</t>
  </si>
  <si>
    <t>odu_station_code</t>
  </si>
  <si>
    <t>depth_m_min</t>
  </si>
  <si>
    <t>depth_m_max</t>
  </si>
  <si>
    <t>10 Jun 1978 (1978 Jun 10 - 0000 00 00; 14:00 - 16:15)</t>
  </si>
  <si>
    <t>Pacific</t>
  </si>
  <si>
    <t>NA</t>
  </si>
  <si>
    <t>Negros</t>
  </si>
  <si>
    <t>Philippines</t>
  </si>
  <si>
    <t>Negros Oriental</t>
  </si>
  <si>
    <t>Philippines: Negros Oriental, Vic Ayuquitan Viejo Village, Estaurine Mouth of Ayuquitan Daku River</t>
  </si>
  <si>
    <t>Fehlmann, H. A.; Raymundo, M.; Duran, H.</t>
  </si>
  <si>
    <t>SP 78-37A</t>
  </si>
  <si>
    <t>Smithsonian-Philippine Marine Biology Project</t>
  </si>
  <si>
    <t>rotenone; dip net</t>
  </si>
  <si>
    <t>SP_78-37A</t>
  </si>
  <si>
    <t>24 May 1978 (1978 May 24 - 0000 00 00)</t>
  </si>
  <si>
    <t>Sulu Sea</t>
  </si>
  <si>
    <t>Cuyo Islands</t>
  </si>
  <si>
    <t>Cuyo Island</t>
  </si>
  <si>
    <t>Palawan</t>
  </si>
  <si>
    <t>Philippine Is., Palawan Prov., Cuyo I., Bisucay Channel, S. W. Side Cuyo I.</t>
  </si>
  <si>
    <t>Springer, V. G.; Smithsonian Team; Silliman University Group; Bureau of Fisheries and Aquatic Resources (BFAR), Philippines</t>
  </si>
  <si>
    <t>SP 78-22</t>
  </si>
  <si>
    <t>Smithsonian-Philippine Marine Biology Project, 1978</t>
  </si>
  <si>
    <t>rotenone</t>
  </si>
  <si>
    <t>0 to 0.8</t>
  </si>
  <si>
    <t>SP_78-22</t>
  </si>
  <si>
    <t>8 May 1978 (1978 May 08 - 0000 00 00)</t>
  </si>
  <si>
    <t>Philippine Is., Cebu, SW Tip Off Liloan Pt. Tanon Strait.</t>
  </si>
  <si>
    <t>Springer, V. G.; Smithsonian Team</t>
  </si>
  <si>
    <t>SP 78-1</t>
  </si>
  <si>
    <t>Sp-78</t>
  </si>
  <si>
    <t>0 to 1.8</t>
  </si>
  <si>
    <t>SP_78-1</t>
  </si>
  <si>
    <t>13 May 1978 (1978 May 13 - 0000 00 00; 09:15 - 10:30)</t>
  </si>
  <si>
    <t>Philippine Archipelago</t>
  </si>
  <si>
    <t>Visayas</t>
  </si>
  <si>
    <t>Philippine Islands, Oriental Negros, Just Off Bonbonon Point At Southern Tip of Island.</t>
  </si>
  <si>
    <t>Springer, V. G.; Carpenter, K. E.; Libbey, J. D.</t>
  </si>
  <si>
    <t>SP 78-10</t>
  </si>
  <si>
    <t>SP-78</t>
  </si>
  <si>
    <t>0 to 18.3</t>
  </si>
  <si>
    <t>SP_78-10</t>
  </si>
  <si>
    <t>13 May 1978 (1978 May 13 - 0000 00 00; 07:35 - 08:50)</t>
  </si>
  <si>
    <t>Philippine Is.: Oriental Negros, Just off Bonbonon Point at southern tip of island</t>
  </si>
  <si>
    <t>SP 78-11</t>
  </si>
  <si>
    <t>0 to 12</t>
  </si>
  <si>
    <t>SP_78-11</t>
  </si>
  <si>
    <t>13 May 1978 (1978 May 13 - 0000 00 00; 06:30 - 10:30)</t>
  </si>
  <si>
    <t>Philippine Is., Negros I., South End, ca 1/2 Mile S.E. of Maloh Village, Rocky Shore Along Hwy. 1.</t>
  </si>
  <si>
    <t>Knapp, L. W.; Alcala, A. C.; Estano, M.; Fehlmann, H. A.</t>
  </si>
  <si>
    <t>SP 78-12</t>
  </si>
  <si>
    <t>0 to 1</t>
  </si>
  <si>
    <t>SP_78-12</t>
  </si>
  <si>
    <t>13 May 1978 (1978 May 13 - 0000 00 00; 14:00 - 15:30 Pm)</t>
  </si>
  <si>
    <t>Philippine Is.: Negros Is., S. End, ca. 1 mi. SSE of Siaton Town, Canauay R. Estuary.</t>
  </si>
  <si>
    <t>SP 78-13</t>
  </si>
  <si>
    <t>0 to 2</t>
  </si>
  <si>
    <t>SP_78-13</t>
  </si>
  <si>
    <t>15 May 1978 (1978 May 15 - 0000 00 00; 08:30 - 11:30)</t>
  </si>
  <si>
    <t>Philippine Is.: Negros Oriental, South Bais Bay.</t>
  </si>
  <si>
    <t>Springer, V. G.; Smithsonian Team; Carpenter, K. E.</t>
  </si>
  <si>
    <t>SP 78-15</t>
  </si>
  <si>
    <t>SP_78-15</t>
  </si>
  <si>
    <t>15 May 1978 (1978 May 15 - 0000 00 00; 12:30 - 13:30 Pm)</t>
  </si>
  <si>
    <t>Philippine Islands, Oriental Negros, approximately 3 km East of Diutay Island</t>
  </si>
  <si>
    <t>SP 78-16</t>
  </si>
  <si>
    <t>0 to 21</t>
  </si>
  <si>
    <t>SP_78-16</t>
  </si>
  <si>
    <t>21 May 1978 (1978 May 21 - 0000 00 00; 15:30 - 17:30)</t>
  </si>
  <si>
    <t>Philippines, Palawan Prov., Cuyo I.</t>
  </si>
  <si>
    <t>SP 78-17</t>
  </si>
  <si>
    <t>SP_78-17</t>
  </si>
  <si>
    <t>22 May 1978 (1978 May 22 - 0000 00 00)</t>
  </si>
  <si>
    <t>Putic Island</t>
  </si>
  <si>
    <t>Philippine Islands: Palawan Province, Putic Island, Northwest Side (Cuyo Island).</t>
  </si>
  <si>
    <t>Springer, V. G.; Smithsonian Team; Alcala, A. C.; Silliman University Group</t>
  </si>
  <si>
    <t>SP 78-18</t>
  </si>
  <si>
    <t>0 to 4.6</t>
  </si>
  <si>
    <t>SP_78-18</t>
  </si>
  <si>
    <t>Philippine Is.: Palawan Prov., Cuyo I., N. End</t>
  </si>
  <si>
    <t>Smithsonian Team; Alcala, A. C.; Silliman University Group</t>
  </si>
  <si>
    <t>SP 78-19</t>
  </si>
  <si>
    <t>SP_78-19</t>
  </si>
  <si>
    <t>8 May 1978 (1978 May 08 - 0000 00 00; 11:30 - 12:00)</t>
  </si>
  <si>
    <t>Philippine Islands, Cebu I., southern tip.</t>
  </si>
  <si>
    <t>Fehlmann, H. A.; Smithsonian Team</t>
  </si>
  <si>
    <t>SP 78-2</t>
  </si>
  <si>
    <t>1 to 2</t>
  </si>
  <si>
    <t>SP_78-2</t>
  </si>
  <si>
    <t>23 May 1978 (1978 May 23 - 0000 00 00; 08:15 - 09:45)</t>
  </si>
  <si>
    <t>Philippines: Palawan Prov., Bararin I., W. Side (Cuyo Is.).</t>
  </si>
  <si>
    <t>SP 78-20</t>
  </si>
  <si>
    <t>0 to 14</t>
  </si>
  <si>
    <t>SP_78-20</t>
  </si>
  <si>
    <t>Philippine Is: Palawan Province, NNE Side of Bararin Id. (Cuyo Is.)</t>
  </si>
  <si>
    <t>Springer, V. G.; Smithsonian Team; Bureau of Fisheries and Aquatic Resources (BFAR), Philippines; Silliman University Group</t>
  </si>
  <si>
    <t>SP 78-21</t>
  </si>
  <si>
    <t>0 to 17</t>
  </si>
  <si>
    <t>SP_78-21</t>
  </si>
  <si>
    <t>24 May 1978 (1978 May 24 - 0000 00 00; 18:00 - 19:00)</t>
  </si>
  <si>
    <t>Philippines: Palawan Prov., Cuyo I. Sand Flat NW of Cuyo Town</t>
  </si>
  <si>
    <t>Fehlmann, H. A.</t>
  </si>
  <si>
    <t>SP 78-23</t>
  </si>
  <si>
    <t>SP_78-23</t>
  </si>
  <si>
    <t>25 May 1978 (1978 May 25 - 0000 00 00; 10:30 - 11:40)</t>
  </si>
  <si>
    <t>Philippine Is.: Palawan Province, Tagauayan Island, Western Side (Cuyo Is.)</t>
  </si>
  <si>
    <t>SP 78-24</t>
  </si>
  <si>
    <t>SP_78-24</t>
  </si>
  <si>
    <t>25 May 1978 (1978 May 25 - 0000 00 00; 16:00 - 18:30)</t>
  </si>
  <si>
    <t>Philippine Is., Palawan Prov., Tagauayan Is. (Cuyo Is.)</t>
  </si>
  <si>
    <t>Springer, V. G.; Smithsonian Team; BFAR Team; Silliman University Group</t>
  </si>
  <si>
    <t>SP 78-25</t>
  </si>
  <si>
    <t>SP_78-25</t>
  </si>
  <si>
    <t>Philippine Islands, Cocoro Island (Cuyo Is.).</t>
  </si>
  <si>
    <t>SP 78-26</t>
  </si>
  <si>
    <t>0 to 3</t>
  </si>
  <si>
    <t>SP_78-26</t>
  </si>
  <si>
    <t>26 May 1978 (1978 May 26 - 0000 00 00; 12:00 - 13:30)</t>
  </si>
  <si>
    <t>Philippine Islands: Palawan Province, Cocoro Island, West Side, (Cuyo Island)</t>
  </si>
  <si>
    <t>SP 78-27</t>
  </si>
  <si>
    <t>SP_78-27</t>
  </si>
  <si>
    <t>26 May 1978 (1978 May 26 - 0000 00 00; 16:45 - 17:45)</t>
  </si>
  <si>
    <t>Philippines, Cocoro Island, North Side (Cuyo Is.)</t>
  </si>
  <si>
    <t>SP 78-28</t>
  </si>
  <si>
    <t>SP_78-28</t>
  </si>
  <si>
    <t>2 Jun 1978 (1978 Jun 02 - 0000 00 00; 08:00 - 09:15)</t>
  </si>
  <si>
    <t>Mactan Island</t>
  </si>
  <si>
    <t>Philippine Islands, Mactan Island, Off East Side, (Also Off Buyong Beach).</t>
  </si>
  <si>
    <t>Springer, V. G.; Libbey, J. D.; Carpenter, K. E.</t>
  </si>
  <si>
    <t>SP 78-29</t>
  </si>
  <si>
    <t>0 to 40</t>
  </si>
  <si>
    <t>SP_78-29</t>
  </si>
  <si>
    <t>9 May 1978 (1978 May 09 - 0000 00 00)</t>
  </si>
  <si>
    <t>Siquijor</t>
  </si>
  <si>
    <t>Philippine Islands: Siquijor I., W. Side, Paliton Village In San Juan Municipality.</t>
  </si>
  <si>
    <t>Springer, V. G.; Smithsonian Team; Local Children</t>
  </si>
  <si>
    <t>SP 78-3</t>
  </si>
  <si>
    <t>SP_78-3</t>
  </si>
  <si>
    <t>3 Jun 1978 (1978 Jun 03 - 0000 00 00)</t>
  </si>
  <si>
    <t>Philippine Islands, Mactan Island, Off East Side (Off Buyong Beach - Just slightly Northeast of SP 78-29)</t>
  </si>
  <si>
    <t>SP 78-30</t>
  </si>
  <si>
    <t>0 to 30</t>
  </si>
  <si>
    <t>SP_78-30</t>
  </si>
  <si>
    <t>3 Jun 1978 (1978 Jun 03 - 0000 00 00; 16:30 - 17:00)</t>
  </si>
  <si>
    <t>Philippines: Negros Oriental</t>
  </si>
  <si>
    <t>Fehlmann, H. A.; et al.</t>
  </si>
  <si>
    <t>SP 78-31</t>
  </si>
  <si>
    <t>SP_78-31</t>
  </si>
  <si>
    <t>4 Jun 1978 (1978 Jun 04 - 0000 00 00; 16:00 - 17:15)</t>
  </si>
  <si>
    <t>Philippines: Mouth of Ocoy River between Sibulan and Looc villages, on Negros Oriental.</t>
  </si>
  <si>
    <t>SP 78-32</t>
  </si>
  <si>
    <t>0 to 0.5</t>
  </si>
  <si>
    <t>SP_78-32</t>
  </si>
  <si>
    <t>6 Jun 1978 (1978 Jun 06 - 0000 00 00; 11:00 - 12:15)</t>
  </si>
  <si>
    <t>Apo Island</t>
  </si>
  <si>
    <t>Philippine Islands, Apo Island, Southeast Side of Island</t>
  </si>
  <si>
    <t>Springer, V. G.; Libbey, J. D.</t>
  </si>
  <si>
    <t>SP 78-33</t>
  </si>
  <si>
    <t>SP_78-33</t>
  </si>
  <si>
    <t>6 Jun 1978 (1978 Jun 06 - 0000 00 00; 14:45 - 16:05)</t>
  </si>
  <si>
    <t>Philippine Islands, Apo Island, west side about 1/3 km North of south end</t>
  </si>
  <si>
    <t>Springer, V. G.; Libbey, J. D.; Silliman University Group; Bureau of Fisheries and Aquatic Resources (BFAR), Philippines</t>
  </si>
  <si>
    <t>SP 78-34</t>
  </si>
  <si>
    <t>0 to 6</t>
  </si>
  <si>
    <t>SP_78-34</t>
  </si>
  <si>
    <t>7 Jun 1978 (1978 Jun 07 - 0000 00 00)</t>
  </si>
  <si>
    <t>Philippine Is., Apo Island, Southern Tip</t>
  </si>
  <si>
    <t>Springer, V. G.; Libbey, J. D.; Bureau of Fisheries and Aquatic Resources (BFAR), Philippines; Silliman University Group</t>
  </si>
  <si>
    <t>SP 78-35</t>
  </si>
  <si>
    <t>SP_78-35</t>
  </si>
  <si>
    <t>7 Jun 1978 (1978 Jun 07 - 0000 00 00; 11:43 - 13:00)</t>
  </si>
  <si>
    <t>Dauin</t>
  </si>
  <si>
    <t>Philippine Islands, Apo Island, Southeast Side of Island - a Little North (200 Ft) of SP 78-33</t>
  </si>
  <si>
    <t>Springer, V. G.; Libbey, J. D.; BFAR Team</t>
  </si>
  <si>
    <t>SP 78-36</t>
  </si>
  <si>
    <t>0 to 39.5</t>
  </si>
  <si>
    <t>SP_78-36</t>
  </si>
  <si>
    <t>8 Jun 1978 (1978 Jun 08 - 0000 00 00; 12:10 - 13:20)</t>
  </si>
  <si>
    <t>Philippine Islands, Negros Id, Southeast Coast At Ajong</t>
  </si>
  <si>
    <t>SP 78-37</t>
  </si>
  <si>
    <t>SP_78-37</t>
  </si>
  <si>
    <t>13 Jun 1978 (1978 Jun 13 - 0000 00 00; 09:00 - 11:00)</t>
  </si>
  <si>
    <t>Philippines: Negros Oriental, Vic Dumaguete Airport &amp; Silliman Univ. Marine Lab, Mojon Creek, Estuarine Slough Near Mouth.</t>
  </si>
  <si>
    <t>Fehlmann, H. A.; Alcala, A. C.; et al.</t>
  </si>
  <si>
    <t>SP 78-37B</t>
  </si>
  <si>
    <t>SP_78-37B</t>
  </si>
  <si>
    <t>10 Jun 1978 (1978 Jun 10 - 0000 00 00)</t>
  </si>
  <si>
    <t>Central Visayas</t>
  </si>
  <si>
    <t>Balicasag Island</t>
  </si>
  <si>
    <t>Bohol</t>
  </si>
  <si>
    <t>Philippine Islands, Balicasag Island, West Side At Drop Off.</t>
  </si>
  <si>
    <t>SP 78-38</t>
  </si>
  <si>
    <t>0 to 24</t>
  </si>
  <si>
    <t>SP_78-38</t>
  </si>
  <si>
    <t>11 Jun 1978 (1978 Jun 11 - 0000 00 00; 12:08 - 13:00)</t>
  </si>
  <si>
    <t>Philippine Islands, Balicasag Island West Side At Drop Off</t>
  </si>
  <si>
    <t>SP 78-39</t>
  </si>
  <si>
    <t>0 to 41</t>
  </si>
  <si>
    <t>SP_78-39</t>
  </si>
  <si>
    <t>9 May 1978 (1978 May 09 - 0000 00 00; 16:10 - 17:20)</t>
  </si>
  <si>
    <t>Philippine Is.: Siquijor I., W. Side, ca. 3/4 mi. South of San Juan Town.</t>
  </si>
  <si>
    <t>Springer, V. G.; Smithsonian Team; Silliman University Group; Carpenter, K. E.</t>
  </si>
  <si>
    <t>SP 78-4</t>
  </si>
  <si>
    <t>SP_78-4</t>
  </si>
  <si>
    <t>11 Jun 1978 (1978 Jun 11 - 0000 00 00; 20:00)</t>
  </si>
  <si>
    <t>Off West Side of Pamilican Id Philippine Ids</t>
  </si>
  <si>
    <t>Silliman University Group</t>
  </si>
  <si>
    <t>SP 78-40</t>
  </si>
  <si>
    <t>SP_78-40</t>
  </si>
  <si>
    <t>12 Jun 1978 (1978 Jun 12 - 0000 00 00; 07:08 - 08:15)</t>
  </si>
  <si>
    <t>Bohol Sea</t>
  </si>
  <si>
    <t>Pamilacan Island</t>
  </si>
  <si>
    <t>Baclayon</t>
  </si>
  <si>
    <t>Philippine Islands, Pamilacan Island, Off Southwest Tip of Island</t>
  </si>
  <si>
    <t>SP 78-41</t>
  </si>
  <si>
    <t>0 to 33.5</t>
  </si>
  <si>
    <t>SP_78-41</t>
  </si>
  <si>
    <t>12 Jun 1978 (1978 Jun 12 - 0000 00 00; 09:30 - 10:10)</t>
  </si>
  <si>
    <t>Philippine Islands, Pamilican Is., Just South of Northwest End of Island</t>
  </si>
  <si>
    <t>Springer, V. G.; Bureau of Fisheries and Aquatic Resources (BFAR), Philippines; Silliman University Group</t>
  </si>
  <si>
    <t>SP 78-42</t>
  </si>
  <si>
    <t>SP_78-42</t>
  </si>
  <si>
    <t>12 Jun 1978 (1978 Jun 12 - 0000 00 00; 13:10 - 14:20)</t>
  </si>
  <si>
    <t>Philippine Islands, Pamilikan Island Off SW Tip of Island</t>
  </si>
  <si>
    <t>SP 78-43</t>
  </si>
  <si>
    <t>SP_78-43</t>
  </si>
  <si>
    <t>14 Jun 1978 (1978 Jun 14 - 0000 00 00; 09:30 - 12:15)</t>
  </si>
  <si>
    <t>Philippines: Negros Oriental, Vicinity Port Siyt, NW Side of Entrance To Small Bay</t>
  </si>
  <si>
    <t>Knapp, L. W.; Fehlmann, H. A.; Alcala, L.</t>
  </si>
  <si>
    <t>SP 78-44</t>
  </si>
  <si>
    <t>SP_78-44</t>
  </si>
  <si>
    <t>17 Jun 1978 (1978 Jun 17 - 0000 00 00)</t>
  </si>
  <si>
    <t>Philippine Is., Negros I., East of Bais</t>
  </si>
  <si>
    <t>Springer, V. G.; Knapp, L. W.; Bureau of Fisheries and Aquatic Resources (BFAR), Philippines; Silliman University Group</t>
  </si>
  <si>
    <t>SP 78-45</t>
  </si>
  <si>
    <t>0 to 37</t>
  </si>
  <si>
    <t>SP_78-45</t>
  </si>
  <si>
    <t>18 Jun 1978 (1978 Jun 18 - 0000 00 00; 15:00 - 17:10)</t>
  </si>
  <si>
    <t>Ajong, Negros Island, Philippine Islands</t>
  </si>
  <si>
    <t>Springer, V. G.; Knapp, L. W.; Alcala, L.</t>
  </si>
  <si>
    <t>SP 78-46</t>
  </si>
  <si>
    <t>SP_78-46</t>
  </si>
  <si>
    <t>22 Jun 1978 (1978 Jun 22 - 0000 00 00; 15:30 - 17:00)</t>
  </si>
  <si>
    <t>Philippine Islands, Apo Island, east side at sandy beach next to Chanos Pond.</t>
  </si>
  <si>
    <t>Libbey, J. D.; Knapp, L. W.; Silliman University Group</t>
  </si>
  <si>
    <t>SP 78-47</t>
  </si>
  <si>
    <t>1 to 5</t>
  </si>
  <si>
    <t>SP_78-47</t>
  </si>
  <si>
    <t>22 Jun 1978 (1978 Jun 22 - 0000 00 00; 20:30 - 22:30)</t>
  </si>
  <si>
    <t>Philippine Islands, Apo Island, East Side At Fishing Village</t>
  </si>
  <si>
    <t>SP 78-48</t>
  </si>
  <si>
    <t>skin &amp; scuba diving</t>
  </si>
  <si>
    <t>1 to 9</t>
  </si>
  <si>
    <t>SP_78-48</t>
  </si>
  <si>
    <t>23 Jun 1978 (1978 Jun 28 - 0000 00 00)</t>
  </si>
  <si>
    <t>Philippine Islands, Apo Island, east side at fishing village.</t>
  </si>
  <si>
    <t>SP 78-49</t>
  </si>
  <si>
    <t>0.6 to 12</t>
  </si>
  <si>
    <t>SP_78-49</t>
  </si>
  <si>
    <t>10 May 1978 (1978 May 10 - 0000 00 00)</t>
  </si>
  <si>
    <t>Siquijor Island</t>
  </si>
  <si>
    <t>Philippine Islands, Siquijor Island, West side, approximately 1 1/4 miles Northwest of Paliton Village</t>
  </si>
  <si>
    <t>Springer, V. G.; Smithsonian Team; Silliman University Group</t>
  </si>
  <si>
    <t>SP 78-5</t>
  </si>
  <si>
    <t>SP_78-5</t>
  </si>
  <si>
    <t>23 Jun 1978 (1978 Jun 23 - 0000 00 00; 12:30 - 14:00)</t>
  </si>
  <si>
    <t>Philippine Islands, Apo Island, Northwest Corner</t>
  </si>
  <si>
    <t>SP 78-50</t>
  </si>
  <si>
    <t>2 to 15</t>
  </si>
  <si>
    <t>SP_78-50</t>
  </si>
  <si>
    <t>Philippine Is., Siquijor I. West Side, ca 1/2 Miles WSW of San Juan</t>
  </si>
  <si>
    <t>Springer, V. G.; Local Fishermen</t>
  </si>
  <si>
    <t>SP 78-6</t>
  </si>
  <si>
    <t>SP_78-6</t>
  </si>
  <si>
    <t>Philippine Islands: Siquijor Island, West Side, approximately 1 Mile South of San Juan Town.</t>
  </si>
  <si>
    <t>SP 78-7</t>
  </si>
  <si>
    <t>0 to 10.7</t>
  </si>
  <si>
    <t>SP_78-7</t>
  </si>
  <si>
    <t>12 May 1978 (1978 May 12 - 0000 00 00)</t>
  </si>
  <si>
    <t>Southern tip of Negros Island, just off shore from Bonbonon Point</t>
  </si>
  <si>
    <t>SP 78-9</t>
  </si>
  <si>
    <t>6 to 9.1</t>
  </si>
  <si>
    <t>SP_78-9</t>
  </si>
  <si>
    <t>12 May 1978 (1978 May 12 - 0000 00 00; 07:00 - 09:00)</t>
  </si>
  <si>
    <t>P.I., Southern Tip of Negros Island, Slightly W. of Inlet W. of Bonbonon Pt.</t>
  </si>
  <si>
    <t>Springer, V. G.; Knapp, L. W.; Smithsonian Team</t>
  </si>
  <si>
    <t>SP 78-8</t>
  </si>
  <si>
    <t>SP_78-8</t>
  </si>
  <si>
    <t>28 Apr 1979 (1979 Apr 28 - 0000 00 00; 11:35 - 12:15)</t>
  </si>
  <si>
    <t>300 Yards S.W. Harbor Entrance, Bonbonon Bay, Negros Oriental, P.I.</t>
  </si>
  <si>
    <t>Libbey, J. D.; Catada, D.; Bernard, B.; Bureau of Fisheries and Aquatic Resources (BFAR), Philippines</t>
  </si>
  <si>
    <t>JL-1</t>
  </si>
  <si>
    <t>Sp-79</t>
  </si>
  <si>
    <t>29 Apr 1979 (1979 Apr 29 - 0000 00 00; 13:00 - 13:40)</t>
  </si>
  <si>
    <t>Cebu Island</t>
  </si>
  <si>
    <t>Cebu</t>
  </si>
  <si>
    <t>Liloan Point (Whirlpool Point), Southern Tip Cebu, P.I.</t>
  </si>
  <si>
    <t>Libbey, J. D.; Miclat, R.; Bernard, B.; Catada, D.</t>
  </si>
  <si>
    <t>JL-2</t>
  </si>
  <si>
    <t>13 to 19</t>
  </si>
  <si>
    <t>7 May 1979 (1979 May 07 - 0000 00 00; 14:38)</t>
  </si>
  <si>
    <t>Pescador Island</t>
  </si>
  <si>
    <t>Moalboal</t>
  </si>
  <si>
    <t>Northwest side of Pescador Island, 2 km From Cebu Mainland Nearest Town Resort of Moalboal, Cebu, Philippine Islands</t>
  </si>
  <si>
    <t>Libbey, J. D.; Podkulski, K.; Miclat, R.; Catada, D.</t>
  </si>
  <si>
    <t>JL-3</t>
  </si>
  <si>
    <t>18 to 24</t>
  </si>
  <si>
    <t>8 May 1979 (1979 May 08 - 0000 00 00; 09:18)</t>
  </si>
  <si>
    <t>Northwest side of Pescador Island, 2 km From Cebu Mainland Nearest Town Resort of Moalboal, Cebu, P.I.</t>
  </si>
  <si>
    <t>JL-4</t>
  </si>
  <si>
    <t>8 May 1979 (1979 May 08 - 0000 00 00; 14:30)</t>
  </si>
  <si>
    <t>SW Coast Cebu-Vicinity Santa Filomena, Just S of Guiuanon Point, Southern Cebu, P.I.</t>
  </si>
  <si>
    <t>Miclat, R.; Libbey, J. D.; McIntyre, P.; Podkulski, K.</t>
  </si>
  <si>
    <t>JL-5</t>
  </si>
  <si>
    <t>11 May 1979 (1979 May 11 - 0000 00 00; 10:45)</t>
  </si>
  <si>
    <t>(Apo-Southwest) Apo Island, Southwest Side, Negros Oriental, Philippine Islands</t>
  </si>
  <si>
    <t>Libbey, J. D.; Podkulski, K.; Miclat, R.; McIntyre, P.; Bernard</t>
  </si>
  <si>
    <t>JL-6</t>
  </si>
  <si>
    <t>29 to 37</t>
  </si>
  <si>
    <t>18 May 1979 (1979 May 18 - 0000 00 00; 14:15 - 15:15)</t>
  </si>
  <si>
    <t>Caceres Reef near Huisan Point, east coast of Cebu, Philippine Islands</t>
  </si>
  <si>
    <t>Libbey, J. D.; Bureau of Fisheries and Aquatic Resources (BFAR), Philippines; Bernard, B.; McIntyre, P.; Keisner</t>
  </si>
  <si>
    <t>JL-7</t>
  </si>
  <si>
    <t>SP-79</t>
  </si>
  <si>
    <t>24 to 30</t>
  </si>
  <si>
    <t>23 Apr 1979 (1979 Apr 23 - 0000 00 00; 14:30 - 15:30)</t>
  </si>
  <si>
    <t>Near Senora Ascion, North of Dumaguete, Negros Oriental, Philippine Islands</t>
  </si>
  <si>
    <t>LK 79-1</t>
  </si>
  <si>
    <t>LK_79-1</t>
  </si>
  <si>
    <t>4 May 1979 (1979 May 04 - 0000 00 00)</t>
  </si>
  <si>
    <t>Mindanao</t>
  </si>
  <si>
    <t>Zamboanga del Norte</t>
  </si>
  <si>
    <t>West Side Solino (Selinog) Island, Zamboanga Del Norte, Mindanao, Philippine Islands</t>
  </si>
  <si>
    <t>Alcala, A. C.; Fehlmann, H. A.; Ferrari, F. D.</t>
  </si>
  <si>
    <t>LK 79-10</t>
  </si>
  <si>
    <t>0 to 5</t>
  </si>
  <si>
    <t>LK_79-10</t>
  </si>
  <si>
    <t>7 May 1979 (1979 May 07 - 0000 00 00; 13:05 - 15:00)</t>
  </si>
  <si>
    <t>East Side of Daco Island, North Bais Bay, Negros Oriental, Philippine Islands</t>
  </si>
  <si>
    <t>Knapp, L. W.</t>
  </si>
  <si>
    <t>LK 79-11</t>
  </si>
  <si>
    <t>pronofish</t>
  </si>
  <si>
    <t>LK_79-11</t>
  </si>
  <si>
    <t>9 May 1979 (1979 May 09 - 0000 00 00; 14:00 - 16:30)</t>
  </si>
  <si>
    <t>Canauay River About 250 Ft Upstream From Mouth, Along Western Shore and In Tidal Mangrove Pool, Negros Oriental, Philippine Islands</t>
  </si>
  <si>
    <t>Knapp, L. W.; Fehlmann, H. A.; Alcala, A. C.; Alcala, L.; Cabanban, A. A.</t>
  </si>
  <si>
    <t>LK 79-12</t>
  </si>
  <si>
    <t>0 to 0.9</t>
  </si>
  <si>
    <t>LK_79-12</t>
  </si>
  <si>
    <t>14 May 1979 (1979 May 14 - 0000 00 00; 11:30 - 13:00)</t>
  </si>
  <si>
    <t>Approximately 2 km West Town of Siquijor, Siquijor Island, Philippine Islands</t>
  </si>
  <si>
    <t>Libbey, J. D.; Knapp, L. W.; Fehlmann, H. A.; Bureau of Fisheries and Aquatic Resources (BFAR), Philippines; Bernard, B.; Catada, D.</t>
  </si>
  <si>
    <t>LK 79-13</t>
  </si>
  <si>
    <t>LK_79-13</t>
  </si>
  <si>
    <t>15 May 1979 (1979 May 15 - 0000 00 00; 05:30 - 07:30)</t>
  </si>
  <si>
    <t>Near Tonga Point, Siquijor Island, Philippine Islands</t>
  </si>
  <si>
    <t>Knapp, L. W.; Fehlmann, H. A.; Libbey, J. D.; Bureau of Fisheries and Aquatic Resources (BFAR), Philippines; Alcala, A. C.; Alcala, L.</t>
  </si>
  <si>
    <t>LK 79-15</t>
  </si>
  <si>
    <t>LK_79-15</t>
  </si>
  <si>
    <t>15 May 1979 (1979 May 15 - 0000 00 00; 12:00 - 13:00)</t>
  </si>
  <si>
    <t>1 km. West Town of Larena, Siquijor Island, Philippine Islands</t>
  </si>
  <si>
    <t>Libbey, J. D.; Bureau of Fisheries and Aquatic Resources (BFAR), Philippines; Alcala, L.; Catada, D.; Bernard, B.</t>
  </si>
  <si>
    <t>LK 79-16</t>
  </si>
  <si>
    <t>LK_79-16</t>
  </si>
  <si>
    <t>16 May 1979 (1979 May 16 - 0000 00 00; 06:30 - 07:45)</t>
  </si>
  <si>
    <t>Tidal Inlet At Sabanj, Siquijor Island, P.I.</t>
  </si>
  <si>
    <t>Knapp, L. W.; Fehlmann, H. A.; Ferrari, F. D.; Bureau of Fisheries and Aquatic Resources (BFAR), Philippines; Alcala, L.; Alcala, A. C.</t>
  </si>
  <si>
    <t>LK 79-17</t>
  </si>
  <si>
    <t>LK_79-17</t>
  </si>
  <si>
    <t>17 May 1979 (1979 May 17 - 0000 00 00; 06:45 - 08:30)</t>
  </si>
  <si>
    <t>Ocoy River Near Dumaguete, Negros Oriental, P.I.</t>
  </si>
  <si>
    <t>Fehlmann, H. A.; Alcala, L.; Alcala, A. C.</t>
  </si>
  <si>
    <t>LK 79-18</t>
  </si>
  <si>
    <t>LK_79-18</t>
  </si>
  <si>
    <t>18 May 1979 (1979 May 18 - 0000 00 00)</t>
  </si>
  <si>
    <t>Maloh, Negros Oriental, Philippine Islands</t>
  </si>
  <si>
    <t>Fehlmann, H. A.; Alcala, A. C.; Cabanban, A. A.</t>
  </si>
  <si>
    <t>LK 79-19</t>
  </si>
  <si>
    <t>0 to 3.1</t>
  </si>
  <si>
    <t>LK_79-19</t>
  </si>
  <si>
    <t>24 Apr 1979 (1979 Apr 24 - 0000 00 00; 15:00 - 17:00)</t>
  </si>
  <si>
    <t>Near Maloh, Negros Oriental, Philippine Islands</t>
  </si>
  <si>
    <t>Knapp, L. W.; Libbey, J. D.; Alcala, L.; Ferrari, F. D.; Catada, D.</t>
  </si>
  <si>
    <t>LK 79-2</t>
  </si>
  <si>
    <t>LK_79-2</t>
  </si>
  <si>
    <t>18 May 1979 (1979 May 18 - 0000 00 00; 07:30 - 10:45)</t>
  </si>
  <si>
    <t>Apo Island, Opposite West End of Chanos Pond</t>
  </si>
  <si>
    <t>Knapp, L. W.; Alcala, L.; Catada, D.; Inocencio, C.</t>
  </si>
  <si>
    <t>LK 79-20</t>
  </si>
  <si>
    <t>LK_79-20</t>
  </si>
  <si>
    <t>26 Apr 1979 (1979 Apr 26 - 0000 00 00; 15:30 - 17:30)</t>
  </si>
  <si>
    <t>Near Giligaon, North of Maloh, Negros Oriental, P.I.</t>
  </si>
  <si>
    <t>Knapp, L. W.; Libbey, J. D.; Fehlmann, H. A.; Ferrari, F. D.; Alcala, A. C.</t>
  </si>
  <si>
    <t>LK 79-3</t>
  </si>
  <si>
    <t>LK_79-3</t>
  </si>
  <si>
    <t>28 Apr 1979 (1979 Apr 28 - 0000 00 00; 16:00 - 18:00)</t>
  </si>
  <si>
    <t>Port Siyt, Southern Negros Oriental, Philippine Islands</t>
  </si>
  <si>
    <t>Knapp, L. W.; Alcala, L.; Catada, D.; Miclat, R.; Podkulski, K.</t>
  </si>
  <si>
    <t>LK 79-4</t>
  </si>
  <si>
    <t>LK_79-4</t>
  </si>
  <si>
    <t>2 May 1979 (1979 May 02 - 0000 00 00; 06:30 - 09:00)</t>
  </si>
  <si>
    <t>West Side of Alibay (Aliguay I.), Zamboanga Del Norte, Mindanao, P.I.</t>
  </si>
  <si>
    <t>Knapp, L. W.; Libbey, J. D.; Fehlmann, H. A.; Alcala, L.; Bureau of Fisheries and Aquatic Resources (BFAR), Philippines</t>
  </si>
  <si>
    <t>LK 79-5</t>
  </si>
  <si>
    <t>LK_79-5</t>
  </si>
  <si>
    <t>2 May 1979 (1979 May 02 - 0000 00 00; 13:10 - 14:00)</t>
  </si>
  <si>
    <t>Salino (Selinog) I., S.W. Side Zamboanga Del Norte, Mindanao, P.I.</t>
  </si>
  <si>
    <t>Libbey, J. D.; Bernard, B.; Bureau of Fisheries and Aquatic Resources (BFAR), Philippines</t>
  </si>
  <si>
    <t>LK 79-6</t>
  </si>
  <si>
    <t>14 to 21</t>
  </si>
  <si>
    <t>LK_79-6</t>
  </si>
  <si>
    <t>3 May 1979 (1979 May 03 - 0000 00 00; 07:15 - 09:00)</t>
  </si>
  <si>
    <t>Mindanao Group</t>
  </si>
  <si>
    <t>Selinog Island</t>
  </si>
  <si>
    <t>West Side of Solino (Selinog) I., Zamboanga Del Norte, Mindanao, P.I.</t>
  </si>
  <si>
    <t>Knapp, L. W.; Libbey, J. D.; Fehlmann, H. A.; Alcala, L.; Alcala, A. C.; Bureau of Fisheries and Aquatic Resources (BFAR), Philippines</t>
  </si>
  <si>
    <t>LK 79-7</t>
  </si>
  <si>
    <t>LK_79-7</t>
  </si>
  <si>
    <t>3 May 1979 (1979 May 03 - 0000 00 00; 14:00 - 15:00)</t>
  </si>
  <si>
    <t>West Side Solino (Selinog) I., Zamboanga Del Norte, Mindanao, P.I.</t>
  </si>
  <si>
    <t>Libbey, J. D.; Miclat, R.; Podkulski, K.; Bernard, B.</t>
  </si>
  <si>
    <t>LK 79-8</t>
  </si>
  <si>
    <t>LK_79-8</t>
  </si>
  <si>
    <t>4 May 1979 (1979 May 04 - 0000 00 00; 07:30 - 09:00)</t>
  </si>
  <si>
    <t>Libbey, J. D.; Bureau of Fisheries and Aquatic Resources (BFAR), Philippines; Bernard, B.; Knapp, L. W.; Alcala, L.</t>
  </si>
  <si>
    <t>LK 79-9</t>
  </si>
  <si>
    <t>12 to 18</t>
  </si>
  <si>
    <t>LK_79-9</t>
  </si>
  <si>
    <t>14 May 1979 (1979 May 14 - 0000 00 00; 15:00 - 17:00)</t>
  </si>
  <si>
    <t>Tidal Lagoon, Northeast Side of Siquijor Island, P.I.</t>
  </si>
  <si>
    <t>Knapp, L. W.; Fehlmann, H. A.; Alcala, L.; Bureau of Fisheries and Aquatic Resources (BFAR), Philippines; Bernard, B.</t>
  </si>
  <si>
    <t>LK 79-14</t>
  </si>
  <si>
    <t>LK_79-14</t>
  </si>
  <si>
    <t>ecol_habitat</t>
  </si>
  <si>
    <t>bottom</t>
  </si>
  <si>
    <t>dist_shore</t>
  </si>
  <si>
    <t>method_capture</t>
  </si>
  <si>
    <t>pronoxfish</t>
  </si>
  <si>
    <t>method_capture_gal</t>
  </si>
  <si>
    <t>vegetation</t>
  </si>
  <si>
    <t>Rotenone</t>
  </si>
  <si>
    <t>Rotenone; Spear</t>
  </si>
  <si>
    <t>Gravel, pavement limestone</t>
  </si>
  <si>
    <t>Limestone and sandy gravel</t>
  </si>
  <si>
    <t>10 - 30'</t>
  </si>
  <si>
    <t>None</t>
  </si>
  <si>
    <t>Rotenone; Dip Net</t>
  </si>
  <si>
    <t>Coral Reef</t>
  </si>
  <si>
    <t>Rock, coral, sand</t>
  </si>
  <si>
    <t>200 m</t>
  </si>
  <si>
    <t>Porous coralline rocks along shore</t>
  </si>
  <si>
    <t>Coral, rocks, sand</t>
  </si>
  <si>
    <t>0 - 50'</t>
  </si>
  <si>
    <t>Estuarine R. mouth bordered by mangrove and sandy shore</t>
  </si>
  <si>
    <t>sand and silt</t>
  </si>
  <si>
    <t>0 - 30'</t>
  </si>
  <si>
    <t>R, dip net "and by hand"?</t>
  </si>
  <si>
    <t>Mangrove</t>
  </si>
  <si>
    <t>sandy</t>
  </si>
  <si>
    <t>50 m</t>
  </si>
  <si>
    <t>Nialoasia(?)</t>
  </si>
  <si>
    <t>~ 3km to Diutay</t>
  </si>
  <si>
    <t>Small coral heads and soft coral with small patches of sand intervening</t>
  </si>
  <si>
    <t>rock, soft and hard corals, muddy sand</t>
  </si>
  <si>
    <t>Unotea algae and some green filamentous algae</t>
  </si>
  <si>
    <t>Encrusting corals on boulders and volcanic rock, few sand patches</t>
  </si>
  <si>
    <t>Boulders, encrusting corals, sand patches, a little algae</t>
  </si>
  <si>
    <t>0 - 75'</t>
  </si>
  <si>
    <t>Small lagoon surrounded by mangrove trees</t>
  </si>
  <si>
    <t>mud and sand</t>
  </si>
  <si>
    <t>0 - 100'</t>
  </si>
  <si>
    <t>some floating green algae</t>
  </si>
  <si>
    <t>Algae and Eel-grass bottom with scattered coralline boulders and small patches of sand</t>
  </si>
  <si>
    <t>sand, coral rocks, algae</t>
  </si>
  <si>
    <t>15' - 25'</t>
  </si>
  <si>
    <t>Living Coral Reef</t>
  </si>
  <si>
    <t>Living coral, sand, hydroids</t>
  </si>
  <si>
    <t>150 yds</t>
  </si>
  <si>
    <t>Coral Reef - Maximum growth about 1 m high, sand bottom seaward</t>
  </si>
  <si>
    <t>coral and sand</t>
  </si>
  <si>
    <t>100 m</t>
  </si>
  <si>
    <t>Mangrove and Rocks(volcanic)</t>
  </si>
  <si>
    <t>sandy mud, rocks</t>
  </si>
  <si>
    <t>Mangroves</t>
  </si>
  <si>
    <t>Dip Net</t>
  </si>
  <si>
    <t>sand flat wifh small tide pools containing small patches of eel grass</t>
  </si>
  <si>
    <t>sand and eel grass</t>
  </si>
  <si>
    <t>10 - 100 yds</t>
  </si>
  <si>
    <t>Eel grass</t>
  </si>
  <si>
    <t>sand</t>
  </si>
  <si>
    <t>300 m</t>
  </si>
  <si>
    <t>R, dip net, and "decompression dive"</t>
  </si>
  <si>
    <t>Coral, rubble, rock</t>
  </si>
  <si>
    <t>coral, rubble, rock</t>
  </si>
  <si>
    <t>20 - 30'</t>
  </si>
  <si>
    <t>rubble, sand, and mostly coral</t>
  </si>
  <si>
    <t>55 - 70'</t>
  </si>
  <si>
    <t>rock, rubble, some coral</t>
  </si>
  <si>
    <t>rubble, sand, some coral</t>
  </si>
  <si>
    <t>150 m</t>
  </si>
  <si>
    <t>Rock and mostly coral, very little face of drop off</t>
  </si>
  <si>
    <t>rubble</t>
  </si>
  <si>
    <t>Sand flat with eel grass and Halophila and several coralline rocks</t>
  </si>
  <si>
    <t>Coral rock, sand and silt, eel grass and Halophila</t>
  </si>
  <si>
    <t>0 - 75 m</t>
  </si>
  <si>
    <t>Rocky face of drop off - some coral but damn little</t>
  </si>
  <si>
    <t>Rubble</t>
  </si>
  <si>
    <t>Small coral heads</t>
  </si>
  <si>
    <t>Coral, eel grass</t>
  </si>
  <si>
    <t>co (?)</t>
  </si>
  <si>
    <t>Turbinaria sp on coral; eel grass between coral heads</t>
  </si>
  <si>
    <t>Estuarine river mouth</t>
  </si>
  <si>
    <t>Sand and silt</t>
  </si>
  <si>
    <t>Enteromorpha sp on rocks along edge of shore</t>
  </si>
  <si>
    <t>Rock, caves, rubble, sand, drop off</t>
  </si>
  <si>
    <t>200'</t>
  </si>
  <si>
    <t>Rocky reef</t>
  </si>
  <si>
    <t>100'</t>
  </si>
  <si>
    <t>none</t>
  </si>
  <si>
    <t>Spotty rocky reef, some coral</t>
  </si>
  <si>
    <t>Rocky reef, some coral, sand</t>
  </si>
  <si>
    <t>Rock and low coral on gray sandy mud</t>
  </si>
  <si>
    <t>100 yds</t>
  </si>
  <si>
    <t>Widened estuarine channel, bordered by mud/sand banks and nipa palms and debris</t>
  </si>
  <si>
    <t>sand, mud, sludge</t>
  </si>
  <si>
    <t>nipa palms</t>
  </si>
  <si>
    <t>9 gals powdered derris root, 3/4 gal emulsified rotenone (homemade)</t>
  </si>
  <si>
    <t>Estuarine slough</t>
  </si>
  <si>
    <t>Mud with odor H2S</t>
  </si>
  <si>
    <t>0 - 20'</t>
  </si>
  <si>
    <t>9 gal derris root powder mixed with water, then by dip net</t>
  </si>
  <si>
    <t>Coral reef drop off</t>
  </si>
  <si>
    <t>50 yds</t>
  </si>
  <si>
    <t>Cliff fare(?)</t>
  </si>
  <si>
    <t>75 yds</t>
  </si>
  <si>
    <t>Channel between two rocky ledges with living coral</t>
  </si>
  <si>
    <t>White coral sand</t>
  </si>
  <si>
    <t>1/4 miles</t>
  </si>
  <si>
    <t>Spear</t>
  </si>
  <si>
    <t>Reef flat</t>
  </si>
  <si>
    <t>Coral, rocky reef fare(?)</t>
  </si>
  <si>
    <t>125 yds</t>
  </si>
  <si>
    <t>Small inlet</t>
  </si>
  <si>
    <t>Coral(?), detritus</t>
  </si>
  <si>
    <t>C(?) reef fare, coral and rock</t>
  </si>
  <si>
    <t>Shallow coral reef; small coral heads separated by sand or bed of Turbinaria sp. Algae and isolated clumps of Halymenia</t>
  </si>
  <si>
    <t>coral, sand</t>
  </si>
  <si>
    <t>200 yds</t>
  </si>
  <si>
    <t>Turbinaria and Halymenia algae</t>
  </si>
  <si>
    <t>rock, some coral at deep end, much coral at 20 - 60 feet - gradual slope</t>
  </si>
  <si>
    <t>1 mile</t>
  </si>
  <si>
    <t>rock and coral on gray sandy mud</t>
  </si>
  <si>
    <t>Spear Gun, small grains and larger</t>
  </si>
  <si>
    <t>0 - 50 m</t>
  </si>
  <si>
    <t>Skin &amp; Scuba Diving</t>
  </si>
  <si>
    <t>0 - 350 m</t>
  </si>
  <si>
    <t>0 - 60'</t>
  </si>
  <si>
    <t>Coralline rocks surrounded by patches of living coral, small coral heads and sandy patches</t>
  </si>
  <si>
    <t>living coral, coralline rock, sand</t>
  </si>
  <si>
    <t>0 - 2 m</t>
  </si>
  <si>
    <t>some scattered algae</t>
  </si>
  <si>
    <t>? Fish Traps</t>
  </si>
  <si>
    <t>living coral and coralline sand</t>
  </si>
  <si>
    <t>1/4 mile</t>
  </si>
  <si>
    <t>Coral reef</t>
  </si>
  <si>
    <t>500'</t>
  </si>
  <si>
    <t>coral clumps and sandy depression</t>
  </si>
  <si>
    <t>300 yds</t>
  </si>
  <si>
    <t>sandy white, mostly coral</t>
  </si>
  <si>
    <t>35 m</t>
  </si>
  <si>
    <t>white sandy, mainly hard coral</t>
  </si>
  <si>
    <t>25 m</t>
  </si>
  <si>
    <t>mangrove - young</t>
  </si>
  <si>
    <t>sandy - mangrove roots</t>
  </si>
  <si>
    <t>60'</t>
  </si>
  <si>
    <t>coral - sand</t>
  </si>
  <si>
    <t>coral heads and sand patches</t>
  </si>
  <si>
    <t>resin</t>
  </si>
  <si>
    <t>coral heads, rubble and sand</t>
  </si>
  <si>
    <t>rubble, a few coral heads and sand patches, sarghassum close to shore</t>
  </si>
  <si>
    <t>mangroves</t>
  </si>
  <si>
    <t>coral heads, coral rubble, sand patches</t>
  </si>
  <si>
    <t>some cavlarpa</t>
  </si>
  <si>
    <t>coral heads, sand patches</t>
  </si>
  <si>
    <t>small coral heads, sand, rocks, whip coral</t>
  </si>
  <si>
    <t>mud, sand, some gravel</t>
  </si>
  <si>
    <t>pronoxfish; resin</t>
  </si>
  <si>
    <t>sand, rocks, mud</t>
  </si>
  <si>
    <t>coral reef</t>
  </si>
  <si>
    <t>coral, rock, sand</t>
  </si>
  <si>
    <t>pro</t>
  </si>
  <si>
    <t>coral heads, sand patches and rocks at base of cliff just west of chanos pond</t>
  </si>
  <si>
    <t>pronoxfish; Hawaiian slings</t>
  </si>
  <si>
    <t>small coral heads and sand</t>
  </si>
  <si>
    <t>small coral heads and patches of sand</t>
  </si>
  <si>
    <t>small coral heads and sand patches, sarghassum heavy near shore</t>
  </si>
  <si>
    <t>broken coral and a few coral heads</t>
  </si>
  <si>
    <t>coral heads, dead coral, sand</t>
  </si>
  <si>
    <t>300' - 400'</t>
  </si>
  <si>
    <t>coral rubble and coral heads</t>
  </si>
  <si>
    <t>coral rubble and scattered coral heads</t>
  </si>
  <si>
    <t>rocky shore and area adjacent to shore</t>
  </si>
  <si>
    <t>rocky, some sand</t>
  </si>
  <si>
    <t>0 - 100 m</t>
  </si>
  <si>
    <t>a little thalasia</t>
  </si>
  <si>
    <t>Collection method: Spear guns, both small grains and larger</t>
  </si>
  <si>
    <t>collection_method_type</t>
  </si>
  <si>
    <t>collection_method_manual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</si>
</sst>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33" borderId="0" xfId="0" applyFill="1"/>
    <xf numFmtId="15" fontId="0" fillId="33" borderId="0" xfId="0" applyNumberFormat="1" applyFill="1"/>
    <xf numFmtId="2" fontId="0" fillId="0" borderId="0" xfId="0" applyNumberFormat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9"/>
  <sheetViews>
    <sheetView tabSelected="1" topLeftCell="R1" zoomScale="85" zoomScaleNormal="85" workbookViewId="0">
      <selection activeCell="AH26" sqref="AH26"/>
    </sheetView>
  </sheetViews>
  <sheetFormatPr defaultRowHeight="15" x14ac:dyDescent="0.25"/>
  <cols>
    <col min="1" max="21" width="9" style="2"/>
    <col min="22" max="23" width="9.140625" style="2" customWidth="1"/>
    <col min="24" max="24" width="9" style="1"/>
    <col min="25" max="28" width="9.140625" customWidth="1"/>
    <col min="29" max="30" width="67.5703125" customWidth="1"/>
    <col min="31" max="31" width="9.140625" style="4" customWidth="1"/>
  </cols>
  <sheetData>
    <row r="1" spans="1:3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628</v>
      </c>
      <c r="Y1" t="s">
        <v>454</v>
      </c>
      <c r="Z1" t="s">
        <v>455</v>
      </c>
      <c r="AA1" t="s">
        <v>456</v>
      </c>
      <c r="AB1" t="s">
        <v>460</v>
      </c>
      <c r="AC1" t="s">
        <v>457</v>
      </c>
      <c r="AD1" t="s">
        <v>627</v>
      </c>
      <c r="AE1" s="4" t="s">
        <v>459</v>
      </c>
    </row>
    <row r="2" spans="1:37" x14ac:dyDescent="0.25">
      <c r="A2" s="2" t="s">
        <v>309</v>
      </c>
      <c r="B2" s="2" t="s">
        <v>24</v>
      </c>
      <c r="C2" s="2" t="s">
        <v>25</v>
      </c>
      <c r="D2" s="2" t="s">
        <v>55</v>
      </c>
      <c r="E2" s="2" t="s">
        <v>56</v>
      </c>
      <c r="F2" s="2" t="s">
        <v>26</v>
      </c>
      <c r="G2" s="2" t="s">
        <v>27</v>
      </c>
      <c r="H2" s="2" t="s">
        <v>28</v>
      </c>
      <c r="I2" s="2" t="s">
        <v>25</v>
      </c>
      <c r="J2" s="2" t="s">
        <v>310</v>
      </c>
      <c r="K2" s="2">
        <v>9.0500000000000007</v>
      </c>
      <c r="L2" s="2">
        <v>123.12</v>
      </c>
      <c r="M2" s="2" t="s">
        <v>311</v>
      </c>
      <c r="N2" s="2" t="s">
        <v>312</v>
      </c>
      <c r="O2" s="2" t="s">
        <v>25</v>
      </c>
      <c r="P2" s="2" t="s">
        <v>25</v>
      </c>
      <c r="Q2" s="2" t="s">
        <v>25</v>
      </c>
      <c r="R2" s="2" t="s">
        <v>313</v>
      </c>
      <c r="S2" s="2" t="s">
        <v>25</v>
      </c>
      <c r="T2" s="2">
        <v>13.1</v>
      </c>
      <c r="U2" s="2" t="s">
        <v>312</v>
      </c>
      <c r="V2" s="2">
        <v>13.1</v>
      </c>
      <c r="W2" s="2">
        <v>13.1</v>
      </c>
      <c r="Y2" t="s">
        <v>587</v>
      </c>
      <c r="Z2" t="s">
        <v>25</v>
      </c>
      <c r="AA2" t="s">
        <v>25</v>
      </c>
      <c r="AB2" t="s">
        <v>25</v>
      </c>
      <c r="AD2" t="s">
        <v>458</v>
      </c>
      <c r="AE2" s="4">
        <v>2</v>
      </c>
    </row>
    <row r="3" spans="1:37" x14ac:dyDescent="0.25">
      <c r="A3" s="2" t="s">
        <v>314</v>
      </c>
      <c r="B3" s="2" t="s">
        <v>24</v>
      </c>
      <c r="C3" s="2" t="s">
        <v>25</v>
      </c>
      <c r="D3" s="2" t="s">
        <v>25</v>
      </c>
      <c r="E3" s="2" t="s">
        <v>25</v>
      </c>
      <c r="F3" s="2" t="s">
        <v>315</v>
      </c>
      <c r="G3" s="2" t="s">
        <v>27</v>
      </c>
      <c r="H3" s="2" t="s">
        <v>316</v>
      </c>
      <c r="I3" s="2" t="s">
        <v>25</v>
      </c>
      <c r="J3" s="2" t="s">
        <v>317</v>
      </c>
      <c r="K3" s="2">
        <v>9.4132999999999996</v>
      </c>
      <c r="L3" s="2">
        <v>123.3</v>
      </c>
      <c r="M3" s="2" t="s">
        <v>318</v>
      </c>
      <c r="N3" s="2" t="s">
        <v>319</v>
      </c>
      <c r="O3" s="2" t="s">
        <v>25</v>
      </c>
      <c r="P3" s="2" t="s">
        <v>25</v>
      </c>
      <c r="Q3" s="2" t="s">
        <v>25</v>
      </c>
      <c r="R3" s="2" t="s">
        <v>313</v>
      </c>
      <c r="S3" s="2" t="s">
        <v>25</v>
      </c>
      <c r="T3" s="2" t="s">
        <v>320</v>
      </c>
      <c r="U3" s="2" t="s">
        <v>319</v>
      </c>
      <c r="V3" s="2">
        <v>13</v>
      </c>
      <c r="W3" s="2">
        <v>19</v>
      </c>
      <c r="Y3" t="s">
        <v>587</v>
      </c>
      <c r="Z3" t="s">
        <v>25</v>
      </c>
      <c r="AA3" t="s">
        <v>588</v>
      </c>
      <c r="AB3" t="s">
        <v>25</v>
      </c>
      <c r="AD3" t="s">
        <v>458</v>
      </c>
      <c r="AE3" s="4">
        <v>2</v>
      </c>
    </row>
    <row r="4" spans="1:37" x14ac:dyDescent="0.25">
      <c r="A4" s="2" t="s">
        <v>321</v>
      </c>
      <c r="B4" s="2" t="s">
        <v>24</v>
      </c>
      <c r="C4" s="2" t="s">
        <v>25</v>
      </c>
      <c r="D4" s="2" t="s">
        <v>55</v>
      </c>
      <c r="E4" s="2" t="s">
        <v>208</v>
      </c>
      <c r="F4" s="2" t="s">
        <v>322</v>
      </c>
      <c r="G4" s="2" t="s">
        <v>27</v>
      </c>
      <c r="H4" s="2" t="s">
        <v>316</v>
      </c>
      <c r="I4" s="2" t="s">
        <v>323</v>
      </c>
      <c r="J4" s="2" t="s">
        <v>324</v>
      </c>
      <c r="K4" s="2">
        <v>9.9250000000000007</v>
      </c>
      <c r="L4" s="2">
        <v>123.342</v>
      </c>
      <c r="M4" s="2" t="s">
        <v>325</v>
      </c>
      <c r="N4" s="2" t="s">
        <v>326</v>
      </c>
      <c r="O4" s="2" t="s">
        <v>25</v>
      </c>
      <c r="P4" s="2" t="s">
        <v>25</v>
      </c>
      <c r="Q4" s="2" t="s">
        <v>25</v>
      </c>
      <c r="R4" s="2" t="s">
        <v>313</v>
      </c>
      <c r="S4" s="2" t="s">
        <v>25</v>
      </c>
      <c r="T4" s="2" t="s">
        <v>327</v>
      </c>
      <c r="U4" s="2" t="s">
        <v>326</v>
      </c>
      <c r="V4" s="2">
        <v>18</v>
      </c>
      <c r="W4" s="2">
        <v>24</v>
      </c>
      <c r="Y4" t="s">
        <v>25</v>
      </c>
      <c r="Z4" t="s">
        <v>589</v>
      </c>
      <c r="AA4" t="s">
        <v>590</v>
      </c>
      <c r="AB4" t="s">
        <v>25</v>
      </c>
      <c r="AD4" t="s">
        <v>44</v>
      </c>
      <c r="AE4" s="4">
        <v>2</v>
      </c>
    </row>
    <row r="5" spans="1:37" x14ac:dyDescent="0.25">
      <c r="A5" s="2" t="s">
        <v>328</v>
      </c>
      <c r="B5" s="2" t="s">
        <v>24</v>
      </c>
      <c r="C5" s="2" t="s">
        <v>25</v>
      </c>
      <c r="D5" s="2" t="s">
        <v>25</v>
      </c>
      <c r="E5" s="2" t="s">
        <v>25</v>
      </c>
      <c r="F5" s="2" t="s">
        <v>315</v>
      </c>
      <c r="G5" s="2" t="s">
        <v>27</v>
      </c>
      <c r="H5" s="2" t="s">
        <v>316</v>
      </c>
      <c r="I5" s="2" t="s">
        <v>25</v>
      </c>
      <c r="J5" s="2" t="s">
        <v>329</v>
      </c>
      <c r="K5" s="2">
        <v>9.9250000000000007</v>
      </c>
      <c r="L5" s="2">
        <v>123.342</v>
      </c>
      <c r="M5" s="2" t="s">
        <v>325</v>
      </c>
      <c r="N5" s="2" t="s">
        <v>330</v>
      </c>
      <c r="O5" s="2" t="s">
        <v>25</v>
      </c>
      <c r="P5" s="2" t="s">
        <v>25</v>
      </c>
      <c r="Q5" s="2" t="s">
        <v>25</v>
      </c>
      <c r="R5" s="2" t="s">
        <v>313</v>
      </c>
      <c r="S5" s="2" t="s">
        <v>25</v>
      </c>
      <c r="T5" s="2">
        <v>30</v>
      </c>
      <c r="U5" s="2" t="s">
        <v>330</v>
      </c>
      <c r="V5" s="2">
        <v>30</v>
      </c>
      <c r="W5" s="2">
        <v>30</v>
      </c>
      <c r="Y5" t="s">
        <v>25</v>
      </c>
      <c r="Z5" t="s">
        <v>591</v>
      </c>
      <c r="AA5" t="s">
        <v>592</v>
      </c>
      <c r="AB5" t="s">
        <v>25</v>
      </c>
      <c r="AD5" t="s">
        <v>44</v>
      </c>
      <c r="AE5" s="4">
        <v>2</v>
      </c>
    </row>
    <row r="6" spans="1:37" x14ac:dyDescent="0.25">
      <c r="A6" s="2" t="s">
        <v>331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315</v>
      </c>
      <c r="G6" s="2" t="s">
        <v>27</v>
      </c>
      <c r="H6" s="2" t="s">
        <v>316</v>
      </c>
      <c r="I6" s="2" t="s">
        <v>25</v>
      </c>
      <c r="J6" s="2" t="s">
        <v>332</v>
      </c>
      <c r="K6" s="2">
        <v>9.7716999999999992</v>
      </c>
      <c r="L6" s="2">
        <v>123.342</v>
      </c>
      <c r="M6" s="2" t="s">
        <v>333</v>
      </c>
      <c r="N6" s="2" t="s">
        <v>334</v>
      </c>
      <c r="O6" s="2" t="s">
        <v>25</v>
      </c>
      <c r="P6" s="2" t="s">
        <v>25</v>
      </c>
      <c r="Q6" s="2" t="s">
        <v>25</v>
      </c>
      <c r="R6" s="2" t="s">
        <v>313</v>
      </c>
      <c r="S6" s="2" t="s">
        <v>44</v>
      </c>
      <c r="T6" s="2" t="s">
        <v>72</v>
      </c>
      <c r="U6" s="2" t="s">
        <v>334</v>
      </c>
      <c r="V6" s="2">
        <v>0</v>
      </c>
      <c r="W6" s="2">
        <v>1</v>
      </c>
      <c r="X6" s="1" t="s">
        <v>461</v>
      </c>
      <c r="Y6" s="1" t="s">
        <v>593</v>
      </c>
      <c r="Z6" s="1" t="s">
        <v>594</v>
      </c>
      <c r="AA6" s="1" t="s">
        <v>595</v>
      </c>
      <c r="AB6" s="1" t="s">
        <v>25</v>
      </c>
      <c r="AD6" s="1" t="s">
        <v>44</v>
      </c>
      <c r="AE6" s="4">
        <v>1</v>
      </c>
    </row>
    <row r="7" spans="1:37" x14ac:dyDescent="0.25">
      <c r="A7" s="2" t="s">
        <v>335</v>
      </c>
      <c r="B7" s="2" t="s">
        <v>24</v>
      </c>
      <c r="C7" s="2" t="s">
        <v>25</v>
      </c>
      <c r="D7" s="2" t="s">
        <v>55</v>
      </c>
      <c r="E7" s="2" t="s">
        <v>56</v>
      </c>
      <c r="F7" s="2" t="s">
        <v>26</v>
      </c>
      <c r="G7" s="2" t="s">
        <v>27</v>
      </c>
      <c r="H7" s="2" t="s">
        <v>28</v>
      </c>
      <c r="I7" s="2" t="s">
        <v>25</v>
      </c>
      <c r="J7" s="2" t="s">
        <v>336</v>
      </c>
      <c r="K7" s="2">
        <v>9.0749999999999993</v>
      </c>
      <c r="L7" s="2">
        <v>123.273</v>
      </c>
      <c r="M7" s="2" t="s">
        <v>337</v>
      </c>
      <c r="N7" s="2" t="s">
        <v>338</v>
      </c>
      <c r="O7" s="2" t="s">
        <v>25</v>
      </c>
      <c r="P7" s="2" t="s">
        <v>25</v>
      </c>
      <c r="Q7" s="2" t="s">
        <v>25</v>
      </c>
      <c r="R7" s="2" t="s">
        <v>313</v>
      </c>
      <c r="S7" s="2" t="s">
        <v>25</v>
      </c>
      <c r="T7" s="2" t="s">
        <v>339</v>
      </c>
      <c r="U7" s="2" t="s">
        <v>338</v>
      </c>
      <c r="V7" s="2">
        <v>29</v>
      </c>
      <c r="W7" s="2">
        <v>37</v>
      </c>
      <c r="Y7" s="1" t="s">
        <v>25</v>
      </c>
      <c r="Z7" s="1" t="s">
        <v>596</v>
      </c>
      <c r="AA7" s="1" t="s">
        <v>553</v>
      </c>
      <c r="AB7" s="1" t="s">
        <v>25</v>
      </c>
      <c r="AD7" s="1" t="s">
        <v>44</v>
      </c>
      <c r="AE7" s="5" t="s">
        <v>25</v>
      </c>
    </row>
    <row r="8" spans="1:37" s="1" customFormat="1" x14ac:dyDescent="0.25">
      <c r="A8" s="2" t="s">
        <v>340</v>
      </c>
      <c r="B8" s="2" t="s">
        <v>24</v>
      </c>
      <c r="C8" s="2" t="s">
        <v>25</v>
      </c>
      <c r="D8" s="2" t="s">
        <v>55</v>
      </c>
      <c r="E8" s="2" t="s">
        <v>25</v>
      </c>
      <c r="F8" s="2" t="s">
        <v>315</v>
      </c>
      <c r="G8" s="2" t="s">
        <v>27</v>
      </c>
      <c r="H8" s="2" t="s">
        <v>316</v>
      </c>
      <c r="I8" s="2" t="s">
        <v>25</v>
      </c>
      <c r="J8" s="2" t="s">
        <v>341</v>
      </c>
      <c r="K8" s="2" t="s">
        <v>25</v>
      </c>
      <c r="L8" s="2" t="s">
        <v>25</v>
      </c>
      <c r="M8" s="2" t="s">
        <v>342</v>
      </c>
      <c r="N8" s="2" t="s">
        <v>343</v>
      </c>
      <c r="O8" s="2" t="s">
        <v>25</v>
      </c>
      <c r="P8" s="2" t="s">
        <v>25</v>
      </c>
      <c r="Q8" s="2" t="s">
        <v>25</v>
      </c>
      <c r="R8" s="2" t="s">
        <v>344</v>
      </c>
      <c r="S8" s="2" t="s">
        <v>25</v>
      </c>
      <c r="T8" s="2" t="s">
        <v>345</v>
      </c>
      <c r="U8" s="2" t="s">
        <v>343</v>
      </c>
      <c r="V8" s="2">
        <v>24</v>
      </c>
      <c r="W8" s="2">
        <v>30</v>
      </c>
      <c r="Y8" s="1" t="s">
        <v>597</v>
      </c>
      <c r="Z8" s="1" t="s">
        <v>25</v>
      </c>
      <c r="AA8" s="1" t="s">
        <v>25</v>
      </c>
      <c r="AB8" s="1" t="s">
        <v>25</v>
      </c>
      <c r="AD8" s="1" t="s">
        <v>598</v>
      </c>
      <c r="AE8" s="5">
        <v>2</v>
      </c>
      <c r="AF8"/>
      <c r="AG8"/>
      <c r="AH8"/>
      <c r="AJ8"/>
      <c r="AK8"/>
    </row>
    <row r="9" spans="1:37" x14ac:dyDescent="0.25">
      <c r="A9" s="2" t="s">
        <v>346</v>
      </c>
      <c r="B9" s="2" t="s">
        <v>24</v>
      </c>
      <c r="C9" s="2" t="s">
        <v>25</v>
      </c>
      <c r="D9" s="2" t="s">
        <v>55</v>
      </c>
      <c r="E9" s="2" t="s">
        <v>56</v>
      </c>
      <c r="F9" s="2" t="s">
        <v>26</v>
      </c>
      <c r="G9" s="2" t="s">
        <v>27</v>
      </c>
      <c r="H9" s="2" t="s">
        <v>28</v>
      </c>
      <c r="I9" s="2" t="s">
        <v>25</v>
      </c>
      <c r="J9" s="2" t="s">
        <v>347</v>
      </c>
      <c r="K9" s="2">
        <v>9.3949999999999996</v>
      </c>
      <c r="L9" s="2">
        <v>123.25700000000001</v>
      </c>
      <c r="M9" s="2" t="s">
        <v>249</v>
      </c>
      <c r="N9" s="2" t="s">
        <v>348</v>
      </c>
      <c r="O9" s="2" t="s">
        <v>25</v>
      </c>
      <c r="P9" s="2" t="s">
        <v>25</v>
      </c>
      <c r="Q9" s="2" t="s">
        <v>25</v>
      </c>
      <c r="R9" s="2" t="s">
        <v>313</v>
      </c>
      <c r="S9" s="2" t="s">
        <v>44</v>
      </c>
      <c r="T9" s="2" t="s">
        <v>77</v>
      </c>
      <c r="U9" s="2" t="s">
        <v>349</v>
      </c>
      <c r="V9" s="2">
        <v>0</v>
      </c>
      <c r="W9" s="2">
        <v>2</v>
      </c>
      <c r="X9" s="1" t="s">
        <v>461</v>
      </c>
      <c r="Y9" s="1" t="s">
        <v>599</v>
      </c>
      <c r="Z9" s="1" t="s">
        <v>25</v>
      </c>
      <c r="AA9" s="1" t="s">
        <v>25</v>
      </c>
      <c r="AB9" s="1" t="s">
        <v>25</v>
      </c>
      <c r="AD9" s="1" t="s">
        <v>458</v>
      </c>
      <c r="AE9" s="5">
        <v>1</v>
      </c>
    </row>
    <row r="10" spans="1:37" x14ac:dyDescent="0.25">
      <c r="A10" s="2" t="s">
        <v>350</v>
      </c>
      <c r="B10" s="2" t="s">
        <v>24</v>
      </c>
      <c r="C10" s="2" t="s">
        <v>25</v>
      </c>
      <c r="D10" s="2" t="s">
        <v>55</v>
      </c>
      <c r="E10" s="2" t="s">
        <v>25</v>
      </c>
      <c r="F10" s="2" t="s">
        <v>351</v>
      </c>
      <c r="G10" s="2" t="s">
        <v>27</v>
      </c>
      <c r="H10" s="2" t="s">
        <v>352</v>
      </c>
      <c r="I10" s="2" t="s">
        <v>25</v>
      </c>
      <c r="J10" s="2" t="s">
        <v>353</v>
      </c>
      <c r="K10" s="2">
        <v>8.8617000000000008</v>
      </c>
      <c r="L10" s="2">
        <v>123.41</v>
      </c>
      <c r="M10" s="2" t="s">
        <v>354</v>
      </c>
      <c r="N10" s="2" t="s">
        <v>355</v>
      </c>
      <c r="O10" s="2" t="s">
        <v>25</v>
      </c>
      <c r="P10" s="2" t="s">
        <v>25</v>
      </c>
      <c r="Q10" s="2" t="s">
        <v>25</v>
      </c>
      <c r="R10" s="2" t="s">
        <v>313</v>
      </c>
      <c r="S10" s="2" t="s">
        <v>25</v>
      </c>
      <c r="T10" s="2" t="s">
        <v>356</v>
      </c>
      <c r="U10" s="2" t="s">
        <v>357</v>
      </c>
      <c r="V10" s="2">
        <v>0</v>
      </c>
      <c r="W10" s="2">
        <v>5</v>
      </c>
      <c r="Y10" s="1" t="s">
        <v>600</v>
      </c>
      <c r="Z10" s="1" t="s">
        <v>25</v>
      </c>
      <c r="AA10" s="1" t="s">
        <v>25</v>
      </c>
      <c r="AB10" s="1" t="s">
        <v>25</v>
      </c>
      <c r="AD10" s="1" t="s">
        <v>458</v>
      </c>
      <c r="AE10" s="5">
        <v>0.5</v>
      </c>
    </row>
    <row r="11" spans="1:37" x14ac:dyDescent="0.25">
      <c r="A11" s="2" t="s">
        <v>358</v>
      </c>
      <c r="B11" s="2" t="s">
        <v>24</v>
      </c>
      <c r="C11" s="2" t="s">
        <v>25</v>
      </c>
      <c r="D11" s="2" t="s">
        <v>55</v>
      </c>
      <c r="E11" s="2" t="s">
        <v>56</v>
      </c>
      <c r="F11" s="2" t="s">
        <v>26</v>
      </c>
      <c r="G11" s="2" t="s">
        <v>27</v>
      </c>
      <c r="H11" s="2" t="s">
        <v>28</v>
      </c>
      <c r="I11" s="2" t="s">
        <v>25</v>
      </c>
      <c r="J11" s="2" t="s">
        <v>359</v>
      </c>
      <c r="K11" s="2">
        <v>9.58</v>
      </c>
      <c r="L11" s="2">
        <v>123.15300000000001</v>
      </c>
      <c r="M11" s="2" t="s">
        <v>360</v>
      </c>
      <c r="N11" s="2" t="s">
        <v>361</v>
      </c>
      <c r="O11" s="2" t="s">
        <v>25</v>
      </c>
      <c r="P11" s="2" t="s">
        <v>25</v>
      </c>
      <c r="Q11" s="2" t="s">
        <v>25</v>
      </c>
      <c r="R11" s="2" t="s">
        <v>313</v>
      </c>
      <c r="S11" s="2" t="s">
        <v>362</v>
      </c>
      <c r="T11" s="2" t="s">
        <v>72</v>
      </c>
      <c r="U11" s="2" t="s">
        <v>363</v>
      </c>
      <c r="V11" s="2">
        <v>0</v>
      </c>
      <c r="W11" s="2">
        <v>1</v>
      </c>
      <c r="X11" s="1" t="s">
        <v>362</v>
      </c>
      <c r="Y11" s="1" t="s">
        <v>601</v>
      </c>
      <c r="Z11" s="1" t="s">
        <v>490</v>
      </c>
      <c r="AA11" s="1" t="s">
        <v>25</v>
      </c>
      <c r="AB11" s="1" t="s">
        <v>25</v>
      </c>
      <c r="AD11" s="1" t="s">
        <v>458</v>
      </c>
      <c r="AE11" s="5">
        <v>2</v>
      </c>
    </row>
    <row r="12" spans="1:37" x14ac:dyDescent="0.25">
      <c r="A12" s="2" t="s">
        <v>364</v>
      </c>
      <c r="B12" s="2" t="s">
        <v>24</v>
      </c>
      <c r="C12" s="2" t="s">
        <v>25</v>
      </c>
      <c r="D12" s="2" t="s">
        <v>55</v>
      </c>
      <c r="E12" s="2" t="s">
        <v>56</v>
      </c>
      <c r="F12" s="2" t="s">
        <v>26</v>
      </c>
      <c r="G12" s="2" t="s">
        <v>27</v>
      </c>
      <c r="H12" s="2" t="s">
        <v>28</v>
      </c>
      <c r="I12" s="2" t="s">
        <v>25</v>
      </c>
      <c r="J12" s="2" t="s">
        <v>365</v>
      </c>
      <c r="K12" s="2">
        <v>9.0500000000000007</v>
      </c>
      <c r="L12" s="2">
        <v>123.063</v>
      </c>
      <c r="M12" s="2" t="s">
        <v>366</v>
      </c>
      <c r="N12" s="2" t="s">
        <v>367</v>
      </c>
      <c r="O12" s="2" t="s">
        <v>25</v>
      </c>
      <c r="P12" s="2" t="s">
        <v>25</v>
      </c>
      <c r="Q12" s="2" t="s">
        <v>25</v>
      </c>
      <c r="R12" s="2" t="s">
        <v>313</v>
      </c>
      <c r="S12" s="2" t="s">
        <v>25</v>
      </c>
      <c r="T12" s="2" t="s">
        <v>368</v>
      </c>
      <c r="U12" s="2" t="s">
        <v>369</v>
      </c>
      <c r="V12" s="2">
        <v>0</v>
      </c>
      <c r="W12" s="2">
        <v>0.9</v>
      </c>
      <c r="Y12" s="1" t="s">
        <v>25</v>
      </c>
      <c r="Z12" s="1" t="s">
        <v>25</v>
      </c>
      <c r="AA12" s="1" t="s">
        <v>25</v>
      </c>
      <c r="AB12" s="1" t="s">
        <v>25</v>
      </c>
      <c r="AD12" s="1" t="s">
        <v>458</v>
      </c>
      <c r="AE12" s="5">
        <v>1.5</v>
      </c>
    </row>
    <row r="13" spans="1:37" x14ac:dyDescent="0.25">
      <c r="A13" s="2" t="s">
        <v>370</v>
      </c>
      <c r="B13" s="2" t="s">
        <v>24</v>
      </c>
      <c r="C13" s="2" t="s">
        <v>25</v>
      </c>
      <c r="D13" s="2" t="s">
        <v>55</v>
      </c>
      <c r="E13" s="2" t="s">
        <v>208</v>
      </c>
      <c r="F13" s="2" t="s">
        <v>281</v>
      </c>
      <c r="G13" s="2" t="s">
        <v>27</v>
      </c>
      <c r="H13" s="2" t="s">
        <v>25</v>
      </c>
      <c r="I13" s="2" t="s">
        <v>25</v>
      </c>
      <c r="J13" s="2" t="s">
        <v>371</v>
      </c>
      <c r="K13" s="2">
        <v>9.2249999999999996</v>
      </c>
      <c r="L13" s="2">
        <v>123.48</v>
      </c>
      <c r="M13" s="2" t="s">
        <v>372</v>
      </c>
      <c r="N13" s="2" t="s">
        <v>373</v>
      </c>
      <c r="O13" s="2" t="s">
        <v>25</v>
      </c>
      <c r="P13" s="2" t="s">
        <v>25</v>
      </c>
      <c r="Q13" s="2" t="s">
        <v>25</v>
      </c>
      <c r="R13" s="2" t="s">
        <v>313</v>
      </c>
      <c r="S13" s="2" t="s">
        <v>44</v>
      </c>
      <c r="T13" s="2" t="s">
        <v>345</v>
      </c>
      <c r="U13" s="2" t="s">
        <v>374</v>
      </c>
      <c r="V13" s="2">
        <v>24</v>
      </c>
      <c r="W13" s="2">
        <v>30</v>
      </c>
      <c r="X13" s="1" t="s">
        <v>461</v>
      </c>
      <c r="Y13" s="1" t="s">
        <v>602</v>
      </c>
      <c r="Z13" s="1" t="s">
        <v>25</v>
      </c>
      <c r="AA13" s="1" t="s">
        <v>25</v>
      </c>
      <c r="AB13" s="1" t="s">
        <v>603</v>
      </c>
      <c r="AD13" s="1" t="s">
        <v>458</v>
      </c>
      <c r="AE13" s="5">
        <v>3</v>
      </c>
    </row>
    <row r="14" spans="1:37" x14ac:dyDescent="0.25">
      <c r="A14" s="2" t="s">
        <v>449</v>
      </c>
      <c r="B14" s="2" t="s">
        <v>24</v>
      </c>
      <c r="C14" s="2" t="s">
        <v>25</v>
      </c>
      <c r="D14" s="2" t="s">
        <v>25</v>
      </c>
      <c r="E14" s="2" t="s">
        <v>25</v>
      </c>
      <c r="F14" s="2" t="s">
        <v>281</v>
      </c>
      <c r="G14" s="2" t="s">
        <v>27</v>
      </c>
      <c r="H14" s="2" t="s">
        <v>154</v>
      </c>
      <c r="I14" s="2" t="s">
        <v>25</v>
      </c>
      <c r="J14" s="2" t="s">
        <v>450</v>
      </c>
      <c r="K14" s="2">
        <v>9.2149999999999999</v>
      </c>
      <c r="L14" s="2">
        <v>123.48</v>
      </c>
      <c r="M14" s="2" t="s">
        <v>451</v>
      </c>
      <c r="N14" s="2" t="s">
        <v>452</v>
      </c>
      <c r="O14" s="2" t="s">
        <v>25</v>
      </c>
      <c r="P14" s="2" t="s">
        <v>344</v>
      </c>
      <c r="Q14" s="2" t="s">
        <v>25</v>
      </c>
      <c r="R14" s="2" t="s">
        <v>25</v>
      </c>
      <c r="S14" s="2" t="s">
        <v>44</v>
      </c>
      <c r="T14" s="2" t="s">
        <v>72</v>
      </c>
      <c r="U14" s="2" t="s">
        <v>453</v>
      </c>
      <c r="V14" s="2">
        <v>0</v>
      </c>
      <c r="W14" s="2">
        <v>1</v>
      </c>
      <c r="X14" s="1" t="s">
        <v>461</v>
      </c>
      <c r="Y14" s="1" t="s">
        <v>25</v>
      </c>
      <c r="Z14" s="1" t="s">
        <v>490</v>
      </c>
      <c r="AA14" s="1" t="s">
        <v>25</v>
      </c>
      <c r="AB14" s="1" t="s">
        <v>25</v>
      </c>
      <c r="AD14" s="1" t="s">
        <v>25</v>
      </c>
      <c r="AE14" s="5" t="s">
        <v>25</v>
      </c>
    </row>
    <row r="15" spans="1:37" x14ac:dyDescent="0.25">
      <c r="A15" s="2" t="s">
        <v>375</v>
      </c>
      <c r="B15" s="2" t="s">
        <v>24</v>
      </c>
      <c r="C15" s="2" t="s">
        <v>25</v>
      </c>
      <c r="D15" s="2" t="s">
        <v>55</v>
      </c>
      <c r="E15" s="2" t="s">
        <v>208</v>
      </c>
      <c r="F15" s="2" t="s">
        <v>281</v>
      </c>
      <c r="G15" s="2" t="s">
        <v>27</v>
      </c>
      <c r="H15" s="2" t="s">
        <v>25</v>
      </c>
      <c r="I15" s="2" t="s">
        <v>25</v>
      </c>
      <c r="J15" s="2" t="s">
        <v>376</v>
      </c>
      <c r="K15" s="2">
        <v>9.2249999999999996</v>
      </c>
      <c r="L15" s="2">
        <v>123.47</v>
      </c>
      <c r="M15" s="2" t="s">
        <v>377</v>
      </c>
      <c r="N15" s="2" t="s">
        <v>378</v>
      </c>
      <c r="O15" s="2" t="s">
        <v>25</v>
      </c>
      <c r="P15" s="2" t="s">
        <v>25</v>
      </c>
      <c r="Q15" s="2" t="s">
        <v>25</v>
      </c>
      <c r="R15" s="2" t="s">
        <v>313</v>
      </c>
      <c r="S15" s="2" t="s">
        <v>44</v>
      </c>
      <c r="T15" s="2" t="s">
        <v>72</v>
      </c>
      <c r="U15" s="2" t="s">
        <v>379</v>
      </c>
      <c r="V15" s="2">
        <v>0</v>
      </c>
      <c r="W15" s="2">
        <v>1</v>
      </c>
      <c r="X15" s="1" t="s">
        <v>461</v>
      </c>
      <c r="Y15" s="1" t="s">
        <v>604</v>
      </c>
      <c r="Z15" s="1" t="s">
        <v>25</v>
      </c>
      <c r="AA15" s="1" t="s">
        <v>25</v>
      </c>
      <c r="AB15" s="1" t="s">
        <v>25</v>
      </c>
      <c r="AD15" s="1" t="s">
        <v>458</v>
      </c>
      <c r="AE15" s="5">
        <v>2</v>
      </c>
    </row>
    <row r="16" spans="1:37" x14ac:dyDescent="0.25">
      <c r="A16" s="2" t="s">
        <v>380</v>
      </c>
      <c r="B16" s="2" t="s">
        <v>24</v>
      </c>
      <c r="C16" s="2" t="s">
        <v>25</v>
      </c>
      <c r="D16" s="2" t="s">
        <v>55</v>
      </c>
      <c r="E16" s="2" t="s">
        <v>208</v>
      </c>
      <c r="F16" s="2" t="s">
        <v>281</v>
      </c>
      <c r="G16" s="2" t="s">
        <v>27</v>
      </c>
      <c r="H16" s="2" t="s">
        <v>154</v>
      </c>
      <c r="I16" s="2" t="s">
        <v>25</v>
      </c>
      <c r="J16" s="2" t="s">
        <v>381</v>
      </c>
      <c r="K16" s="2">
        <v>9.2532999999999994</v>
      </c>
      <c r="L16" s="2">
        <v>123.57</v>
      </c>
      <c r="M16" s="2" t="s">
        <v>382</v>
      </c>
      <c r="N16" s="2" t="s">
        <v>383</v>
      </c>
      <c r="O16" s="2" t="s">
        <v>25</v>
      </c>
      <c r="P16" s="2" t="s">
        <v>25</v>
      </c>
      <c r="Q16" s="2" t="s">
        <v>25</v>
      </c>
      <c r="R16" s="2" t="s">
        <v>313</v>
      </c>
      <c r="S16" s="2" t="s">
        <v>25</v>
      </c>
      <c r="T16" s="2" t="s">
        <v>162</v>
      </c>
      <c r="U16" s="2" t="s">
        <v>384</v>
      </c>
      <c r="V16" s="2">
        <v>0</v>
      </c>
      <c r="W16" s="2">
        <v>30</v>
      </c>
      <c r="Y16" s="1" t="s">
        <v>605</v>
      </c>
      <c r="Z16" s="1" t="s">
        <v>25</v>
      </c>
      <c r="AA16" s="1" t="s">
        <v>25</v>
      </c>
      <c r="AB16" s="1" t="s">
        <v>25</v>
      </c>
      <c r="AD16" s="1" t="s">
        <v>458</v>
      </c>
      <c r="AE16" s="5">
        <v>2</v>
      </c>
    </row>
    <row r="17" spans="1:31" x14ac:dyDescent="0.25">
      <c r="A17" s="2" t="s">
        <v>385</v>
      </c>
      <c r="B17" s="2" t="s">
        <v>24</v>
      </c>
      <c r="C17" s="2" t="s">
        <v>25</v>
      </c>
      <c r="D17" s="2" t="s">
        <v>55</v>
      </c>
      <c r="E17" s="2" t="s">
        <v>25</v>
      </c>
      <c r="F17" s="2" t="s">
        <v>154</v>
      </c>
      <c r="G17" s="2" t="s">
        <v>27</v>
      </c>
      <c r="H17" s="2" t="s">
        <v>154</v>
      </c>
      <c r="I17" s="2" t="s">
        <v>25</v>
      </c>
      <c r="J17" s="2" t="s">
        <v>386</v>
      </c>
      <c r="K17" s="2">
        <v>9.23</v>
      </c>
      <c r="L17" s="2">
        <v>123.55800000000001</v>
      </c>
      <c r="M17" s="2" t="s">
        <v>387</v>
      </c>
      <c r="N17" s="2" t="s">
        <v>388</v>
      </c>
      <c r="O17" s="2" t="s">
        <v>25</v>
      </c>
      <c r="P17" s="2" t="s">
        <v>25</v>
      </c>
      <c r="Q17" s="2" t="s">
        <v>25</v>
      </c>
      <c r="R17" s="2" t="s">
        <v>313</v>
      </c>
      <c r="S17" s="2" t="s">
        <v>25</v>
      </c>
      <c r="T17" s="2" t="s">
        <v>72</v>
      </c>
      <c r="U17" s="2" t="s">
        <v>389</v>
      </c>
      <c r="V17" s="2">
        <v>0</v>
      </c>
      <c r="W17" s="2">
        <v>1</v>
      </c>
      <c r="Y17" s="1" t="s">
        <v>25</v>
      </c>
      <c r="Z17" s="1" t="s">
        <v>606</v>
      </c>
      <c r="AA17" s="1" t="s">
        <v>25</v>
      </c>
      <c r="AB17" s="1" t="s">
        <v>25</v>
      </c>
      <c r="AD17" s="1" t="s">
        <v>607</v>
      </c>
      <c r="AE17" s="5">
        <f>1+1</f>
        <v>2</v>
      </c>
    </row>
    <row r="18" spans="1:31" x14ac:dyDescent="0.25">
      <c r="A18" s="2" t="s">
        <v>390</v>
      </c>
      <c r="B18" s="2" t="s">
        <v>24</v>
      </c>
      <c r="C18" s="2" t="s">
        <v>25</v>
      </c>
      <c r="D18" s="2" t="s">
        <v>55</v>
      </c>
      <c r="E18" s="2" t="s">
        <v>56</v>
      </c>
      <c r="F18" s="2" t="s">
        <v>26</v>
      </c>
      <c r="G18" s="2" t="s">
        <v>27</v>
      </c>
      <c r="H18" s="2" t="s">
        <v>28</v>
      </c>
      <c r="I18" s="2" t="s">
        <v>25</v>
      </c>
      <c r="J18" s="2" t="s">
        <v>391</v>
      </c>
      <c r="K18" s="2">
        <v>9.3699999999999992</v>
      </c>
      <c r="L18" s="2">
        <v>123.27500000000001</v>
      </c>
      <c r="M18" s="2" t="s">
        <v>392</v>
      </c>
      <c r="N18" s="2" t="s">
        <v>393</v>
      </c>
      <c r="O18" s="2" t="s">
        <v>25</v>
      </c>
      <c r="P18" s="2" t="s">
        <v>25</v>
      </c>
      <c r="Q18" s="2" t="s">
        <v>25</v>
      </c>
      <c r="R18" s="2" t="s">
        <v>313</v>
      </c>
      <c r="S18" s="2" t="s">
        <v>25</v>
      </c>
      <c r="T18" s="2" t="s">
        <v>72</v>
      </c>
      <c r="U18" s="2" t="s">
        <v>394</v>
      </c>
      <c r="V18" s="2">
        <v>0</v>
      </c>
      <c r="W18" s="2">
        <v>1</v>
      </c>
      <c r="Y18" s="1" t="s">
        <v>25</v>
      </c>
      <c r="Z18" s="1" t="s">
        <v>608</v>
      </c>
      <c r="AA18" s="1" t="s">
        <v>25</v>
      </c>
      <c r="AB18" s="1" t="s">
        <v>25</v>
      </c>
      <c r="AD18" s="1" t="s">
        <v>598</v>
      </c>
      <c r="AE18" s="5">
        <v>1.75</v>
      </c>
    </row>
    <row r="19" spans="1:31" x14ac:dyDescent="0.25">
      <c r="A19" s="2" t="s">
        <v>395</v>
      </c>
      <c r="B19" s="2" t="s">
        <v>24</v>
      </c>
      <c r="C19" s="2" t="s">
        <v>25</v>
      </c>
      <c r="D19" s="2" t="s">
        <v>55</v>
      </c>
      <c r="E19" s="2" t="s">
        <v>56</v>
      </c>
      <c r="F19" s="2" t="s">
        <v>26</v>
      </c>
      <c r="G19" s="2" t="s">
        <v>27</v>
      </c>
      <c r="H19" s="2" t="s">
        <v>28</v>
      </c>
      <c r="I19" s="2" t="s">
        <v>25</v>
      </c>
      <c r="J19" s="2" t="s">
        <v>396</v>
      </c>
      <c r="K19" s="2">
        <v>9.0517000000000003</v>
      </c>
      <c r="L19" s="2">
        <v>122.995</v>
      </c>
      <c r="M19" s="2" t="s">
        <v>397</v>
      </c>
      <c r="N19" s="2" t="s">
        <v>398</v>
      </c>
      <c r="O19" s="2" t="s">
        <v>25</v>
      </c>
      <c r="P19" s="2" t="s">
        <v>25</v>
      </c>
      <c r="Q19" s="2" t="s">
        <v>25</v>
      </c>
      <c r="R19" s="2" t="s">
        <v>313</v>
      </c>
      <c r="S19" s="2" t="s">
        <v>44</v>
      </c>
      <c r="T19" s="2" t="s">
        <v>399</v>
      </c>
      <c r="U19" s="2" t="s">
        <v>400</v>
      </c>
      <c r="V19" s="2">
        <v>0</v>
      </c>
      <c r="W19" s="2">
        <v>3.1</v>
      </c>
      <c r="X19" s="1" t="s">
        <v>461</v>
      </c>
      <c r="Y19" s="1" t="s">
        <v>609</v>
      </c>
      <c r="Z19" s="1" t="s">
        <v>25</v>
      </c>
      <c r="AA19" s="1" t="s">
        <v>25</v>
      </c>
      <c r="AB19" s="1" t="s">
        <v>25</v>
      </c>
      <c r="AD19" s="1" t="s">
        <v>598</v>
      </c>
      <c r="AE19" s="5">
        <v>2</v>
      </c>
    </row>
    <row r="20" spans="1:31" x14ac:dyDescent="0.25">
      <c r="A20" s="2" t="s">
        <v>401</v>
      </c>
      <c r="B20" s="2" t="s">
        <v>24</v>
      </c>
      <c r="C20" s="2" t="s">
        <v>25</v>
      </c>
      <c r="D20" s="2" t="s">
        <v>55</v>
      </c>
      <c r="E20" s="2" t="s">
        <v>56</v>
      </c>
      <c r="F20" s="2" t="s">
        <v>26</v>
      </c>
      <c r="G20" s="2" t="s">
        <v>27</v>
      </c>
      <c r="H20" s="2" t="s">
        <v>28</v>
      </c>
      <c r="I20" s="2" t="s">
        <v>25</v>
      </c>
      <c r="J20" s="2" t="s">
        <v>402</v>
      </c>
      <c r="K20" s="2">
        <v>9.0517000000000003</v>
      </c>
      <c r="L20" s="2">
        <v>122.985</v>
      </c>
      <c r="M20" s="2" t="s">
        <v>403</v>
      </c>
      <c r="N20" s="2" t="s">
        <v>404</v>
      </c>
      <c r="O20" s="2" t="s">
        <v>25</v>
      </c>
      <c r="P20" s="2" t="s">
        <v>25</v>
      </c>
      <c r="Q20" s="2" t="s">
        <v>25</v>
      </c>
      <c r="R20" s="2" t="s">
        <v>313</v>
      </c>
      <c r="S20" s="2" t="s">
        <v>44</v>
      </c>
      <c r="T20" s="2" t="s">
        <v>136</v>
      </c>
      <c r="U20" s="2" t="s">
        <v>405</v>
      </c>
      <c r="V20" s="2">
        <v>0</v>
      </c>
      <c r="W20" s="2">
        <v>3</v>
      </c>
      <c r="X20" s="1" t="s">
        <v>461</v>
      </c>
      <c r="Y20" s="1" t="s">
        <v>25</v>
      </c>
      <c r="Z20" s="1" t="s">
        <v>610</v>
      </c>
      <c r="AA20" s="1" t="s">
        <v>25</v>
      </c>
      <c r="AB20" s="1" t="s">
        <v>25</v>
      </c>
      <c r="AD20" s="1" t="s">
        <v>611</v>
      </c>
      <c r="AE20" s="5">
        <v>2</v>
      </c>
    </row>
    <row r="21" spans="1:31" x14ac:dyDescent="0.25">
      <c r="A21" s="2" t="s">
        <v>406</v>
      </c>
      <c r="B21" s="2" t="s">
        <v>24</v>
      </c>
      <c r="C21" s="2" t="s">
        <v>25</v>
      </c>
      <c r="D21" s="2" t="s">
        <v>55</v>
      </c>
      <c r="E21" s="2" t="s">
        <v>56</v>
      </c>
      <c r="F21" s="2" t="s">
        <v>26</v>
      </c>
      <c r="G21" s="2" t="s">
        <v>27</v>
      </c>
      <c r="H21" s="2" t="s">
        <v>28</v>
      </c>
      <c r="I21" s="2" t="s">
        <v>25</v>
      </c>
      <c r="J21" s="2" t="s">
        <v>407</v>
      </c>
      <c r="K21" s="2">
        <v>9.0749999999999993</v>
      </c>
      <c r="L21" s="2">
        <v>123.273</v>
      </c>
      <c r="M21" s="2" t="s">
        <v>408</v>
      </c>
      <c r="N21" s="2" t="s">
        <v>409</v>
      </c>
      <c r="O21" s="2" t="s">
        <v>25</v>
      </c>
      <c r="P21" s="2" t="s">
        <v>25</v>
      </c>
      <c r="Q21" s="2" t="s">
        <v>25</v>
      </c>
      <c r="R21" s="2" t="s">
        <v>313</v>
      </c>
      <c r="S21" s="2" t="s">
        <v>25</v>
      </c>
      <c r="T21" s="2" t="s">
        <v>77</v>
      </c>
      <c r="U21" s="2" t="s">
        <v>410</v>
      </c>
      <c r="V21" s="2">
        <v>0</v>
      </c>
      <c r="W21" s="2">
        <v>2</v>
      </c>
      <c r="Y21" s="1" t="s">
        <v>612</v>
      </c>
      <c r="Z21" s="1" t="s">
        <v>25</v>
      </c>
      <c r="AA21" s="1" t="s">
        <v>25</v>
      </c>
      <c r="AB21" s="1" t="s">
        <v>25</v>
      </c>
      <c r="AD21" s="1" t="s">
        <v>613</v>
      </c>
      <c r="AE21" s="5">
        <v>2</v>
      </c>
    </row>
    <row r="22" spans="1:31" x14ac:dyDescent="0.25">
      <c r="A22" s="2" t="s">
        <v>411</v>
      </c>
      <c r="B22" s="2" t="s">
        <v>24</v>
      </c>
      <c r="C22" s="2" t="s">
        <v>25</v>
      </c>
      <c r="D22" s="2" t="s">
        <v>55</v>
      </c>
      <c r="E22" s="2" t="s">
        <v>56</v>
      </c>
      <c r="F22" s="2" t="s">
        <v>26</v>
      </c>
      <c r="G22" s="2" t="s">
        <v>27</v>
      </c>
      <c r="H22" s="2" t="s">
        <v>28</v>
      </c>
      <c r="I22" s="2" t="s">
        <v>25</v>
      </c>
      <c r="J22" s="2" t="s">
        <v>412</v>
      </c>
      <c r="K22" s="2">
        <v>9.1082999999999998</v>
      </c>
      <c r="L22" s="2">
        <v>122.923</v>
      </c>
      <c r="M22" s="2" t="s">
        <v>413</v>
      </c>
      <c r="N22" s="2" t="s">
        <v>414</v>
      </c>
      <c r="O22" s="2" t="s">
        <v>25</v>
      </c>
      <c r="P22" s="2" t="s">
        <v>25</v>
      </c>
      <c r="Q22" s="2" t="s">
        <v>25</v>
      </c>
      <c r="R22" s="2" t="s">
        <v>313</v>
      </c>
      <c r="S22" s="2" t="s">
        <v>44</v>
      </c>
      <c r="T22" s="2" t="s">
        <v>77</v>
      </c>
      <c r="U22" s="2" t="s">
        <v>415</v>
      </c>
      <c r="V22" s="2">
        <v>0</v>
      </c>
      <c r="W22" s="2">
        <v>2</v>
      </c>
      <c r="X22" s="1" t="s">
        <v>461</v>
      </c>
      <c r="Y22" s="1" t="s">
        <v>614</v>
      </c>
      <c r="Z22" s="1" t="s">
        <v>25</v>
      </c>
      <c r="AA22" s="1" t="s">
        <v>25</v>
      </c>
      <c r="AB22" s="1" t="s">
        <v>25</v>
      </c>
      <c r="AD22" s="1" t="s">
        <v>458</v>
      </c>
      <c r="AE22" s="5">
        <v>2</v>
      </c>
    </row>
    <row r="23" spans="1:31" x14ac:dyDescent="0.25">
      <c r="A23" s="2" t="s">
        <v>416</v>
      </c>
      <c r="B23" s="2" t="s">
        <v>24</v>
      </c>
      <c r="C23" s="2" t="s">
        <v>25</v>
      </c>
      <c r="D23" s="2" t="s">
        <v>55</v>
      </c>
      <c r="E23" s="2" t="s">
        <v>56</v>
      </c>
      <c r="F23" s="2" t="s">
        <v>26</v>
      </c>
      <c r="G23" s="2" t="s">
        <v>27</v>
      </c>
      <c r="H23" s="2" t="s">
        <v>28</v>
      </c>
      <c r="I23" s="2" t="s">
        <v>25</v>
      </c>
      <c r="J23" s="2" t="s">
        <v>417</v>
      </c>
      <c r="K23" s="2">
        <v>9.07</v>
      </c>
      <c r="L23" s="2">
        <v>123.18</v>
      </c>
      <c r="M23" s="2" t="s">
        <v>418</v>
      </c>
      <c r="N23" s="2" t="s">
        <v>419</v>
      </c>
      <c r="O23" s="2" t="s">
        <v>25</v>
      </c>
      <c r="P23" s="2" t="s">
        <v>25</v>
      </c>
      <c r="Q23" s="2" t="s">
        <v>25</v>
      </c>
      <c r="R23" s="2" t="s">
        <v>313</v>
      </c>
      <c r="S23" s="2" t="s">
        <v>44</v>
      </c>
      <c r="T23" s="2" t="s">
        <v>136</v>
      </c>
      <c r="U23" s="2" t="s">
        <v>420</v>
      </c>
      <c r="V23" s="2">
        <v>0</v>
      </c>
      <c r="W23" s="2">
        <v>3</v>
      </c>
      <c r="X23" s="1" t="s">
        <v>461</v>
      </c>
      <c r="Y23" s="1" t="s">
        <v>615</v>
      </c>
      <c r="Z23" s="1" t="s">
        <v>25</v>
      </c>
      <c r="AA23" s="1" t="s">
        <v>25</v>
      </c>
      <c r="AB23" s="1" t="s">
        <v>25</v>
      </c>
      <c r="AD23" s="1" t="s">
        <v>458</v>
      </c>
      <c r="AE23" s="5">
        <v>2</v>
      </c>
    </row>
    <row r="24" spans="1:31" x14ac:dyDescent="0.25">
      <c r="A24" s="2" t="s">
        <v>421</v>
      </c>
      <c r="B24" s="2" t="s">
        <v>24</v>
      </c>
      <c r="C24" s="2" t="s">
        <v>25</v>
      </c>
      <c r="D24" s="2" t="s">
        <v>25</v>
      </c>
      <c r="E24" s="2" t="s">
        <v>25</v>
      </c>
      <c r="F24" s="2" t="s">
        <v>351</v>
      </c>
      <c r="G24" s="2" t="s">
        <v>27</v>
      </c>
      <c r="H24" s="2" t="s">
        <v>352</v>
      </c>
      <c r="I24" s="2" t="s">
        <v>25</v>
      </c>
      <c r="J24" s="2" t="s">
        <v>422</v>
      </c>
      <c r="K24" s="2">
        <v>8.7467000000000006</v>
      </c>
      <c r="L24" s="2">
        <v>123.212</v>
      </c>
      <c r="M24" s="2" t="s">
        <v>423</v>
      </c>
      <c r="N24" s="2" t="s">
        <v>424</v>
      </c>
      <c r="O24" s="2" t="s">
        <v>25</v>
      </c>
      <c r="P24" s="2" t="s">
        <v>25</v>
      </c>
      <c r="Q24" s="2" t="s">
        <v>25</v>
      </c>
      <c r="R24" s="2" t="s">
        <v>313</v>
      </c>
      <c r="S24" s="2" t="s">
        <v>25</v>
      </c>
      <c r="T24" s="2" t="s">
        <v>136</v>
      </c>
      <c r="U24" s="2" t="s">
        <v>425</v>
      </c>
      <c r="V24" s="2">
        <v>0</v>
      </c>
      <c r="W24" s="2">
        <v>3</v>
      </c>
      <c r="Y24" s="1" t="s">
        <v>616</v>
      </c>
      <c r="Z24" s="1" t="s">
        <v>25</v>
      </c>
      <c r="AA24" s="1" t="s">
        <v>25</v>
      </c>
      <c r="AB24" s="1" t="s">
        <v>25</v>
      </c>
      <c r="AD24" s="1" t="s">
        <v>458</v>
      </c>
      <c r="AE24" s="5">
        <v>3</v>
      </c>
    </row>
    <row r="25" spans="1:31" x14ac:dyDescent="0.25">
      <c r="A25" s="2" t="s">
        <v>426</v>
      </c>
      <c r="B25" s="2" t="s">
        <v>24</v>
      </c>
      <c r="C25" s="2" t="s">
        <v>25</v>
      </c>
      <c r="D25" s="2" t="s">
        <v>25</v>
      </c>
      <c r="E25" s="2" t="s">
        <v>25</v>
      </c>
      <c r="F25" s="2" t="s">
        <v>351</v>
      </c>
      <c r="G25" s="2" t="s">
        <v>27</v>
      </c>
      <c r="H25" s="2" t="s">
        <v>352</v>
      </c>
      <c r="I25" s="2" t="s">
        <v>25</v>
      </c>
      <c r="J25" s="2" t="s">
        <v>427</v>
      </c>
      <c r="K25" s="2">
        <v>8.8516999999999992</v>
      </c>
      <c r="L25" s="2">
        <v>123.41200000000001</v>
      </c>
      <c r="M25" s="2" t="s">
        <v>428</v>
      </c>
      <c r="N25" s="2" t="s">
        <v>429</v>
      </c>
      <c r="O25" s="2" t="s">
        <v>25</v>
      </c>
      <c r="P25" s="2" t="s">
        <v>25</v>
      </c>
      <c r="Q25" s="2" t="s">
        <v>25</v>
      </c>
      <c r="R25" s="2" t="s">
        <v>313</v>
      </c>
      <c r="S25" s="2" t="s">
        <v>25</v>
      </c>
      <c r="T25" s="2" t="s">
        <v>430</v>
      </c>
      <c r="U25" s="2" t="s">
        <v>431</v>
      </c>
      <c r="V25" s="2">
        <v>14</v>
      </c>
      <c r="W25" s="2">
        <v>21</v>
      </c>
      <c r="Y25" s="1" t="s">
        <v>617</v>
      </c>
      <c r="Z25" s="1" t="s">
        <v>25</v>
      </c>
      <c r="AA25" s="1" t="s">
        <v>25</v>
      </c>
      <c r="AB25" s="1" t="s">
        <v>25</v>
      </c>
      <c r="AD25" s="1" t="s">
        <v>458</v>
      </c>
      <c r="AE25" s="5">
        <v>2.5</v>
      </c>
    </row>
    <row r="26" spans="1:31" x14ac:dyDescent="0.25">
      <c r="A26" s="2" t="s">
        <v>432</v>
      </c>
      <c r="B26" s="2" t="s">
        <v>24</v>
      </c>
      <c r="C26" s="2" t="s">
        <v>25</v>
      </c>
      <c r="D26" s="2" t="s">
        <v>55</v>
      </c>
      <c r="E26" s="2" t="s">
        <v>433</v>
      </c>
      <c r="F26" s="2" t="s">
        <v>434</v>
      </c>
      <c r="G26" s="2" t="s">
        <v>27</v>
      </c>
      <c r="H26" s="2" t="s">
        <v>352</v>
      </c>
      <c r="I26" s="2" t="s">
        <v>25</v>
      </c>
      <c r="J26" s="2" t="s">
        <v>435</v>
      </c>
      <c r="K26" s="2">
        <v>8.8567</v>
      </c>
      <c r="L26" s="2">
        <v>123.41</v>
      </c>
      <c r="M26" s="2" t="s">
        <v>436</v>
      </c>
      <c r="N26" s="2" t="s">
        <v>437</v>
      </c>
      <c r="O26" s="2" t="s">
        <v>25</v>
      </c>
      <c r="P26" s="2" t="s">
        <v>25</v>
      </c>
      <c r="Q26" s="2" t="s">
        <v>25</v>
      </c>
      <c r="R26" s="2" t="s">
        <v>313</v>
      </c>
      <c r="S26" s="2" t="s">
        <v>44</v>
      </c>
      <c r="T26" s="2" t="s">
        <v>356</v>
      </c>
      <c r="U26" s="2" t="s">
        <v>438</v>
      </c>
      <c r="V26" s="2">
        <v>0</v>
      </c>
      <c r="W26" s="2">
        <v>5</v>
      </c>
      <c r="X26" s="1" t="s">
        <v>461</v>
      </c>
      <c r="Y26" s="1" t="s">
        <v>618</v>
      </c>
      <c r="Z26" s="1" t="s">
        <v>25</v>
      </c>
      <c r="AA26" s="1" t="s">
        <v>619</v>
      </c>
      <c r="AB26" s="1" t="s">
        <v>25</v>
      </c>
      <c r="AD26" s="1" t="s">
        <v>458</v>
      </c>
      <c r="AE26" s="5">
        <v>3</v>
      </c>
    </row>
    <row r="27" spans="1:31" x14ac:dyDescent="0.25">
      <c r="A27" s="2" t="s">
        <v>439</v>
      </c>
      <c r="B27" s="2" t="s">
        <v>24</v>
      </c>
      <c r="C27" s="2" t="s">
        <v>25</v>
      </c>
      <c r="D27" s="2" t="s">
        <v>25</v>
      </c>
      <c r="E27" s="2" t="s">
        <v>25</v>
      </c>
      <c r="F27" s="2" t="s">
        <v>351</v>
      </c>
      <c r="G27" s="2" t="s">
        <v>27</v>
      </c>
      <c r="H27" s="2" t="s">
        <v>352</v>
      </c>
      <c r="I27" s="2" t="s">
        <v>25</v>
      </c>
      <c r="J27" s="2" t="s">
        <v>440</v>
      </c>
      <c r="K27" s="2">
        <v>8.8550000000000004</v>
      </c>
      <c r="L27" s="2">
        <v>123.41</v>
      </c>
      <c r="M27" s="2" t="s">
        <v>441</v>
      </c>
      <c r="N27" s="2" t="s">
        <v>442</v>
      </c>
      <c r="O27" s="2" t="s">
        <v>25</v>
      </c>
      <c r="P27" s="2" t="s">
        <v>25</v>
      </c>
      <c r="Q27" s="2" t="s">
        <v>25</v>
      </c>
      <c r="R27" s="2" t="s">
        <v>313</v>
      </c>
      <c r="S27" s="2" t="s">
        <v>44</v>
      </c>
      <c r="T27" s="2" t="s">
        <v>87</v>
      </c>
      <c r="U27" s="2" t="s">
        <v>443</v>
      </c>
      <c r="V27" s="2">
        <v>0</v>
      </c>
      <c r="W27" s="2">
        <v>21</v>
      </c>
      <c r="X27" s="1" t="s">
        <v>461</v>
      </c>
      <c r="Y27" s="1" t="s">
        <v>25</v>
      </c>
      <c r="Z27" s="1" t="s">
        <v>620</v>
      </c>
      <c r="AA27" s="1" t="s">
        <v>25</v>
      </c>
      <c r="AB27" s="1" t="s">
        <v>25</v>
      </c>
      <c r="AD27" s="1" t="s">
        <v>458</v>
      </c>
      <c r="AE27" s="5">
        <v>3</v>
      </c>
    </row>
    <row r="28" spans="1:31" x14ac:dyDescent="0.25">
      <c r="A28" s="2" t="s">
        <v>444</v>
      </c>
      <c r="B28" s="2" t="s">
        <v>24</v>
      </c>
      <c r="C28" s="2" t="s">
        <v>25</v>
      </c>
      <c r="D28" s="2" t="s">
        <v>25</v>
      </c>
      <c r="E28" s="2" t="s">
        <v>25</v>
      </c>
      <c r="F28" s="2" t="s">
        <v>351</v>
      </c>
      <c r="G28" s="2" t="s">
        <v>27</v>
      </c>
      <c r="H28" s="2" t="s">
        <v>352</v>
      </c>
      <c r="I28" s="2" t="s">
        <v>25</v>
      </c>
      <c r="J28" s="2" t="s">
        <v>435</v>
      </c>
      <c r="K28" s="2">
        <v>8.8617000000000008</v>
      </c>
      <c r="L28" s="2">
        <v>123.408</v>
      </c>
      <c r="M28" s="2" t="s">
        <v>445</v>
      </c>
      <c r="N28" s="2" t="s">
        <v>446</v>
      </c>
      <c r="O28" s="2" t="s">
        <v>25</v>
      </c>
      <c r="P28" s="2" t="s">
        <v>25</v>
      </c>
      <c r="Q28" s="2" t="s">
        <v>25</v>
      </c>
      <c r="R28" s="2" t="s">
        <v>313</v>
      </c>
      <c r="S28" s="2" t="s">
        <v>25</v>
      </c>
      <c r="T28" s="2" t="s">
        <v>447</v>
      </c>
      <c r="U28" s="2" t="s">
        <v>448</v>
      </c>
      <c r="V28" s="2">
        <v>12</v>
      </c>
      <c r="W28" s="2">
        <v>18</v>
      </c>
      <c r="Y28" s="1" t="s">
        <v>621</v>
      </c>
      <c r="Z28" s="1" t="s">
        <v>25</v>
      </c>
      <c r="AA28" s="1" t="s">
        <v>25</v>
      </c>
      <c r="AB28" s="1" t="s">
        <v>25</v>
      </c>
      <c r="AD28" s="1" t="s">
        <v>458</v>
      </c>
      <c r="AE28" s="5">
        <v>3</v>
      </c>
    </row>
    <row r="29" spans="1:31" x14ac:dyDescent="0.25">
      <c r="A29" s="2" t="s">
        <v>47</v>
      </c>
      <c r="B29" s="2" t="s">
        <v>24</v>
      </c>
      <c r="C29" s="2" t="s">
        <v>25</v>
      </c>
      <c r="D29" s="2" t="s">
        <v>25</v>
      </c>
      <c r="E29" s="2" t="s">
        <v>25</v>
      </c>
      <c r="F29" s="2" t="s">
        <v>25</v>
      </c>
      <c r="G29" s="2" t="s">
        <v>27</v>
      </c>
      <c r="H29" s="2" t="s">
        <v>25</v>
      </c>
      <c r="I29" s="2" t="s">
        <v>25</v>
      </c>
      <c r="J29" s="2" t="s">
        <v>48</v>
      </c>
      <c r="K29" s="2">
        <v>9.4207999999999998</v>
      </c>
      <c r="L29" s="2">
        <v>123.29600000000001</v>
      </c>
      <c r="M29" s="2" t="s">
        <v>49</v>
      </c>
      <c r="N29" s="2" t="s">
        <v>50</v>
      </c>
      <c r="O29" s="2" t="s">
        <v>25</v>
      </c>
      <c r="P29" s="2" t="s">
        <v>25</v>
      </c>
      <c r="Q29" s="2" t="s">
        <v>25</v>
      </c>
      <c r="R29" s="2" t="s">
        <v>51</v>
      </c>
      <c r="S29" s="2" t="s">
        <v>25</v>
      </c>
      <c r="T29" s="2" t="s">
        <v>52</v>
      </c>
      <c r="U29" s="2" t="s">
        <v>53</v>
      </c>
      <c r="V29" s="2">
        <v>0</v>
      </c>
      <c r="W29" s="2">
        <v>1.8</v>
      </c>
      <c r="X29" s="1" t="s">
        <v>462</v>
      </c>
      <c r="Y29" t="s">
        <v>463</v>
      </c>
      <c r="Z29" t="s">
        <v>464</v>
      </c>
      <c r="AA29" t="s">
        <v>465</v>
      </c>
      <c r="AB29" t="s">
        <v>466</v>
      </c>
      <c r="AD29" s="1"/>
    </row>
    <row r="30" spans="1:31" x14ac:dyDescent="0.25">
      <c r="A30" s="2" t="s">
        <v>54</v>
      </c>
      <c r="B30" s="2" t="s">
        <v>24</v>
      </c>
      <c r="C30" s="2" t="s">
        <v>25</v>
      </c>
      <c r="D30" s="2" t="s">
        <v>55</v>
      </c>
      <c r="E30" s="2" t="s">
        <v>56</v>
      </c>
      <c r="F30" s="2" t="s">
        <v>26</v>
      </c>
      <c r="G30" s="2" t="s">
        <v>27</v>
      </c>
      <c r="H30" s="2" t="s">
        <v>28</v>
      </c>
      <c r="I30" s="2" t="s">
        <v>25</v>
      </c>
      <c r="J30" s="2" t="s">
        <v>57</v>
      </c>
      <c r="K30" s="2">
        <v>9.0457999999999998</v>
      </c>
      <c r="L30" s="2">
        <v>123.127</v>
      </c>
      <c r="M30" s="2" t="s">
        <v>58</v>
      </c>
      <c r="N30" s="2" t="s">
        <v>59</v>
      </c>
      <c r="O30" s="2" t="s">
        <v>25</v>
      </c>
      <c r="P30" s="2" t="s">
        <v>25</v>
      </c>
      <c r="Q30" s="2" t="s">
        <v>25</v>
      </c>
      <c r="R30" s="2" t="s">
        <v>60</v>
      </c>
      <c r="S30" s="2" t="s">
        <v>33</v>
      </c>
      <c r="T30" s="2" t="s">
        <v>61</v>
      </c>
      <c r="U30" s="2" t="s">
        <v>62</v>
      </c>
      <c r="V30" s="2">
        <v>0</v>
      </c>
      <c r="W30" s="2">
        <v>18.3</v>
      </c>
      <c r="X30" s="1" t="s">
        <v>467</v>
      </c>
      <c r="Y30" t="s">
        <v>468</v>
      </c>
      <c r="Z30" t="s">
        <v>469</v>
      </c>
      <c r="AA30" t="s">
        <v>470</v>
      </c>
      <c r="AB30" t="s">
        <v>25</v>
      </c>
      <c r="AD30" s="1"/>
    </row>
    <row r="31" spans="1:31" x14ac:dyDescent="0.25">
      <c r="A31" s="2" t="s">
        <v>63</v>
      </c>
      <c r="B31" s="2" t="s">
        <v>24</v>
      </c>
      <c r="C31" s="2" t="s">
        <v>25</v>
      </c>
      <c r="D31" s="2" t="s">
        <v>25</v>
      </c>
      <c r="E31" s="2" t="s">
        <v>25</v>
      </c>
      <c r="F31" s="2" t="s">
        <v>26</v>
      </c>
      <c r="G31" s="2" t="s">
        <v>27</v>
      </c>
      <c r="H31" s="2" t="s">
        <v>25</v>
      </c>
      <c r="I31" s="2" t="s">
        <v>25</v>
      </c>
      <c r="J31" s="2" t="s">
        <v>64</v>
      </c>
      <c r="K31" s="2">
        <v>9.0457999999999998</v>
      </c>
      <c r="L31" s="2">
        <v>123.127</v>
      </c>
      <c r="M31" s="2" t="s">
        <v>58</v>
      </c>
      <c r="N31" s="2" t="s">
        <v>65</v>
      </c>
      <c r="O31" s="2" t="s">
        <v>25</v>
      </c>
      <c r="P31" s="2" t="s">
        <v>25</v>
      </c>
      <c r="Q31" s="2" t="s">
        <v>25</v>
      </c>
      <c r="R31" s="2" t="s">
        <v>60</v>
      </c>
      <c r="S31" s="2" t="s">
        <v>33</v>
      </c>
      <c r="T31" s="2" t="s">
        <v>66</v>
      </c>
      <c r="U31" s="2" t="s">
        <v>67</v>
      </c>
      <c r="V31" s="2">
        <v>0</v>
      </c>
      <c r="W31" s="2">
        <v>12</v>
      </c>
      <c r="X31" s="1" t="s">
        <v>467</v>
      </c>
      <c r="Y31" t="s">
        <v>468</v>
      </c>
      <c r="Z31" t="s">
        <v>469</v>
      </c>
      <c r="AA31" t="s">
        <v>470</v>
      </c>
      <c r="AB31" t="s">
        <v>25</v>
      </c>
      <c r="AD31" s="1" t="s">
        <v>25</v>
      </c>
    </row>
    <row r="32" spans="1:31" x14ac:dyDescent="0.25">
      <c r="A32" s="2" t="s">
        <v>68</v>
      </c>
      <c r="B32" s="2" t="s">
        <v>24</v>
      </c>
      <c r="C32" s="2" t="s">
        <v>25</v>
      </c>
      <c r="D32" s="2" t="s">
        <v>25</v>
      </c>
      <c r="E32" s="2" t="s">
        <v>25</v>
      </c>
      <c r="F32" s="2" t="s">
        <v>26</v>
      </c>
      <c r="G32" s="2" t="s">
        <v>27</v>
      </c>
      <c r="H32" s="2" t="s">
        <v>25</v>
      </c>
      <c r="I32" s="2" t="s">
        <v>25</v>
      </c>
      <c r="J32" s="2" t="s">
        <v>69</v>
      </c>
      <c r="K32" s="2">
        <v>9.0521999999999991</v>
      </c>
      <c r="L32" s="2">
        <v>122.992</v>
      </c>
      <c r="M32" s="2" t="s">
        <v>70</v>
      </c>
      <c r="N32" s="2" t="s">
        <v>71</v>
      </c>
      <c r="O32" s="2" t="s">
        <v>25</v>
      </c>
      <c r="P32" s="2" t="s">
        <v>25</v>
      </c>
      <c r="Q32" s="2" t="s">
        <v>25</v>
      </c>
      <c r="R32" s="2" t="s">
        <v>51</v>
      </c>
      <c r="S32" s="2" t="s">
        <v>44</v>
      </c>
      <c r="T32" s="2" t="s">
        <v>72</v>
      </c>
      <c r="U32" s="2" t="s">
        <v>73</v>
      </c>
      <c r="V32" s="2">
        <v>0</v>
      </c>
      <c r="W32" s="2">
        <v>1</v>
      </c>
      <c r="X32" s="1" t="s">
        <v>461</v>
      </c>
      <c r="Y32" t="s">
        <v>471</v>
      </c>
      <c r="Z32" t="s">
        <v>472</v>
      </c>
      <c r="AA32" t="s">
        <v>473</v>
      </c>
      <c r="AB32" t="s">
        <v>466</v>
      </c>
      <c r="AD32" s="1" t="s">
        <v>25</v>
      </c>
    </row>
    <row r="33" spans="1:30" x14ac:dyDescent="0.25">
      <c r="A33" s="2" t="s">
        <v>74</v>
      </c>
      <c r="B33" s="2" t="s">
        <v>24</v>
      </c>
      <c r="C33" s="2" t="s">
        <v>25</v>
      </c>
      <c r="D33" s="2" t="s">
        <v>25</v>
      </c>
      <c r="E33" s="2" t="s">
        <v>25</v>
      </c>
      <c r="F33" s="2" t="s">
        <v>25</v>
      </c>
      <c r="G33" s="2" t="s">
        <v>27</v>
      </c>
      <c r="H33" s="2" t="s">
        <v>25</v>
      </c>
      <c r="I33" s="2" t="s">
        <v>25</v>
      </c>
      <c r="J33" s="2" t="s">
        <v>75</v>
      </c>
      <c r="K33" s="2">
        <v>9.0508000000000006</v>
      </c>
      <c r="L33" s="2">
        <v>123.042</v>
      </c>
      <c r="M33" s="2" t="s">
        <v>70</v>
      </c>
      <c r="N33" s="2" t="s">
        <v>76</v>
      </c>
      <c r="O33" s="2" t="s">
        <v>25</v>
      </c>
      <c r="P33" s="2" t="s">
        <v>25</v>
      </c>
      <c r="Q33" s="2" t="s">
        <v>25</v>
      </c>
      <c r="R33" s="2" t="s">
        <v>51</v>
      </c>
      <c r="S33" s="2" t="s">
        <v>25</v>
      </c>
      <c r="T33" s="2" t="s">
        <v>77</v>
      </c>
      <c r="U33" s="2" t="s">
        <v>78</v>
      </c>
      <c r="V33" s="2">
        <v>0</v>
      </c>
      <c r="W33" s="2">
        <v>2</v>
      </c>
      <c r="X33" s="1" t="s">
        <v>467</v>
      </c>
      <c r="Y33" t="s">
        <v>474</v>
      </c>
      <c r="Z33" t="s">
        <v>475</v>
      </c>
      <c r="AA33" t="s">
        <v>476</v>
      </c>
      <c r="AB33" t="s">
        <v>466</v>
      </c>
      <c r="AD33" s="1" t="s">
        <v>477</v>
      </c>
    </row>
    <row r="34" spans="1:30" x14ac:dyDescent="0.25">
      <c r="A34" s="2" t="s">
        <v>79</v>
      </c>
      <c r="B34" s="2" t="s">
        <v>24</v>
      </c>
      <c r="C34" s="2" t="s">
        <v>25</v>
      </c>
      <c r="D34" s="2" t="s">
        <v>25</v>
      </c>
      <c r="E34" s="2" t="s">
        <v>25</v>
      </c>
      <c r="F34" s="2" t="s">
        <v>26</v>
      </c>
      <c r="G34" s="2" t="s">
        <v>27</v>
      </c>
      <c r="H34" s="2" t="s">
        <v>25</v>
      </c>
      <c r="I34" s="2" t="s">
        <v>25</v>
      </c>
      <c r="J34" s="2" t="s">
        <v>80</v>
      </c>
      <c r="K34" s="2">
        <v>9.5716999999999999</v>
      </c>
      <c r="L34" s="2">
        <v>123.15</v>
      </c>
      <c r="M34" s="2" t="s">
        <v>81</v>
      </c>
      <c r="N34" s="2" t="s">
        <v>82</v>
      </c>
      <c r="O34" s="2" t="s">
        <v>25</v>
      </c>
      <c r="P34" s="2" t="s">
        <v>25</v>
      </c>
      <c r="Q34" s="2" t="s">
        <v>25</v>
      </c>
      <c r="R34" s="2" t="s">
        <v>51</v>
      </c>
      <c r="S34" s="2" t="s">
        <v>25</v>
      </c>
      <c r="T34" s="2" t="s">
        <v>72</v>
      </c>
      <c r="U34" s="2" t="s">
        <v>83</v>
      </c>
      <c r="V34" s="2">
        <v>0</v>
      </c>
      <c r="W34" s="2">
        <v>1</v>
      </c>
      <c r="X34" s="1" t="s">
        <v>461</v>
      </c>
      <c r="Y34" t="s">
        <v>478</v>
      </c>
      <c r="Z34" t="s">
        <v>479</v>
      </c>
      <c r="AA34" t="s">
        <v>480</v>
      </c>
      <c r="AB34" t="s">
        <v>481</v>
      </c>
      <c r="AD34" s="1" t="s">
        <v>25</v>
      </c>
    </row>
    <row r="35" spans="1:30" x14ac:dyDescent="0.25">
      <c r="A35" s="2" t="s">
        <v>84</v>
      </c>
      <c r="B35" s="2" t="s">
        <v>24</v>
      </c>
      <c r="C35" s="2" t="s">
        <v>25</v>
      </c>
      <c r="D35" s="2" t="s">
        <v>55</v>
      </c>
      <c r="E35" s="2" t="s">
        <v>56</v>
      </c>
      <c r="F35" s="2" t="s">
        <v>26</v>
      </c>
      <c r="G35" s="2" t="s">
        <v>27</v>
      </c>
      <c r="H35" s="2" t="s">
        <v>28</v>
      </c>
      <c r="I35" s="2" t="s">
        <v>25</v>
      </c>
      <c r="J35" s="2" t="s">
        <v>85</v>
      </c>
      <c r="K35" s="2">
        <v>9.6160999999999994</v>
      </c>
      <c r="L35" s="2">
        <v>123.16800000000001</v>
      </c>
      <c r="M35" s="2" t="s">
        <v>49</v>
      </c>
      <c r="N35" s="2" t="s">
        <v>86</v>
      </c>
      <c r="O35" s="2" t="s">
        <v>25</v>
      </c>
      <c r="P35" s="2" t="s">
        <v>25</v>
      </c>
      <c r="Q35" s="2" t="s">
        <v>25</v>
      </c>
      <c r="R35" s="2" t="s">
        <v>51</v>
      </c>
      <c r="S35" s="2" t="s">
        <v>25</v>
      </c>
      <c r="T35" s="2" t="s">
        <v>87</v>
      </c>
      <c r="U35" s="2" t="s">
        <v>88</v>
      </c>
      <c r="V35" s="2">
        <v>0</v>
      </c>
      <c r="W35" s="2">
        <v>21</v>
      </c>
      <c r="X35" s="1" t="s">
        <v>461</v>
      </c>
      <c r="Y35" t="s">
        <v>468</v>
      </c>
      <c r="Z35" t="s">
        <v>469</v>
      </c>
      <c r="AA35" t="s">
        <v>482</v>
      </c>
      <c r="AB35" t="s">
        <v>25</v>
      </c>
      <c r="AD35" s="1" t="s">
        <v>25</v>
      </c>
    </row>
    <row r="36" spans="1:30" x14ac:dyDescent="0.25">
      <c r="A36" s="2" t="s">
        <v>89</v>
      </c>
      <c r="B36" s="2" t="s">
        <v>24</v>
      </c>
      <c r="C36" s="2" t="s">
        <v>25</v>
      </c>
      <c r="D36" s="2" t="s">
        <v>25</v>
      </c>
      <c r="E36" s="2" t="s">
        <v>25</v>
      </c>
      <c r="F36" s="2" t="s">
        <v>25</v>
      </c>
      <c r="G36" s="2" t="s">
        <v>27</v>
      </c>
      <c r="H36" s="2" t="s">
        <v>39</v>
      </c>
      <c r="I36" s="2" t="s">
        <v>25</v>
      </c>
      <c r="J36" s="2" t="s">
        <v>90</v>
      </c>
      <c r="K36" s="2">
        <v>10.853300000000001</v>
      </c>
      <c r="L36" s="2">
        <v>121.004</v>
      </c>
      <c r="M36" s="2" t="s">
        <v>49</v>
      </c>
      <c r="N36" s="2" t="s">
        <v>91</v>
      </c>
      <c r="O36" s="2" t="s">
        <v>25</v>
      </c>
      <c r="P36" s="2" t="s">
        <v>25</v>
      </c>
      <c r="Q36" s="2" t="s">
        <v>25</v>
      </c>
      <c r="R36" s="2" t="s">
        <v>51</v>
      </c>
      <c r="S36" s="2" t="s">
        <v>25</v>
      </c>
      <c r="T36" s="2">
        <v>1</v>
      </c>
      <c r="U36" s="2" t="s">
        <v>92</v>
      </c>
      <c r="V36" s="2">
        <v>1</v>
      </c>
      <c r="W36" s="2">
        <v>1</v>
      </c>
      <c r="X36" s="1" t="s">
        <v>467</v>
      </c>
      <c r="Y36" t="s">
        <v>483</v>
      </c>
      <c r="Z36" t="s">
        <v>484</v>
      </c>
      <c r="AA36" t="s">
        <v>25</v>
      </c>
      <c r="AB36" t="s">
        <v>485</v>
      </c>
      <c r="AD36" s="1" t="s">
        <v>25</v>
      </c>
    </row>
    <row r="37" spans="1:30" x14ac:dyDescent="0.25">
      <c r="A37" s="2" t="s">
        <v>93</v>
      </c>
      <c r="B37" s="2" t="s">
        <v>24</v>
      </c>
      <c r="C37" s="2" t="s">
        <v>25</v>
      </c>
      <c r="D37" s="2" t="s">
        <v>55</v>
      </c>
      <c r="E37" s="2" t="s">
        <v>25</v>
      </c>
      <c r="F37" s="2" t="s">
        <v>94</v>
      </c>
      <c r="G37" s="2" t="s">
        <v>27</v>
      </c>
      <c r="H37" s="2" t="s">
        <v>39</v>
      </c>
      <c r="I37" s="2" t="s">
        <v>25</v>
      </c>
      <c r="J37" s="2" t="s">
        <v>95</v>
      </c>
      <c r="K37" s="2">
        <v>10.918100000000001</v>
      </c>
      <c r="L37" s="2">
        <v>121.03400000000001</v>
      </c>
      <c r="M37" s="2" t="s">
        <v>96</v>
      </c>
      <c r="N37" s="2" t="s">
        <v>97</v>
      </c>
      <c r="O37" s="2" t="s">
        <v>25</v>
      </c>
      <c r="P37" s="2" t="s">
        <v>25</v>
      </c>
      <c r="Q37" s="2" t="s">
        <v>25</v>
      </c>
      <c r="R37" s="2" t="s">
        <v>51</v>
      </c>
      <c r="S37" s="2" t="s">
        <v>25</v>
      </c>
      <c r="T37" s="2" t="s">
        <v>98</v>
      </c>
      <c r="U37" s="2" t="s">
        <v>99</v>
      </c>
      <c r="V37" s="2">
        <v>0</v>
      </c>
      <c r="W37" s="2">
        <v>4.5999999999999996</v>
      </c>
      <c r="X37" s="1" t="s">
        <v>467</v>
      </c>
      <c r="Y37" t="s">
        <v>486</v>
      </c>
      <c r="Z37" t="s">
        <v>487</v>
      </c>
      <c r="AA37" t="s">
        <v>488</v>
      </c>
      <c r="AB37" t="s">
        <v>25</v>
      </c>
      <c r="AD37" s="1" t="s">
        <v>25</v>
      </c>
    </row>
    <row r="38" spans="1:30" x14ac:dyDescent="0.25">
      <c r="A38" s="2" t="s">
        <v>93</v>
      </c>
      <c r="B38" s="2" t="s">
        <v>24</v>
      </c>
      <c r="C38" s="2" t="s">
        <v>25</v>
      </c>
      <c r="D38" s="2" t="s">
        <v>25</v>
      </c>
      <c r="E38" s="2" t="s">
        <v>25</v>
      </c>
      <c r="F38" s="2" t="s">
        <v>25</v>
      </c>
      <c r="G38" s="2" t="s">
        <v>27</v>
      </c>
      <c r="H38" s="2" t="s">
        <v>39</v>
      </c>
      <c r="I38" s="2" t="s">
        <v>25</v>
      </c>
      <c r="J38" s="2" t="s">
        <v>100</v>
      </c>
      <c r="K38" s="2">
        <v>10.908300000000001</v>
      </c>
      <c r="L38" s="2">
        <v>121.051</v>
      </c>
      <c r="M38" s="2" t="s">
        <v>101</v>
      </c>
      <c r="N38" s="2" t="s">
        <v>102</v>
      </c>
      <c r="O38" s="2" t="s">
        <v>25</v>
      </c>
      <c r="P38" s="2" t="s">
        <v>25</v>
      </c>
      <c r="Q38" s="2" t="s">
        <v>25</v>
      </c>
      <c r="R38" s="2" t="s">
        <v>51</v>
      </c>
      <c r="S38" s="2" t="s">
        <v>25</v>
      </c>
      <c r="T38" s="2" t="s">
        <v>45</v>
      </c>
      <c r="U38" s="2" t="s">
        <v>103</v>
      </c>
      <c r="V38" s="2">
        <v>0</v>
      </c>
      <c r="W38" s="2">
        <v>0.8</v>
      </c>
      <c r="X38" s="1" t="s">
        <v>467</v>
      </c>
      <c r="Y38" t="s">
        <v>489</v>
      </c>
      <c r="Z38" t="s">
        <v>490</v>
      </c>
      <c r="AA38" t="s">
        <v>491</v>
      </c>
      <c r="AB38" t="s">
        <v>492</v>
      </c>
      <c r="AD38" s="1"/>
    </row>
    <row r="39" spans="1:30" x14ac:dyDescent="0.25">
      <c r="A39" s="2" t="s">
        <v>104</v>
      </c>
      <c r="B39" s="2" t="s">
        <v>24</v>
      </c>
      <c r="C39" s="2" t="s">
        <v>25</v>
      </c>
      <c r="D39" s="2" t="s">
        <v>25</v>
      </c>
      <c r="E39" s="2" t="s">
        <v>25</v>
      </c>
      <c r="F39" s="2" t="s">
        <v>25</v>
      </c>
      <c r="G39" s="2" t="s">
        <v>27</v>
      </c>
      <c r="H39" s="2" t="s">
        <v>25</v>
      </c>
      <c r="I39" s="2" t="s">
        <v>25</v>
      </c>
      <c r="J39" s="2" t="s">
        <v>105</v>
      </c>
      <c r="K39" s="2">
        <v>9.4128000000000007</v>
      </c>
      <c r="L39" s="2">
        <v>123.325</v>
      </c>
      <c r="M39" s="2" t="s">
        <v>106</v>
      </c>
      <c r="N39" s="2" t="s">
        <v>107</v>
      </c>
      <c r="O39" s="2" t="s">
        <v>25</v>
      </c>
      <c r="P39" s="2" t="s">
        <v>25</v>
      </c>
      <c r="Q39" s="2" t="s">
        <v>25</v>
      </c>
      <c r="R39" s="2" t="s">
        <v>51</v>
      </c>
      <c r="S39" s="2" t="s">
        <v>25</v>
      </c>
      <c r="T39" s="2" t="s">
        <v>108</v>
      </c>
      <c r="U39" s="2" t="s">
        <v>109</v>
      </c>
      <c r="V39" s="2">
        <v>1</v>
      </c>
      <c r="W39" s="2">
        <v>2</v>
      </c>
      <c r="X39" s="1" t="s">
        <v>467</v>
      </c>
      <c r="Y39" t="s">
        <v>493</v>
      </c>
      <c r="Z39" t="s">
        <v>494</v>
      </c>
      <c r="AA39" t="s">
        <v>495</v>
      </c>
      <c r="AB39" t="s">
        <v>25</v>
      </c>
      <c r="AD39" s="1" t="s">
        <v>25</v>
      </c>
    </row>
    <row r="40" spans="1:30" x14ac:dyDescent="0.25">
      <c r="A40" s="2" t="s">
        <v>110</v>
      </c>
      <c r="B40" s="2" t="s">
        <v>24</v>
      </c>
      <c r="C40" s="2" t="s">
        <v>25</v>
      </c>
      <c r="D40" s="2" t="s">
        <v>25</v>
      </c>
      <c r="E40" s="2" t="s">
        <v>25</v>
      </c>
      <c r="F40" s="2" t="s">
        <v>25</v>
      </c>
      <c r="G40" s="2" t="s">
        <v>27</v>
      </c>
      <c r="H40" s="2" t="s">
        <v>39</v>
      </c>
      <c r="I40" s="2" t="s">
        <v>25</v>
      </c>
      <c r="J40" s="2" t="s">
        <v>111</v>
      </c>
      <c r="K40" s="2">
        <v>10.875</v>
      </c>
      <c r="L40" s="2">
        <v>120.93300000000001</v>
      </c>
      <c r="M40" s="2" t="s">
        <v>96</v>
      </c>
      <c r="N40" s="2" t="s">
        <v>112</v>
      </c>
      <c r="O40" s="2" t="s">
        <v>25</v>
      </c>
      <c r="P40" s="2" t="s">
        <v>25</v>
      </c>
      <c r="Q40" s="2" t="s">
        <v>25</v>
      </c>
      <c r="R40" s="2" t="s">
        <v>60</v>
      </c>
      <c r="S40" s="2" t="s">
        <v>33</v>
      </c>
      <c r="T40" s="2" t="s">
        <v>113</v>
      </c>
      <c r="U40" s="2" t="s">
        <v>114</v>
      </c>
      <c r="V40" s="2">
        <v>0</v>
      </c>
      <c r="W40" s="2">
        <v>14</v>
      </c>
      <c r="X40" s="1" t="s">
        <v>467</v>
      </c>
      <c r="Y40" t="s">
        <v>496</v>
      </c>
      <c r="Z40" t="s">
        <v>497</v>
      </c>
      <c r="AA40" t="s">
        <v>498</v>
      </c>
      <c r="AB40" t="s">
        <v>466</v>
      </c>
      <c r="AD40" s="1" t="s">
        <v>25</v>
      </c>
    </row>
    <row r="41" spans="1:30" x14ac:dyDescent="0.25">
      <c r="A41" s="2" t="s">
        <v>35</v>
      </c>
      <c r="B41" s="2" t="s">
        <v>24</v>
      </c>
      <c r="C41" s="2" t="s">
        <v>25</v>
      </c>
      <c r="D41" s="2" t="s">
        <v>25</v>
      </c>
      <c r="E41" s="2" t="s">
        <v>25</v>
      </c>
      <c r="F41" s="2" t="s">
        <v>25</v>
      </c>
      <c r="G41" s="2" t="s">
        <v>27</v>
      </c>
      <c r="H41" s="2" t="s">
        <v>39</v>
      </c>
      <c r="I41" s="2" t="s">
        <v>25</v>
      </c>
      <c r="J41" s="2" t="s">
        <v>115</v>
      </c>
      <c r="K41" s="2">
        <v>10.878299999999999</v>
      </c>
      <c r="L41" s="2">
        <v>120.946</v>
      </c>
      <c r="M41" s="2" t="s">
        <v>116</v>
      </c>
      <c r="N41" s="2" t="s">
        <v>117</v>
      </c>
      <c r="O41" s="2" t="s">
        <v>25</v>
      </c>
      <c r="P41" s="2" t="s">
        <v>25</v>
      </c>
      <c r="Q41" s="2" t="s">
        <v>25</v>
      </c>
      <c r="R41" s="2" t="s">
        <v>51</v>
      </c>
      <c r="S41" s="2" t="s">
        <v>25</v>
      </c>
      <c r="T41" s="2" t="s">
        <v>118</v>
      </c>
      <c r="U41" s="2" t="s">
        <v>119</v>
      </c>
      <c r="V41" s="2">
        <v>0</v>
      </c>
      <c r="W41" s="2">
        <v>17</v>
      </c>
      <c r="X41" s="1" t="s">
        <v>467</v>
      </c>
      <c r="Y41" t="s">
        <v>499</v>
      </c>
      <c r="Z41" t="s">
        <v>500</v>
      </c>
      <c r="AA41" t="s">
        <v>501</v>
      </c>
      <c r="AB41" t="s">
        <v>466</v>
      </c>
      <c r="AD41" s="1" t="s">
        <v>25</v>
      </c>
    </row>
    <row r="42" spans="1:30" x14ac:dyDescent="0.25">
      <c r="A42" s="2" t="s">
        <v>35</v>
      </c>
      <c r="B42" s="2" t="s">
        <v>24</v>
      </c>
      <c r="C42" s="2" t="s">
        <v>36</v>
      </c>
      <c r="D42" s="2" t="s">
        <v>25</v>
      </c>
      <c r="E42" s="2" t="s">
        <v>37</v>
      </c>
      <c r="F42" s="2" t="s">
        <v>38</v>
      </c>
      <c r="G42" s="2" t="s">
        <v>27</v>
      </c>
      <c r="H42" s="2" t="s">
        <v>39</v>
      </c>
      <c r="I42" s="2" t="s">
        <v>25</v>
      </c>
      <c r="J42" s="2" t="s">
        <v>40</v>
      </c>
      <c r="K42" s="2">
        <v>10.815</v>
      </c>
      <c r="L42" s="2">
        <v>121.008</v>
      </c>
      <c r="M42" s="2" t="s">
        <v>41</v>
      </c>
      <c r="N42" s="2" t="s">
        <v>42</v>
      </c>
      <c r="O42" s="2" t="s">
        <v>25</v>
      </c>
      <c r="P42" s="2" t="s">
        <v>25</v>
      </c>
      <c r="Q42" s="2" t="s">
        <v>25</v>
      </c>
      <c r="R42" s="2" t="s">
        <v>43</v>
      </c>
      <c r="S42" s="2" t="s">
        <v>44</v>
      </c>
      <c r="T42" s="2" t="s">
        <v>45</v>
      </c>
      <c r="U42" s="2" t="s">
        <v>46</v>
      </c>
      <c r="V42" s="2">
        <v>0</v>
      </c>
      <c r="W42" s="2">
        <v>0.8</v>
      </c>
      <c r="X42" s="1" t="s">
        <v>461</v>
      </c>
      <c r="Y42" t="s">
        <v>502</v>
      </c>
      <c r="Z42" t="s">
        <v>503</v>
      </c>
      <c r="AA42" t="s">
        <v>25</v>
      </c>
      <c r="AB42" t="s">
        <v>504</v>
      </c>
      <c r="AD42" s="1"/>
    </row>
    <row r="43" spans="1:30" x14ac:dyDescent="0.25">
      <c r="A43" s="2" t="s">
        <v>120</v>
      </c>
      <c r="B43" s="2" t="s">
        <v>24</v>
      </c>
      <c r="C43" s="2" t="s">
        <v>25</v>
      </c>
      <c r="D43" s="2" t="s">
        <v>25</v>
      </c>
      <c r="E43" s="2" t="s">
        <v>25</v>
      </c>
      <c r="F43" s="2" t="s">
        <v>25</v>
      </c>
      <c r="G43" s="2" t="s">
        <v>27</v>
      </c>
      <c r="H43" s="2" t="s">
        <v>39</v>
      </c>
      <c r="I43" s="2" t="s">
        <v>25</v>
      </c>
      <c r="J43" s="2" t="s">
        <v>121</v>
      </c>
      <c r="K43" s="2">
        <v>10.86</v>
      </c>
      <c r="L43" s="2">
        <v>121.006</v>
      </c>
      <c r="M43" s="2" t="s">
        <v>122</v>
      </c>
      <c r="N43" s="2" t="s">
        <v>123</v>
      </c>
      <c r="O43" s="2" t="s">
        <v>25</v>
      </c>
      <c r="P43" s="2" t="s">
        <v>25</v>
      </c>
      <c r="Q43" s="2" t="s">
        <v>25</v>
      </c>
      <c r="R43" s="2" t="s">
        <v>51</v>
      </c>
      <c r="S43" s="2" t="s">
        <v>25</v>
      </c>
      <c r="T43" s="2" t="s">
        <v>77</v>
      </c>
      <c r="U43" s="2" t="s">
        <v>124</v>
      </c>
      <c r="V43" s="2">
        <v>0</v>
      </c>
      <c r="W43" s="2">
        <v>2</v>
      </c>
      <c r="X43" s="1" t="s">
        <v>505</v>
      </c>
      <c r="Y43" t="s">
        <v>506</v>
      </c>
      <c r="Z43" t="s">
        <v>507</v>
      </c>
      <c r="AA43" t="s">
        <v>508</v>
      </c>
      <c r="AB43" t="s">
        <v>509</v>
      </c>
      <c r="AD43" s="1" t="s">
        <v>25</v>
      </c>
    </row>
    <row r="44" spans="1:30" x14ac:dyDescent="0.25">
      <c r="A44" s="2" t="s">
        <v>125</v>
      </c>
      <c r="B44" s="2" t="s">
        <v>24</v>
      </c>
      <c r="C44" s="2" t="s">
        <v>25</v>
      </c>
      <c r="D44" s="2" t="s">
        <v>25</v>
      </c>
      <c r="E44" s="2" t="s">
        <v>25</v>
      </c>
      <c r="F44" s="2" t="s">
        <v>25</v>
      </c>
      <c r="G44" s="2" t="s">
        <v>27</v>
      </c>
      <c r="H44" s="2" t="s">
        <v>39</v>
      </c>
      <c r="I44" s="2" t="s">
        <v>25</v>
      </c>
      <c r="J44" s="2" t="s">
        <v>126</v>
      </c>
      <c r="K44" s="2">
        <v>10.9717</v>
      </c>
      <c r="L44" s="2">
        <v>121.208</v>
      </c>
      <c r="M44" s="2" t="s">
        <v>41</v>
      </c>
      <c r="N44" s="2" t="s">
        <v>127</v>
      </c>
      <c r="O44" s="2" t="s">
        <v>25</v>
      </c>
      <c r="P44" s="2" t="s">
        <v>25</v>
      </c>
      <c r="Q44" s="2" t="s">
        <v>25</v>
      </c>
      <c r="R44" s="2" t="s">
        <v>51</v>
      </c>
      <c r="S44" s="2" t="s">
        <v>25</v>
      </c>
      <c r="T44" s="2" t="s">
        <v>113</v>
      </c>
      <c r="U44" s="2" t="s">
        <v>128</v>
      </c>
      <c r="V44" s="2">
        <v>0</v>
      </c>
      <c r="W44" s="2">
        <v>14</v>
      </c>
      <c r="X44" s="1" t="s">
        <v>467</v>
      </c>
      <c r="Y44" t="s">
        <v>25</v>
      </c>
      <c r="Z44" t="s">
        <v>500</v>
      </c>
      <c r="AA44" t="s">
        <v>501</v>
      </c>
      <c r="AB44" t="s">
        <v>25</v>
      </c>
      <c r="AD44" s="1" t="s">
        <v>25</v>
      </c>
    </row>
    <row r="45" spans="1:30" x14ac:dyDescent="0.25">
      <c r="A45" s="2" t="s">
        <v>129</v>
      </c>
      <c r="B45" s="2" t="s">
        <v>24</v>
      </c>
      <c r="C45" s="2" t="s">
        <v>25</v>
      </c>
      <c r="D45" s="2" t="s">
        <v>25</v>
      </c>
      <c r="E45" s="2" t="s">
        <v>25</v>
      </c>
      <c r="F45" s="2" t="s">
        <v>25</v>
      </c>
      <c r="G45" s="2" t="s">
        <v>27</v>
      </c>
      <c r="H45" s="2" t="s">
        <v>39</v>
      </c>
      <c r="I45" s="2" t="s">
        <v>25</v>
      </c>
      <c r="J45" s="2" t="s">
        <v>130</v>
      </c>
      <c r="K45" s="2">
        <v>10.9633</v>
      </c>
      <c r="L45" s="2">
        <v>121.226</v>
      </c>
      <c r="M45" s="2" t="s">
        <v>131</v>
      </c>
      <c r="N45" s="2" t="s">
        <v>132</v>
      </c>
      <c r="O45" s="2" t="s">
        <v>25</v>
      </c>
      <c r="P45" s="2" t="s">
        <v>25</v>
      </c>
      <c r="Q45" s="2" t="s">
        <v>25</v>
      </c>
      <c r="R45" s="2" t="s">
        <v>60</v>
      </c>
      <c r="S45" s="2" t="s">
        <v>33</v>
      </c>
      <c r="T45" s="2" t="s">
        <v>77</v>
      </c>
      <c r="U45" s="2" t="s">
        <v>133</v>
      </c>
      <c r="V45" s="2">
        <v>0</v>
      </c>
      <c r="W45" s="2">
        <v>2</v>
      </c>
      <c r="X45" s="1" t="s">
        <v>467</v>
      </c>
      <c r="Y45" t="s">
        <v>468</v>
      </c>
      <c r="Z45" t="s">
        <v>510</v>
      </c>
      <c r="AA45" t="s">
        <v>511</v>
      </c>
      <c r="AB45" t="s">
        <v>25</v>
      </c>
      <c r="AD45" s="1" t="s">
        <v>512</v>
      </c>
    </row>
    <row r="46" spans="1:30" x14ac:dyDescent="0.25">
      <c r="A46" s="3">
        <v>28636</v>
      </c>
      <c r="B46" s="2" t="s">
        <v>24</v>
      </c>
      <c r="C46" s="2" t="s">
        <v>25</v>
      </c>
      <c r="D46" s="2" t="s">
        <v>25</v>
      </c>
      <c r="E46" s="2" t="s">
        <v>25</v>
      </c>
      <c r="F46" s="2" t="s">
        <v>25</v>
      </c>
      <c r="G46" s="2" t="s">
        <v>27</v>
      </c>
      <c r="H46" s="2" t="s">
        <v>25</v>
      </c>
      <c r="I46" s="2" t="s">
        <v>25</v>
      </c>
      <c r="J46" s="2" t="s">
        <v>134</v>
      </c>
      <c r="K46" s="2">
        <v>10.8817</v>
      </c>
      <c r="L46" s="2">
        <v>121.20399999999999</v>
      </c>
      <c r="M46" s="2" t="s">
        <v>131</v>
      </c>
      <c r="N46" s="2" t="s">
        <v>135</v>
      </c>
      <c r="O46" s="2" t="s">
        <v>25</v>
      </c>
      <c r="P46" s="2" t="s">
        <v>25</v>
      </c>
      <c r="Q46" s="2" t="s">
        <v>25</v>
      </c>
      <c r="R46" s="2" t="s">
        <v>60</v>
      </c>
      <c r="S46" s="2" t="s">
        <v>33</v>
      </c>
      <c r="T46" s="2" t="s">
        <v>136</v>
      </c>
      <c r="U46" s="2" t="s">
        <v>137</v>
      </c>
      <c r="V46" s="2">
        <v>0</v>
      </c>
      <c r="W46" s="2">
        <v>3</v>
      </c>
      <c r="X46" s="1" t="s">
        <v>467</v>
      </c>
      <c r="Y46" t="s">
        <v>513</v>
      </c>
      <c r="Z46" t="s">
        <v>514</v>
      </c>
      <c r="AA46" t="s">
        <v>515</v>
      </c>
      <c r="AB46" t="s">
        <v>466</v>
      </c>
      <c r="AD46" s="1"/>
    </row>
    <row r="47" spans="1:30" x14ac:dyDescent="0.25">
      <c r="A47" s="2" t="s">
        <v>138</v>
      </c>
      <c r="B47" s="2" t="s">
        <v>24</v>
      </c>
      <c r="C47" s="2" t="s">
        <v>25</v>
      </c>
      <c r="D47" s="2" t="s">
        <v>55</v>
      </c>
      <c r="E47" s="2" t="s">
        <v>37</v>
      </c>
      <c r="F47" s="2" t="s">
        <v>38</v>
      </c>
      <c r="G47" s="2" t="s">
        <v>27</v>
      </c>
      <c r="H47" s="2" t="s">
        <v>39</v>
      </c>
      <c r="I47" s="2" t="s">
        <v>25</v>
      </c>
      <c r="J47" s="2" t="s">
        <v>139</v>
      </c>
      <c r="K47" s="2">
        <v>10.8858</v>
      </c>
      <c r="L47" s="2">
        <v>121.193</v>
      </c>
      <c r="M47" s="2" t="s">
        <v>41</v>
      </c>
      <c r="N47" s="2" t="s">
        <v>140</v>
      </c>
      <c r="O47" s="2" t="s">
        <v>25</v>
      </c>
      <c r="P47" s="2" t="s">
        <v>25</v>
      </c>
      <c r="Q47" s="2" t="s">
        <v>25</v>
      </c>
      <c r="R47" s="2" t="s">
        <v>51</v>
      </c>
      <c r="S47" s="2" t="s">
        <v>25</v>
      </c>
      <c r="T47" s="2" t="s">
        <v>87</v>
      </c>
      <c r="U47" s="2" t="s">
        <v>141</v>
      </c>
      <c r="V47" s="2">
        <v>0</v>
      </c>
      <c r="W47" s="2">
        <v>21</v>
      </c>
      <c r="X47" s="1" t="s">
        <v>467</v>
      </c>
      <c r="Y47" t="s">
        <v>468</v>
      </c>
      <c r="Z47" t="s">
        <v>516</v>
      </c>
      <c r="AA47" t="s">
        <v>517</v>
      </c>
      <c r="AB47" t="s">
        <v>466</v>
      </c>
      <c r="AD47" s="1"/>
    </row>
    <row r="48" spans="1:30" x14ac:dyDescent="0.25">
      <c r="A48" s="2" t="s">
        <v>142</v>
      </c>
      <c r="B48" s="2" t="s">
        <v>24</v>
      </c>
      <c r="C48" s="2" t="s">
        <v>25</v>
      </c>
      <c r="D48" s="2" t="s">
        <v>25</v>
      </c>
      <c r="E48" s="2" t="s">
        <v>25</v>
      </c>
      <c r="F48" s="2" t="s">
        <v>25</v>
      </c>
      <c r="G48" s="2" t="s">
        <v>27</v>
      </c>
      <c r="H48" s="2" t="s">
        <v>39</v>
      </c>
      <c r="I48" s="2" t="s">
        <v>25</v>
      </c>
      <c r="J48" s="2" t="s">
        <v>143</v>
      </c>
      <c r="K48" s="2">
        <v>10.894399999999999</v>
      </c>
      <c r="L48" s="2">
        <v>121.19799999999999</v>
      </c>
      <c r="M48" s="2" t="s">
        <v>41</v>
      </c>
      <c r="N48" s="2" t="s">
        <v>144</v>
      </c>
      <c r="O48" s="2" t="s">
        <v>25</v>
      </c>
      <c r="P48" s="2" t="s">
        <v>25</v>
      </c>
      <c r="Q48" s="2" t="s">
        <v>25</v>
      </c>
      <c r="R48" s="2" t="s">
        <v>51</v>
      </c>
      <c r="S48" s="2" t="s">
        <v>25</v>
      </c>
      <c r="T48" s="2" t="s">
        <v>72</v>
      </c>
      <c r="U48" s="2" t="s">
        <v>145</v>
      </c>
      <c r="V48" s="2">
        <v>0</v>
      </c>
      <c r="W48" s="2">
        <v>1</v>
      </c>
      <c r="X48" s="1" t="s">
        <v>25</v>
      </c>
      <c r="Y48" t="s">
        <v>518</v>
      </c>
      <c r="Z48" t="s">
        <v>519</v>
      </c>
      <c r="AA48" t="s">
        <v>520</v>
      </c>
      <c r="AB48" t="s">
        <v>466</v>
      </c>
      <c r="AD48" s="1"/>
    </row>
    <row r="49" spans="1:31" x14ac:dyDescent="0.25">
      <c r="A49" s="2" t="s">
        <v>146</v>
      </c>
      <c r="B49" s="2" t="s">
        <v>24</v>
      </c>
      <c r="C49" s="2" t="s">
        <v>25</v>
      </c>
      <c r="D49" s="2" t="s">
        <v>55</v>
      </c>
      <c r="E49" s="2" t="s">
        <v>25</v>
      </c>
      <c r="F49" s="2" t="s">
        <v>147</v>
      </c>
      <c r="G49" s="2" t="s">
        <v>27</v>
      </c>
      <c r="H49" s="2" t="s">
        <v>25</v>
      </c>
      <c r="I49" s="2" t="s">
        <v>25</v>
      </c>
      <c r="J49" s="2" t="s">
        <v>148</v>
      </c>
      <c r="K49" s="2">
        <v>10.2858</v>
      </c>
      <c r="L49" s="2">
        <v>124.002</v>
      </c>
      <c r="M49" s="2" t="s">
        <v>149</v>
      </c>
      <c r="N49" s="2" t="s">
        <v>150</v>
      </c>
      <c r="O49" s="2" t="s">
        <v>25</v>
      </c>
      <c r="P49" s="2" t="s">
        <v>25</v>
      </c>
      <c r="Q49" s="2" t="s">
        <v>25</v>
      </c>
      <c r="R49" s="2" t="s">
        <v>51</v>
      </c>
      <c r="S49" s="2" t="s">
        <v>25</v>
      </c>
      <c r="T49" s="2" t="s">
        <v>151</v>
      </c>
      <c r="U49" s="2" t="s">
        <v>152</v>
      </c>
      <c r="V49" s="2">
        <v>0</v>
      </c>
      <c r="W49" s="2">
        <v>40</v>
      </c>
      <c r="X49" s="1" t="s">
        <v>467</v>
      </c>
      <c r="Y49" t="s">
        <v>521</v>
      </c>
      <c r="Z49" t="s">
        <v>522</v>
      </c>
      <c r="AA49" t="s">
        <v>470</v>
      </c>
      <c r="AB49" t="s">
        <v>466</v>
      </c>
      <c r="AD49" s="1" t="s">
        <v>512</v>
      </c>
    </row>
    <row r="50" spans="1:31" x14ac:dyDescent="0.25">
      <c r="A50" s="2" t="s">
        <v>153</v>
      </c>
      <c r="B50" s="2" t="s">
        <v>24</v>
      </c>
      <c r="C50" s="2" t="s">
        <v>25</v>
      </c>
      <c r="D50" s="2" t="s">
        <v>25</v>
      </c>
      <c r="E50" s="2" t="s">
        <v>25</v>
      </c>
      <c r="F50" s="2" t="s">
        <v>154</v>
      </c>
      <c r="G50" s="2" t="s">
        <v>27</v>
      </c>
      <c r="H50" s="2" t="s">
        <v>25</v>
      </c>
      <c r="I50" s="2" t="s">
        <v>25</v>
      </c>
      <c r="J50" s="2" t="s">
        <v>155</v>
      </c>
      <c r="K50" s="2">
        <v>9.1750000000000007</v>
      </c>
      <c r="L50" s="2">
        <v>123.46299999999999</v>
      </c>
      <c r="M50" s="2" t="s">
        <v>156</v>
      </c>
      <c r="N50" s="2" t="s">
        <v>157</v>
      </c>
      <c r="O50" s="2" t="s">
        <v>25</v>
      </c>
      <c r="P50" s="2" t="s">
        <v>25</v>
      </c>
      <c r="Q50" s="2" t="s">
        <v>25</v>
      </c>
      <c r="R50" s="2" t="s">
        <v>51</v>
      </c>
      <c r="S50" s="2" t="s">
        <v>25</v>
      </c>
      <c r="T50" s="2" t="s">
        <v>77</v>
      </c>
      <c r="U50" s="2" t="s">
        <v>158</v>
      </c>
      <c r="V50" s="2">
        <v>0</v>
      </c>
      <c r="W50" s="2">
        <v>2</v>
      </c>
      <c r="X50" s="1" t="s">
        <v>461</v>
      </c>
      <c r="Y50" t="s">
        <v>523</v>
      </c>
      <c r="Z50" t="s">
        <v>524</v>
      </c>
      <c r="AA50" t="s">
        <v>525</v>
      </c>
      <c r="AB50" t="s">
        <v>466</v>
      </c>
      <c r="AD50" s="1"/>
    </row>
    <row r="51" spans="1:31" x14ac:dyDescent="0.25">
      <c r="A51" s="2" t="s">
        <v>159</v>
      </c>
      <c r="B51" s="2" t="s">
        <v>24</v>
      </c>
      <c r="C51" s="2" t="s">
        <v>25</v>
      </c>
      <c r="D51" s="2" t="s">
        <v>55</v>
      </c>
      <c r="E51" s="2" t="s">
        <v>25</v>
      </c>
      <c r="F51" s="2" t="s">
        <v>147</v>
      </c>
      <c r="G51" s="2" t="s">
        <v>27</v>
      </c>
      <c r="H51" s="2" t="s">
        <v>25</v>
      </c>
      <c r="I51" s="2" t="s">
        <v>25</v>
      </c>
      <c r="J51" s="2" t="s">
        <v>160</v>
      </c>
      <c r="K51" s="2">
        <v>10.2858</v>
      </c>
      <c r="L51" s="2">
        <v>124.002</v>
      </c>
      <c r="M51" s="2" t="s">
        <v>58</v>
      </c>
      <c r="N51" s="2" t="s">
        <v>161</v>
      </c>
      <c r="O51" s="2" t="s">
        <v>25</v>
      </c>
      <c r="P51" s="2" t="s">
        <v>25</v>
      </c>
      <c r="Q51" s="2" t="s">
        <v>25</v>
      </c>
      <c r="R51" s="2" t="s">
        <v>60</v>
      </c>
      <c r="S51" s="2" t="s">
        <v>44</v>
      </c>
      <c r="T51" s="2" t="s">
        <v>162</v>
      </c>
      <c r="U51" s="2" t="s">
        <v>163</v>
      </c>
      <c r="V51" s="2">
        <v>0</v>
      </c>
      <c r="W51" s="2">
        <v>30</v>
      </c>
      <c r="X51" s="1" t="s">
        <v>461</v>
      </c>
      <c r="Y51" t="s">
        <v>526</v>
      </c>
      <c r="Z51" t="s">
        <v>527</v>
      </c>
      <c r="AA51" t="s">
        <v>470</v>
      </c>
      <c r="AB51" t="s">
        <v>466</v>
      </c>
      <c r="AD51" s="1"/>
    </row>
    <row r="52" spans="1:31" x14ac:dyDescent="0.25">
      <c r="A52" s="2" t="s">
        <v>164</v>
      </c>
      <c r="B52" s="2" t="s">
        <v>24</v>
      </c>
      <c r="C52" s="2" t="s">
        <v>25</v>
      </c>
      <c r="D52" s="2" t="s">
        <v>25</v>
      </c>
      <c r="E52" s="2" t="s">
        <v>25</v>
      </c>
      <c r="F52" s="2" t="s">
        <v>25</v>
      </c>
      <c r="G52" s="2" t="s">
        <v>27</v>
      </c>
      <c r="H52" s="2" t="s">
        <v>28</v>
      </c>
      <c r="I52" s="2" t="s">
        <v>25</v>
      </c>
      <c r="J52" s="2" t="s">
        <v>165</v>
      </c>
      <c r="K52" s="2">
        <v>9.3249999999999993</v>
      </c>
      <c r="L52" s="2">
        <v>123.313</v>
      </c>
      <c r="M52" s="2" t="s">
        <v>166</v>
      </c>
      <c r="N52" s="2" t="s">
        <v>167</v>
      </c>
      <c r="O52" s="2" t="s">
        <v>25</v>
      </c>
      <c r="P52" s="2" t="s">
        <v>25</v>
      </c>
      <c r="Q52" s="2" t="s">
        <v>25</v>
      </c>
      <c r="R52" s="2" t="s">
        <v>51</v>
      </c>
      <c r="S52" s="2" t="s">
        <v>25</v>
      </c>
      <c r="T52" s="2" t="s">
        <v>77</v>
      </c>
      <c r="U52" s="2" t="s">
        <v>168</v>
      </c>
      <c r="V52" s="2">
        <v>0</v>
      </c>
      <c r="W52" s="2">
        <v>2</v>
      </c>
      <c r="X52" s="1" t="s">
        <v>467</v>
      </c>
      <c r="Y52" t="s">
        <v>528</v>
      </c>
      <c r="Z52" t="s">
        <v>529</v>
      </c>
      <c r="AA52" t="s">
        <v>530</v>
      </c>
      <c r="AB52" t="s">
        <v>531</v>
      </c>
      <c r="AD52" s="1"/>
    </row>
    <row r="53" spans="1:31" x14ac:dyDescent="0.25">
      <c r="A53" s="2" t="s">
        <v>169</v>
      </c>
      <c r="B53" s="2" t="s">
        <v>24</v>
      </c>
      <c r="C53" s="2" t="s">
        <v>25</v>
      </c>
      <c r="D53" s="2" t="s">
        <v>25</v>
      </c>
      <c r="E53" s="2" t="s">
        <v>25</v>
      </c>
      <c r="F53" s="2" t="s">
        <v>26</v>
      </c>
      <c r="G53" s="2" t="s">
        <v>27</v>
      </c>
      <c r="H53" s="2" t="s">
        <v>25</v>
      </c>
      <c r="I53" s="2" t="s">
        <v>25</v>
      </c>
      <c r="J53" s="2" t="s">
        <v>170</v>
      </c>
      <c r="K53" s="2">
        <v>9.3672000000000004</v>
      </c>
      <c r="L53" s="2">
        <v>123.274</v>
      </c>
      <c r="M53" s="2" t="s">
        <v>122</v>
      </c>
      <c r="N53" s="2" t="s">
        <v>171</v>
      </c>
      <c r="O53" s="2" t="s">
        <v>25</v>
      </c>
      <c r="P53" s="2" t="s">
        <v>25</v>
      </c>
      <c r="Q53" s="2" t="s">
        <v>25</v>
      </c>
      <c r="R53" s="2" t="s">
        <v>60</v>
      </c>
      <c r="S53" s="2" t="s">
        <v>25</v>
      </c>
      <c r="T53" s="2" t="s">
        <v>172</v>
      </c>
      <c r="U53" s="2" t="s">
        <v>173</v>
      </c>
      <c r="V53" s="2">
        <v>0</v>
      </c>
      <c r="W53" s="2">
        <v>0.5</v>
      </c>
      <c r="X53" s="1" t="s">
        <v>467</v>
      </c>
      <c r="Y53" t="s">
        <v>532</v>
      </c>
      <c r="Z53" t="s">
        <v>533</v>
      </c>
      <c r="AA53" t="s">
        <v>488</v>
      </c>
      <c r="AB53" t="s">
        <v>534</v>
      </c>
      <c r="AD53" s="1"/>
    </row>
    <row r="54" spans="1:31" x14ac:dyDescent="0.25">
      <c r="A54" s="2" t="s">
        <v>174</v>
      </c>
      <c r="B54" s="2" t="s">
        <v>24</v>
      </c>
      <c r="C54" s="2" t="s">
        <v>25</v>
      </c>
      <c r="D54" s="2" t="s">
        <v>55</v>
      </c>
      <c r="E54" s="2" t="s">
        <v>25</v>
      </c>
      <c r="F54" s="2" t="s">
        <v>175</v>
      </c>
      <c r="G54" s="2" t="s">
        <v>27</v>
      </c>
      <c r="H54" s="2" t="s">
        <v>25</v>
      </c>
      <c r="I54" s="2" t="s">
        <v>25</v>
      </c>
      <c r="J54" s="2" t="s">
        <v>176</v>
      </c>
      <c r="K54" s="2">
        <v>9.0771999999999995</v>
      </c>
      <c r="L54" s="2">
        <v>123.279</v>
      </c>
      <c r="M54" s="2" t="s">
        <v>177</v>
      </c>
      <c r="N54" s="2" t="s">
        <v>178</v>
      </c>
      <c r="O54" s="2" t="s">
        <v>25</v>
      </c>
      <c r="P54" s="2" t="s">
        <v>25</v>
      </c>
      <c r="Q54" s="2" t="s">
        <v>25</v>
      </c>
      <c r="R54" s="2" t="s">
        <v>51</v>
      </c>
      <c r="S54" s="2" t="s">
        <v>25</v>
      </c>
      <c r="T54" s="2" t="s">
        <v>162</v>
      </c>
      <c r="U54" s="2" t="s">
        <v>179</v>
      </c>
      <c r="V54" s="2">
        <v>0</v>
      </c>
      <c r="W54" s="2">
        <v>30</v>
      </c>
      <c r="X54" s="1" t="s">
        <v>467</v>
      </c>
      <c r="Y54" t="s">
        <v>535</v>
      </c>
      <c r="Z54" t="s">
        <v>25</v>
      </c>
      <c r="AA54" t="s">
        <v>520</v>
      </c>
      <c r="AB54" t="s">
        <v>25</v>
      </c>
      <c r="AD54" s="1"/>
    </row>
    <row r="55" spans="1:31" x14ac:dyDescent="0.25">
      <c r="A55" s="2" t="s">
        <v>180</v>
      </c>
      <c r="B55" s="2" t="s">
        <v>24</v>
      </c>
      <c r="C55" s="2" t="s">
        <v>25</v>
      </c>
      <c r="D55" s="2" t="s">
        <v>55</v>
      </c>
      <c r="E55" s="2" t="s">
        <v>56</v>
      </c>
      <c r="F55" s="2" t="s">
        <v>175</v>
      </c>
      <c r="G55" s="2" t="s">
        <v>27</v>
      </c>
      <c r="H55" s="2" t="s">
        <v>28</v>
      </c>
      <c r="I55" s="2" t="s">
        <v>25</v>
      </c>
      <c r="J55" s="2" t="s">
        <v>181</v>
      </c>
      <c r="K55" s="2">
        <v>9.0736000000000008</v>
      </c>
      <c r="L55" s="2">
        <v>123.268</v>
      </c>
      <c r="M55" s="2" t="s">
        <v>182</v>
      </c>
      <c r="N55" s="2" t="s">
        <v>183</v>
      </c>
      <c r="O55" s="2" t="s">
        <v>25</v>
      </c>
      <c r="P55" s="2" t="s">
        <v>25</v>
      </c>
      <c r="Q55" s="2" t="s">
        <v>25</v>
      </c>
      <c r="R55" s="2" t="s">
        <v>51</v>
      </c>
      <c r="S55" s="2" t="s">
        <v>25</v>
      </c>
      <c r="T55" s="2" t="s">
        <v>184</v>
      </c>
      <c r="U55" s="2" t="s">
        <v>185</v>
      </c>
      <c r="V55" s="2">
        <v>0</v>
      </c>
      <c r="W55" s="2">
        <v>6</v>
      </c>
      <c r="X55" s="1" t="s">
        <v>467</v>
      </c>
      <c r="Y55" t="s">
        <v>25</v>
      </c>
      <c r="Z55" t="s">
        <v>25</v>
      </c>
      <c r="AA55" t="s">
        <v>536</v>
      </c>
      <c r="AB55" t="s">
        <v>25</v>
      </c>
      <c r="AD55" s="1"/>
    </row>
    <row r="56" spans="1:31" x14ac:dyDescent="0.25">
      <c r="A56" s="2" t="s">
        <v>186</v>
      </c>
      <c r="B56" s="2" t="s">
        <v>24</v>
      </c>
      <c r="C56" s="2" t="s">
        <v>25</v>
      </c>
      <c r="D56" s="2" t="s">
        <v>25</v>
      </c>
      <c r="E56" s="2" t="s">
        <v>25</v>
      </c>
      <c r="F56" s="2" t="s">
        <v>25</v>
      </c>
      <c r="G56" s="2" t="s">
        <v>27</v>
      </c>
      <c r="H56" s="2" t="s">
        <v>25</v>
      </c>
      <c r="I56" s="2" t="s">
        <v>25</v>
      </c>
      <c r="J56" s="2" t="s">
        <v>187</v>
      </c>
      <c r="K56" s="2">
        <v>9.0708000000000002</v>
      </c>
      <c r="L56" s="2">
        <v>123.27200000000001</v>
      </c>
      <c r="M56" s="2" t="s">
        <v>188</v>
      </c>
      <c r="N56" s="2" t="s">
        <v>189</v>
      </c>
      <c r="O56" s="2" t="s">
        <v>25</v>
      </c>
      <c r="P56" s="2" t="s">
        <v>25</v>
      </c>
      <c r="Q56" s="2" t="s">
        <v>25</v>
      </c>
      <c r="R56" s="2" t="s">
        <v>51</v>
      </c>
      <c r="S56" s="2" t="s">
        <v>25</v>
      </c>
      <c r="T56" s="2" t="s">
        <v>184</v>
      </c>
      <c r="U56" s="2" t="s">
        <v>190</v>
      </c>
      <c r="V56" s="2">
        <v>0</v>
      </c>
      <c r="W56" s="2">
        <v>6</v>
      </c>
      <c r="X56" s="1" t="s">
        <v>25</v>
      </c>
      <c r="Y56" t="s">
        <v>537</v>
      </c>
      <c r="Z56" t="s">
        <v>25</v>
      </c>
      <c r="AA56" t="s">
        <v>538</v>
      </c>
      <c r="AB56" t="s">
        <v>539</v>
      </c>
      <c r="AD56" s="1"/>
    </row>
    <row r="57" spans="1:31" x14ac:dyDescent="0.25">
      <c r="A57" s="2" t="s">
        <v>191</v>
      </c>
      <c r="B57" s="2" t="s">
        <v>24</v>
      </c>
      <c r="C57" s="2" t="s">
        <v>25</v>
      </c>
      <c r="D57" s="2" t="s">
        <v>55</v>
      </c>
      <c r="E57" s="2" t="s">
        <v>56</v>
      </c>
      <c r="F57" s="2" t="s">
        <v>175</v>
      </c>
      <c r="G57" s="2" t="s">
        <v>27</v>
      </c>
      <c r="H57" s="2" t="s">
        <v>28</v>
      </c>
      <c r="I57" s="2" t="s">
        <v>192</v>
      </c>
      <c r="J57" s="2" t="s">
        <v>193</v>
      </c>
      <c r="K57" s="2">
        <v>9.0771999999999995</v>
      </c>
      <c r="L57" s="2">
        <v>123.279</v>
      </c>
      <c r="M57" s="2" t="s">
        <v>194</v>
      </c>
      <c r="N57" s="2" t="s">
        <v>195</v>
      </c>
      <c r="O57" s="2" t="s">
        <v>25</v>
      </c>
      <c r="P57" s="2" t="s">
        <v>25</v>
      </c>
      <c r="Q57" s="2" t="s">
        <v>25</v>
      </c>
      <c r="R57" s="2" t="s">
        <v>51</v>
      </c>
      <c r="S57" s="2" t="s">
        <v>25</v>
      </c>
      <c r="T57" s="2" t="s">
        <v>196</v>
      </c>
      <c r="U57" s="2" t="s">
        <v>197</v>
      </c>
      <c r="V57" s="2">
        <v>0</v>
      </c>
      <c r="W57" s="2">
        <v>39.5</v>
      </c>
      <c r="X57" s="1" t="s">
        <v>467</v>
      </c>
      <c r="Y57" t="s">
        <v>540</v>
      </c>
      <c r="Z57" t="s">
        <v>541</v>
      </c>
      <c r="AA57" t="s">
        <v>470</v>
      </c>
      <c r="AB57" t="s">
        <v>25</v>
      </c>
      <c r="AD57" s="1"/>
    </row>
    <row r="58" spans="1:31" x14ac:dyDescent="0.25">
      <c r="A58" s="2" t="s">
        <v>198</v>
      </c>
      <c r="B58" s="2" t="s">
        <v>24</v>
      </c>
      <c r="C58" s="2" t="s">
        <v>25</v>
      </c>
      <c r="D58" s="2" t="s">
        <v>25</v>
      </c>
      <c r="E58" s="2" t="s">
        <v>25</v>
      </c>
      <c r="F58" s="2" t="s">
        <v>25</v>
      </c>
      <c r="G58" s="2" t="s">
        <v>27</v>
      </c>
      <c r="H58" s="2" t="s">
        <v>28</v>
      </c>
      <c r="I58" s="2" t="s">
        <v>25</v>
      </c>
      <c r="J58" s="2" t="s">
        <v>199</v>
      </c>
      <c r="K58" s="2">
        <v>9.3833000000000002</v>
      </c>
      <c r="L58" s="2">
        <v>123.258</v>
      </c>
      <c r="M58" s="2" t="s">
        <v>177</v>
      </c>
      <c r="N58" s="2" t="s">
        <v>200</v>
      </c>
      <c r="O58" s="2" t="s">
        <v>25</v>
      </c>
      <c r="P58" s="2" t="s">
        <v>25</v>
      </c>
      <c r="Q58" s="2" t="s">
        <v>25</v>
      </c>
      <c r="R58" s="2" t="s">
        <v>51</v>
      </c>
      <c r="S58" s="2" t="s">
        <v>25</v>
      </c>
      <c r="T58" s="2" t="s">
        <v>77</v>
      </c>
      <c r="U58" s="2" t="s">
        <v>201</v>
      </c>
      <c r="V58" s="2">
        <v>0</v>
      </c>
      <c r="W58" s="2">
        <v>2</v>
      </c>
      <c r="X58" s="1" t="s">
        <v>467</v>
      </c>
      <c r="Y58" t="s">
        <v>542</v>
      </c>
      <c r="Z58" t="s">
        <v>25</v>
      </c>
      <c r="AA58" t="s">
        <v>543</v>
      </c>
      <c r="AB58" t="s">
        <v>25</v>
      </c>
      <c r="AD58" s="1"/>
    </row>
    <row r="59" spans="1:31" x14ac:dyDescent="0.25">
      <c r="A59" s="2" t="s">
        <v>23</v>
      </c>
      <c r="B59" s="2" t="s">
        <v>24</v>
      </c>
      <c r="C59" s="2" t="s">
        <v>25</v>
      </c>
      <c r="D59" s="2" t="s">
        <v>25</v>
      </c>
      <c r="E59" s="2" t="s">
        <v>25</v>
      </c>
      <c r="F59" s="2" t="s">
        <v>26</v>
      </c>
      <c r="G59" s="2" t="s">
        <v>27</v>
      </c>
      <c r="H59" s="2" t="s">
        <v>28</v>
      </c>
      <c r="I59" s="2" t="s">
        <v>25</v>
      </c>
      <c r="J59" s="2" t="s">
        <v>29</v>
      </c>
      <c r="K59" s="2">
        <v>9.4124999999999996</v>
      </c>
      <c r="L59" s="2">
        <v>123.241</v>
      </c>
      <c r="M59" s="2" t="s">
        <v>30</v>
      </c>
      <c r="N59" s="2" t="s">
        <v>31</v>
      </c>
      <c r="O59" s="2" t="s">
        <v>25</v>
      </c>
      <c r="P59" s="2" t="s">
        <v>25</v>
      </c>
      <c r="Q59" s="2" t="s">
        <v>25</v>
      </c>
      <c r="R59" s="2" t="s">
        <v>32</v>
      </c>
      <c r="S59" s="2" t="s">
        <v>33</v>
      </c>
      <c r="T59" s="2">
        <v>0</v>
      </c>
      <c r="U59" s="2" t="s">
        <v>34</v>
      </c>
      <c r="V59" s="2">
        <v>0</v>
      </c>
      <c r="W59" s="2">
        <v>0</v>
      </c>
      <c r="X59" s="1" t="s">
        <v>467</v>
      </c>
      <c r="Y59" t="s">
        <v>544</v>
      </c>
      <c r="Z59" t="s">
        <v>545</v>
      </c>
      <c r="AA59" t="s">
        <v>473</v>
      </c>
      <c r="AB59" t="s">
        <v>546</v>
      </c>
      <c r="AD59" s="1" t="s">
        <v>547</v>
      </c>
      <c r="AE59" s="4">
        <f>9+0.75</f>
        <v>9.75</v>
      </c>
    </row>
    <row r="60" spans="1:31" x14ac:dyDescent="0.25">
      <c r="A60" s="2" t="s">
        <v>202</v>
      </c>
      <c r="B60" s="2" t="s">
        <v>24</v>
      </c>
      <c r="C60" s="2" t="s">
        <v>25</v>
      </c>
      <c r="D60" s="2" t="s">
        <v>25</v>
      </c>
      <c r="E60" s="2" t="s">
        <v>25</v>
      </c>
      <c r="F60" s="2" t="s">
        <v>25</v>
      </c>
      <c r="G60" s="2" t="s">
        <v>27</v>
      </c>
      <c r="H60" s="2" t="s">
        <v>28</v>
      </c>
      <c r="I60" s="2" t="s">
        <v>25</v>
      </c>
      <c r="J60" s="2" t="s">
        <v>203</v>
      </c>
      <c r="K60" s="2">
        <v>9.3306000000000004</v>
      </c>
      <c r="L60" s="2">
        <v>123.31</v>
      </c>
      <c r="M60" s="2" t="s">
        <v>204</v>
      </c>
      <c r="N60" s="2" t="s">
        <v>205</v>
      </c>
      <c r="O60" s="2" t="s">
        <v>25</v>
      </c>
      <c r="P60" s="2" t="s">
        <v>25</v>
      </c>
      <c r="Q60" s="2" t="s">
        <v>25</v>
      </c>
      <c r="R60" s="2" t="s">
        <v>51</v>
      </c>
      <c r="S60" s="2" t="s">
        <v>25</v>
      </c>
      <c r="T60" s="2" t="s">
        <v>72</v>
      </c>
      <c r="U60" s="2" t="s">
        <v>206</v>
      </c>
      <c r="V60" s="2">
        <v>0</v>
      </c>
      <c r="W60" s="2">
        <v>1</v>
      </c>
      <c r="X60" s="1" t="s">
        <v>467</v>
      </c>
      <c r="Y60" t="s">
        <v>548</v>
      </c>
      <c r="Z60" t="s">
        <v>549</v>
      </c>
      <c r="AA60" t="s">
        <v>550</v>
      </c>
      <c r="AB60" t="s">
        <v>466</v>
      </c>
      <c r="AD60" s="1" t="s">
        <v>551</v>
      </c>
      <c r="AE60" s="4">
        <v>9</v>
      </c>
    </row>
    <row r="61" spans="1:31" x14ac:dyDescent="0.25">
      <c r="A61" s="2" t="s">
        <v>207</v>
      </c>
      <c r="B61" s="2" t="s">
        <v>24</v>
      </c>
      <c r="C61" s="2" t="s">
        <v>25</v>
      </c>
      <c r="D61" s="2" t="s">
        <v>55</v>
      </c>
      <c r="E61" s="2" t="s">
        <v>208</v>
      </c>
      <c r="F61" s="2" t="s">
        <v>209</v>
      </c>
      <c r="G61" s="2" t="s">
        <v>27</v>
      </c>
      <c r="H61" s="2" t="s">
        <v>210</v>
      </c>
      <c r="I61" s="2" t="s">
        <v>25</v>
      </c>
      <c r="J61" s="2" t="s">
        <v>211</v>
      </c>
      <c r="K61" s="2">
        <v>9.5206</v>
      </c>
      <c r="L61" s="2">
        <v>123.667</v>
      </c>
      <c r="M61" s="2" t="s">
        <v>188</v>
      </c>
      <c r="N61" s="2" t="s">
        <v>212</v>
      </c>
      <c r="O61" s="2" t="s">
        <v>25</v>
      </c>
      <c r="P61" s="2" t="s">
        <v>25</v>
      </c>
      <c r="Q61" s="2" t="s">
        <v>25</v>
      </c>
      <c r="R61" s="2" t="s">
        <v>60</v>
      </c>
      <c r="S61" s="2" t="s">
        <v>33</v>
      </c>
      <c r="T61" s="2" t="s">
        <v>213</v>
      </c>
      <c r="U61" s="2" t="s">
        <v>214</v>
      </c>
      <c r="V61" s="2">
        <v>0</v>
      </c>
      <c r="W61" s="2">
        <v>24</v>
      </c>
      <c r="X61" s="1" t="s">
        <v>467</v>
      </c>
      <c r="Y61" t="s">
        <v>552</v>
      </c>
      <c r="Z61" t="s">
        <v>25</v>
      </c>
      <c r="AA61" t="s">
        <v>553</v>
      </c>
      <c r="AB61" t="s">
        <v>25</v>
      </c>
      <c r="AD61" s="1"/>
    </row>
    <row r="62" spans="1:31" x14ac:dyDescent="0.25">
      <c r="A62" s="2" t="s">
        <v>215</v>
      </c>
      <c r="B62" s="2" t="s">
        <v>24</v>
      </c>
      <c r="C62" s="2" t="s">
        <v>25</v>
      </c>
      <c r="D62" s="2" t="s">
        <v>55</v>
      </c>
      <c r="E62" s="2" t="s">
        <v>25</v>
      </c>
      <c r="F62" s="2" t="s">
        <v>209</v>
      </c>
      <c r="G62" s="2" t="s">
        <v>27</v>
      </c>
      <c r="H62" s="2" t="s">
        <v>25</v>
      </c>
      <c r="I62" s="2" t="s">
        <v>25</v>
      </c>
      <c r="J62" s="2" t="s">
        <v>216</v>
      </c>
      <c r="K62" s="2">
        <v>9.5206</v>
      </c>
      <c r="L62" s="2">
        <v>123.667</v>
      </c>
      <c r="M62" s="2" t="s">
        <v>188</v>
      </c>
      <c r="N62" s="2" t="s">
        <v>217</v>
      </c>
      <c r="O62" s="2" t="s">
        <v>25</v>
      </c>
      <c r="P62" s="2" t="s">
        <v>25</v>
      </c>
      <c r="Q62" s="2" t="s">
        <v>25</v>
      </c>
      <c r="R62" s="2" t="s">
        <v>51</v>
      </c>
      <c r="S62" s="2" t="s">
        <v>25</v>
      </c>
      <c r="T62" s="2" t="s">
        <v>218</v>
      </c>
      <c r="U62" s="2" t="s">
        <v>219</v>
      </c>
      <c r="V62" s="2">
        <v>0</v>
      </c>
      <c r="W62" s="2">
        <v>41</v>
      </c>
      <c r="X62" s="1" t="s">
        <v>461</v>
      </c>
      <c r="Y62" t="s">
        <v>554</v>
      </c>
      <c r="Z62" t="s">
        <v>25</v>
      </c>
      <c r="AA62" t="s">
        <v>555</v>
      </c>
      <c r="AB62" t="s">
        <v>25</v>
      </c>
      <c r="AD62" s="1"/>
    </row>
    <row r="63" spans="1:31" x14ac:dyDescent="0.25">
      <c r="A63" s="2" t="s">
        <v>220</v>
      </c>
      <c r="B63" s="2" t="s">
        <v>24</v>
      </c>
      <c r="C63" s="2" t="s">
        <v>25</v>
      </c>
      <c r="D63" s="2" t="s">
        <v>25</v>
      </c>
      <c r="E63" s="2" t="s">
        <v>25</v>
      </c>
      <c r="F63" s="2" t="s">
        <v>25</v>
      </c>
      <c r="G63" s="2" t="s">
        <v>27</v>
      </c>
      <c r="H63" s="2" t="s">
        <v>25</v>
      </c>
      <c r="I63" s="2" t="s">
        <v>25</v>
      </c>
      <c r="J63" s="2" t="s">
        <v>221</v>
      </c>
      <c r="K63" s="2">
        <v>9.1417000000000002</v>
      </c>
      <c r="L63" s="2">
        <v>123.489</v>
      </c>
      <c r="M63" s="2" t="s">
        <v>222</v>
      </c>
      <c r="N63" s="2" t="s">
        <v>223</v>
      </c>
      <c r="O63" s="2" t="s">
        <v>25</v>
      </c>
      <c r="P63" s="2" t="s">
        <v>25</v>
      </c>
      <c r="Q63" s="2" t="s">
        <v>25</v>
      </c>
      <c r="R63" s="2" t="s">
        <v>51</v>
      </c>
      <c r="S63" s="2" t="s">
        <v>25</v>
      </c>
      <c r="T63" s="2" t="s">
        <v>184</v>
      </c>
      <c r="U63" s="2" t="s">
        <v>224</v>
      </c>
      <c r="V63" s="2">
        <v>0</v>
      </c>
      <c r="W63" s="2">
        <v>6</v>
      </c>
      <c r="X63" s="1" t="s">
        <v>467</v>
      </c>
      <c r="Y63" t="s">
        <v>556</v>
      </c>
      <c r="Z63" t="s">
        <v>557</v>
      </c>
      <c r="AA63" t="s">
        <v>558</v>
      </c>
      <c r="AB63" t="s">
        <v>466</v>
      </c>
      <c r="AD63" s="1"/>
    </row>
    <row r="64" spans="1:31" x14ac:dyDescent="0.25">
      <c r="A64" s="2" t="s">
        <v>225</v>
      </c>
      <c r="B64" s="2" t="s">
        <v>24</v>
      </c>
      <c r="C64" s="2" t="s">
        <v>25</v>
      </c>
      <c r="D64" s="2" t="s">
        <v>25</v>
      </c>
      <c r="E64" s="2" t="s">
        <v>25</v>
      </c>
      <c r="F64" s="2" t="s">
        <v>25</v>
      </c>
      <c r="G64" s="2" t="s">
        <v>27</v>
      </c>
      <c r="H64" s="2" t="s">
        <v>25</v>
      </c>
      <c r="I64" s="2" t="s">
        <v>25</v>
      </c>
      <c r="J64" s="2" t="s">
        <v>226</v>
      </c>
      <c r="K64" s="2">
        <v>9.4957999999999991</v>
      </c>
      <c r="L64" s="2">
        <v>123.916</v>
      </c>
      <c r="M64" s="2" t="s">
        <v>227</v>
      </c>
      <c r="N64" s="2" t="s">
        <v>228</v>
      </c>
      <c r="O64" s="2" t="s">
        <v>25</v>
      </c>
      <c r="P64" s="2" t="s">
        <v>25</v>
      </c>
      <c r="Q64" s="2" t="s">
        <v>25</v>
      </c>
      <c r="R64" s="2" t="s">
        <v>51</v>
      </c>
      <c r="S64" s="2" t="s">
        <v>25</v>
      </c>
      <c r="T64" s="2">
        <v>1</v>
      </c>
      <c r="U64" s="2" t="s">
        <v>229</v>
      </c>
      <c r="V64" s="2">
        <v>1</v>
      </c>
      <c r="W64" s="2">
        <v>1</v>
      </c>
      <c r="X64" s="1" t="s">
        <v>559</v>
      </c>
      <c r="Y64" t="s">
        <v>560</v>
      </c>
      <c r="Z64" t="s">
        <v>25</v>
      </c>
      <c r="AA64" t="s">
        <v>498</v>
      </c>
      <c r="AB64" t="s">
        <v>25</v>
      </c>
      <c r="AD64" s="1"/>
    </row>
    <row r="65" spans="1:30" x14ac:dyDescent="0.25">
      <c r="A65" s="2" t="s">
        <v>230</v>
      </c>
      <c r="B65" s="2" t="s">
        <v>24</v>
      </c>
      <c r="C65" s="2" t="s">
        <v>231</v>
      </c>
      <c r="D65" s="2" t="s">
        <v>55</v>
      </c>
      <c r="E65" s="2" t="s">
        <v>208</v>
      </c>
      <c r="F65" s="2" t="s">
        <v>232</v>
      </c>
      <c r="G65" s="2" t="s">
        <v>27</v>
      </c>
      <c r="H65" s="2" t="s">
        <v>210</v>
      </c>
      <c r="I65" s="2" t="s">
        <v>233</v>
      </c>
      <c r="J65" s="2" t="s">
        <v>234</v>
      </c>
      <c r="K65" s="2">
        <v>9.4888999999999992</v>
      </c>
      <c r="L65" s="2">
        <v>123.917</v>
      </c>
      <c r="M65" s="2" t="s">
        <v>188</v>
      </c>
      <c r="N65" s="2" t="s">
        <v>235</v>
      </c>
      <c r="O65" s="2" t="s">
        <v>25</v>
      </c>
      <c r="P65" s="2" t="s">
        <v>25</v>
      </c>
      <c r="Q65" s="2" t="s">
        <v>25</v>
      </c>
      <c r="R65" s="2" t="s">
        <v>51</v>
      </c>
      <c r="S65" s="2" t="s">
        <v>25</v>
      </c>
      <c r="T65" s="2" t="s">
        <v>236</v>
      </c>
      <c r="U65" s="2" t="s">
        <v>237</v>
      </c>
      <c r="V65" s="2">
        <v>0</v>
      </c>
      <c r="W65" s="2">
        <v>33.5</v>
      </c>
      <c r="X65" s="1" t="s">
        <v>467</v>
      </c>
      <c r="Y65" t="s">
        <v>561</v>
      </c>
      <c r="Z65" t="s">
        <v>25</v>
      </c>
      <c r="AA65" t="s">
        <v>562</v>
      </c>
      <c r="AB65" t="s">
        <v>25</v>
      </c>
      <c r="AD65" s="1"/>
    </row>
    <row r="66" spans="1:30" x14ac:dyDescent="0.25">
      <c r="A66" s="2" t="s">
        <v>238</v>
      </c>
      <c r="B66" s="2" t="s">
        <v>24</v>
      </c>
      <c r="C66" s="2" t="s">
        <v>25</v>
      </c>
      <c r="D66" s="2" t="s">
        <v>25</v>
      </c>
      <c r="E66" s="2" t="s">
        <v>25</v>
      </c>
      <c r="F66" s="2" t="s">
        <v>25</v>
      </c>
      <c r="G66" s="2" t="s">
        <v>27</v>
      </c>
      <c r="H66" s="2" t="s">
        <v>25</v>
      </c>
      <c r="I66" s="2" t="s">
        <v>25</v>
      </c>
      <c r="J66" s="2" t="s">
        <v>239</v>
      </c>
      <c r="K66" s="2">
        <v>9.5</v>
      </c>
      <c r="L66" s="2">
        <v>123.92100000000001</v>
      </c>
      <c r="M66" s="2" t="s">
        <v>240</v>
      </c>
      <c r="N66" s="2" t="s">
        <v>241</v>
      </c>
      <c r="O66" s="2" t="s">
        <v>25</v>
      </c>
      <c r="P66" s="2" t="s">
        <v>25</v>
      </c>
      <c r="Q66" s="2" t="s">
        <v>25</v>
      </c>
      <c r="R66" s="2" t="s">
        <v>51</v>
      </c>
      <c r="S66" s="2" t="s">
        <v>25</v>
      </c>
      <c r="T66" s="2" t="s">
        <v>72</v>
      </c>
      <c r="U66" s="2" t="s">
        <v>242</v>
      </c>
      <c r="V66" s="2">
        <v>0</v>
      </c>
      <c r="W66" s="2">
        <v>1</v>
      </c>
      <c r="X66" s="1" t="s">
        <v>467</v>
      </c>
      <c r="Y66" t="s">
        <v>563</v>
      </c>
      <c r="Z66" t="s">
        <v>564</v>
      </c>
      <c r="AA66" t="s">
        <v>25</v>
      </c>
      <c r="AB66" t="s">
        <v>25</v>
      </c>
      <c r="AD66" s="1"/>
    </row>
    <row r="67" spans="1:30" x14ac:dyDescent="0.25">
      <c r="A67" s="2" t="s">
        <v>243</v>
      </c>
      <c r="B67" s="2" t="s">
        <v>24</v>
      </c>
      <c r="C67" s="2" t="s">
        <v>231</v>
      </c>
      <c r="D67" s="2" t="s">
        <v>55</v>
      </c>
      <c r="E67" s="2" t="s">
        <v>208</v>
      </c>
      <c r="F67" s="2" t="s">
        <v>232</v>
      </c>
      <c r="G67" s="2" t="s">
        <v>27</v>
      </c>
      <c r="H67" s="2" t="s">
        <v>210</v>
      </c>
      <c r="I67" s="2" t="s">
        <v>233</v>
      </c>
      <c r="J67" s="2" t="s">
        <v>244</v>
      </c>
      <c r="K67" s="2">
        <v>9.4888999999999992</v>
      </c>
      <c r="L67" s="2">
        <v>123.917</v>
      </c>
      <c r="M67" s="2" t="s">
        <v>188</v>
      </c>
      <c r="N67" s="2" t="s">
        <v>245</v>
      </c>
      <c r="O67" s="2" t="s">
        <v>25</v>
      </c>
      <c r="P67" s="2" t="s">
        <v>25</v>
      </c>
      <c r="Q67" s="2" t="s">
        <v>25</v>
      </c>
      <c r="R67" s="2" t="s">
        <v>51</v>
      </c>
      <c r="S67" s="2" t="s">
        <v>25</v>
      </c>
      <c r="T67" s="2" t="s">
        <v>213</v>
      </c>
      <c r="U67" s="2" t="s">
        <v>246</v>
      </c>
      <c r="V67" s="2">
        <v>0</v>
      </c>
      <c r="W67" s="2">
        <v>24</v>
      </c>
      <c r="X67" s="1" t="s">
        <v>467</v>
      </c>
      <c r="Y67" t="s">
        <v>565</v>
      </c>
      <c r="Z67" t="s">
        <v>25</v>
      </c>
      <c r="AA67" t="s">
        <v>562</v>
      </c>
      <c r="AB67" t="s">
        <v>25</v>
      </c>
      <c r="AD67" s="1"/>
    </row>
    <row r="68" spans="1:30" x14ac:dyDescent="0.25">
      <c r="A68" s="2" t="s">
        <v>247</v>
      </c>
      <c r="B68" s="2" t="s">
        <v>24</v>
      </c>
      <c r="C68" s="2" t="s">
        <v>25</v>
      </c>
      <c r="D68" s="2" t="s">
        <v>55</v>
      </c>
      <c r="E68" s="2" t="s">
        <v>25</v>
      </c>
      <c r="F68" s="2" t="s">
        <v>26</v>
      </c>
      <c r="G68" s="2" t="s">
        <v>27</v>
      </c>
      <c r="H68" s="2" t="s">
        <v>28</v>
      </c>
      <c r="I68" s="2" t="s">
        <v>25</v>
      </c>
      <c r="J68" s="2" t="s">
        <v>248</v>
      </c>
      <c r="K68" s="2">
        <v>9.0667000000000009</v>
      </c>
      <c r="L68" s="2">
        <v>123.14700000000001</v>
      </c>
      <c r="M68" s="2" t="s">
        <v>249</v>
      </c>
      <c r="N68" s="2" t="s">
        <v>250</v>
      </c>
      <c r="O68" s="2" t="s">
        <v>25</v>
      </c>
      <c r="P68" s="2" t="s">
        <v>25</v>
      </c>
      <c r="Q68" s="2" t="s">
        <v>25</v>
      </c>
      <c r="R68" s="2" t="s">
        <v>51</v>
      </c>
      <c r="S68" s="2" t="s">
        <v>25</v>
      </c>
      <c r="T68" s="2" t="s">
        <v>77</v>
      </c>
      <c r="U68" s="2" t="s">
        <v>251</v>
      </c>
      <c r="V68" s="2">
        <v>0</v>
      </c>
      <c r="W68" s="2">
        <v>2</v>
      </c>
      <c r="X68" s="1" t="s">
        <v>467</v>
      </c>
      <c r="Y68" t="s">
        <v>566</v>
      </c>
      <c r="Z68" t="s">
        <v>567</v>
      </c>
      <c r="AA68" t="s">
        <v>568</v>
      </c>
      <c r="AB68" t="s">
        <v>569</v>
      </c>
      <c r="AD68" s="1"/>
    </row>
    <row r="69" spans="1:30" x14ac:dyDescent="0.25">
      <c r="A69" s="2" t="s">
        <v>252</v>
      </c>
      <c r="B69" s="2" t="s">
        <v>24</v>
      </c>
      <c r="C69" s="2" t="s">
        <v>25</v>
      </c>
      <c r="D69" s="2" t="s">
        <v>25</v>
      </c>
      <c r="E69" s="2" t="s">
        <v>25</v>
      </c>
      <c r="F69" s="2" t="s">
        <v>26</v>
      </c>
      <c r="G69" s="2" t="s">
        <v>27</v>
      </c>
      <c r="H69" s="2" t="s">
        <v>25</v>
      </c>
      <c r="I69" s="2" t="s">
        <v>25</v>
      </c>
      <c r="J69" s="2" t="s">
        <v>253</v>
      </c>
      <c r="K69" s="2">
        <v>9.6160999999999994</v>
      </c>
      <c r="L69" s="2">
        <v>123.16800000000001</v>
      </c>
      <c r="M69" s="2" t="s">
        <v>254</v>
      </c>
      <c r="N69" s="2" t="s">
        <v>255</v>
      </c>
      <c r="O69" s="2" t="s">
        <v>25</v>
      </c>
      <c r="P69" s="2" t="s">
        <v>25</v>
      </c>
      <c r="Q69" s="2" t="s">
        <v>25</v>
      </c>
      <c r="R69" s="2" t="s">
        <v>51</v>
      </c>
      <c r="S69" s="2" t="s">
        <v>33</v>
      </c>
      <c r="T69" s="2" t="s">
        <v>256</v>
      </c>
      <c r="U69" s="2" t="s">
        <v>257</v>
      </c>
      <c r="V69" s="2">
        <v>0</v>
      </c>
      <c r="W69" s="2">
        <v>37</v>
      </c>
      <c r="X69" s="1" t="s">
        <v>467</v>
      </c>
      <c r="Y69" t="s">
        <v>570</v>
      </c>
      <c r="Z69" t="s">
        <v>510</v>
      </c>
      <c r="AA69" t="s">
        <v>571</v>
      </c>
      <c r="AB69" t="s">
        <v>466</v>
      </c>
      <c r="AD69" s="1"/>
    </row>
    <row r="70" spans="1:30" x14ac:dyDescent="0.25">
      <c r="A70" s="2" t="s">
        <v>258</v>
      </c>
      <c r="B70" s="2" t="s">
        <v>24</v>
      </c>
      <c r="C70" s="2" t="s">
        <v>25</v>
      </c>
      <c r="D70" s="2" t="s">
        <v>55</v>
      </c>
      <c r="E70" s="2" t="s">
        <v>56</v>
      </c>
      <c r="F70" s="2" t="s">
        <v>26</v>
      </c>
      <c r="G70" s="2" t="s">
        <v>27</v>
      </c>
      <c r="H70" s="2" t="s">
        <v>28</v>
      </c>
      <c r="I70" s="2" t="s">
        <v>25</v>
      </c>
      <c r="J70" s="2" t="s">
        <v>259</v>
      </c>
      <c r="K70" s="2">
        <v>9.3833000000000002</v>
      </c>
      <c r="L70" s="2">
        <v>123.258</v>
      </c>
      <c r="M70" s="2" t="s">
        <v>260</v>
      </c>
      <c r="N70" s="2" t="s">
        <v>261</v>
      </c>
      <c r="O70" s="2" t="s">
        <v>25</v>
      </c>
      <c r="P70" s="2" t="s">
        <v>25</v>
      </c>
      <c r="Q70" s="2" t="s">
        <v>25</v>
      </c>
      <c r="R70" s="2" t="s">
        <v>60</v>
      </c>
      <c r="S70" s="2" t="s">
        <v>33</v>
      </c>
      <c r="T70" s="2" t="s">
        <v>77</v>
      </c>
      <c r="U70" s="2" t="s">
        <v>262</v>
      </c>
      <c r="V70" s="2">
        <v>0</v>
      </c>
      <c r="W70" s="2">
        <v>2</v>
      </c>
      <c r="X70" s="1" t="s">
        <v>467</v>
      </c>
      <c r="Y70" t="s">
        <v>572</v>
      </c>
      <c r="Z70" t="s">
        <v>25</v>
      </c>
      <c r="AA70" t="s">
        <v>543</v>
      </c>
      <c r="AB70" t="s">
        <v>466</v>
      </c>
      <c r="AD70" s="1"/>
    </row>
    <row r="71" spans="1:30" x14ac:dyDescent="0.25">
      <c r="A71" s="2" t="s">
        <v>263</v>
      </c>
      <c r="B71" s="2" t="s">
        <v>24</v>
      </c>
      <c r="C71" s="2" t="s">
        <v>25</v>
      </c>
      <c r="D71" s="2" t="s">
        <v>25</v>
      </c>
      <c r="E71" s="2" t="s">
        <v>25</v>
      </c>
      <c r="F71" s="2" t="s">
        <v>25</v>
      </c>
      <c r="G71" s="2" t="s">
        <v>27</v>
      </c>
      <c r="H71" s="2" t="s">
        <v>25</v>
      </c>
      <c r="I71" s="2" t="s">
        <v>25</v>
      </c>
      <c r="J71" s="2" t="s">
        <v>264</v>
      </c>
      <c r="K71" s="2">
        <v>9.0667000000000009</v>
      </c>
      <c r="L71" s="2">
        <v>123.27500000000001</v>
      </c>
      <c r="M71" s="2" t="s">
        <v>265</v>
      </c>
      <c r="N71" s="2" t="s">
        <v>266</v>
      </c>
      <c r="O71" s="2" t="s">
        <v>25</v>
      </c>
      <c r="P71" s="2" t="s">
        <v>25</v>
      </c>
      <c r="Q71" s="2" t="s">
        <v>25</v>
      </c>
      <c r="R71" s="2" t="s">
        <v>51</v>
      </c>
      <c r="S71" s="2" t="s">
        <v>25</v>
      </c>
      <c r="T71" s="2" t="s">
        <v>267</v>
      </c>
      <c r="U71" s="2" t="s">
        <v>268</v>
      </c>
      <c r="V71" s="2">
        <v>1</v>
      </c>
      <c r="W71" s="2">
        <v>5</v>
      </c>
      <c r="X71" s="1" t="s">
        <v>573</v>
      </c>
      <c r="Y71" t="s">
        <v>25</v>
      </c>
      <c r="Z71" t="s">
        <v>500</v>
      </c>
      <c r="AA71" t="s">
        <v>574</v>
      </c>
      <c r="AB71" t="s">
        <v>466</v>
      </c>
      <c r="AD71" s="1"/>
    </row>
    <row r="72" spans="1:30" x14ac:dyDescent="0.25">
      <c r="A72" s="2" t="s">
        <v>269</v>
      </c>
      <c r="B72" s="2" t="s">
        <v>24</v>
      </c>
      <c r="C72" s="2" t="s">
        <v>25</v>
      </c>
      <c r="D72" s="2" t="s">
        <v>25</v>
      </c>
      <c r="E72" s="2" t="s">
        <v>25</v>
      </c>
      <c r="F72" s="2" t="s">
        <v>25</v>
      </c>
      <c r="G72" s="2" t="s">
        <v>27</v>
      </c>
      <c r="H72" s="2" t="s">
        <v>25</v>
      </c>
      <c r="I72" s="2" t="s">
        <v>25</v>
      </c>
      <c r="J72" s="2" t="s">
        <v>270</v>
      </c>
      <c r="K72" s="2">
        <v>9.0832999999999995</v>
      </c>
      <c r="L72" s="2">
        <v>123.27500000000001</v>
      </c>
      <c r="M72" s="2" t="s">
        <v>265</v>
      </c>
      <c r="N72" s="2" t="s">
        <v>271</v>
      </c>
      <c r="O72" s="2" t="s">
        <v>25</v>
      </c>
      <c r="P72" s="2" t="s">
        <v>25</v>
      </c>
      <c r="Q72" s="2" t="s">
        <v>25</v>
      </c>
      <c r="R72" s="2" t="s">
        <v>60</v>
      </c>
      <c r="S72" s="2" t="s">
        <v>272</v>
      </c>
      <c r="T72" s="2" t="s">
        <v>273</v>
      </c>
      <c r="U72" s="2" t="s">
        <v>274</v>
      </c>
      <c r="V72" s="2">
        <v>1</v>
      </c>
      <c r="W72" s="2">
        <v>9</v>
      </c>
      <c r="X72" s="1" t="s">
        <v>575</v>
      </c>
      <c r="Y72" t="s">
        <v>500</v>
      </c>
      <c r="Z72" t="s">
        <v>25</v>
      </c>
      <c r="AA72" t="s">
        <v>576</v>
      </c>
      <c r="AB72" t="s">
        <v>25</v>
      </c>
      <c r="AD72" s="1" t="s">
        <v>626</v>
      </c>
    </row>
    <row r="73" spans="1:30" x14ac:dyDescent="0.25">
      <c r="A73" s="2" t="s">
        <v>275</v>
      </c>
      <c r="B73" s="2" t="s">
        <v>24</v>
      </c>
      <c r="C73" s="2" t="s">
        <v>25</v>
      </c>
      <c r="D73" s="2" t="s">
        <v>25</v>
      </c>
      <c r="E73" s="2" t="s">
        <v>25</v>
      </c>
      <c r="F73" s="2" t="s">
        <v>25</v>
      </c>
      <c r="G73" s="2" t="s">
        <v>27</v>
      </c>
      <c r="H73" s="2" t="s">
        <v>25</v>
      </c>
      <c r="I73" s="2" t="s">
        <v>25</v>
      </c>
      <c r="J73" s="2" t="s">
        <v>276</v>
      </c>
      <c r="K73" s="2">
        <v>9.0855999999999995</v>
      </c>
      <c r="L73" s="2">
        <v>123.27500000000001</v>
      </c>
      <c r="M73" s="2" t="s">
        <v>265</v>
      </c>
      <c r="N73" s="2" t="s">
        <v>277</v>
      </c>
      <c r="O73" s="2" t="s">
        <v>25</v>
      </c>
      <c r="P73" s="2" t="s">
        <v>25</v>
      </c>
      <c r="Q73" s="2" t="s">
        <v>25</v>
      </c>
      <c r="R73" s="2" t="s">
        <v>51</v>
      </c>
      <c r="S73" s="2" t="s">
        <v>25</v>
      </c>
      <c r="T73" s="2" t="s">
        <v>278</v>
      </c>
      <c r="U73" s="2" t="s">
        <v>279</v>
      </c>
      <c r="V73" s="2">
        <v>0.6</v>
      </c>
      <c r="W73" s="2">
        <v>12</v>
      </c>
      <c r="X73" s="1" t="s">
        <v>573</v>
      </c>
      <c r="Y73" t="s">
        <v>25</v>
      </c>
      <c r="Z73" t="s">
        <v>500</v>
      </c>
      <c r="AA73" t="s">
        <v>577</v>
      </c>
      <c r="AB73" t="s">
        <v>25</v>
      </c>
      <c r="AD73" s="1"/>
    </row>
    <row r="74" spans="1:30" x14ac:dyDescent="0.25">
      <c r="A74" s="2" t="s">
        <v>280</v>
      </c>
      <c r="B74" s="2" t="s">
        <v>24</v>
      </c>
      <c r="C74" s="2" t="s">
        <v>25</v>
      </c>
      <c r="D74" s="2" t="s">
        <v>55</v>
      </c>
      <c r="E74" s="2" t="s">
        <v>208</v>
      </c>
      <c r="F74" s="2" t="s">
        <v>281</v>
      </c>
      <c r="G74" s="2" t="s">
        <v>27</v>
      </c>
      <c r="H74" s="2" t="s">
        <v>25</v>
      </c>
      <c r="I74" s="2" t="s">
        <v>25</v>
      </c>
      <c r="J74" s="2" t="s">
        <v>282</v>
      </c>
      <c r="K74" s="2">
        <v>9.1777999999999995</v>
      </c>
      <c r="L74" s="2">
        <v>123.44799999999999</v>
      </c>
      <c r="M74" s="2" t="s">
        <v>283</v>
      </c>
      <c r="N74" s="2" t="s">
        <v>284</v>
      </c>
      <c r="O74" s="2" t="s">
        <v>25</v>
      </c>
      <c r="P74" s="2" t="s">
        <v>25</v>
      </c>
      <c r="Q74" s="2" t="s">
        <v>25</v>
      </c>
      <c r="R74" s="2" t="s">
        <v>51</v>
      </c>
      <c r="S74" s="2" t="s">
        <v>25</v>
      </c>
      <c r="T74" s="2" t="s">
        <v>52</v>
      </c>
      <c r="U74" s="2" t="s">
        <v>285</v>
      </c>
      <c r="V74" s="2">
        <v>0</v>
      </c>
      <c r="W74" s="2">
        <v>1.8</v>
      </c>
      <c r="X74" s="1" t="s">
        <v>461</v>
      </c>
      <c r="Y74" t="s">
        <v>578</v>
      </c>
      <c r="Z74" t="s">
        <v>579</v>
      </c>
      <c r="AA74" t="s">
        <v>580</v>
      </c>
      <c r="AB74" t="s">
        <v>581</v>
      </c>
      <c r="AD74" s="1"/>
    </row>
    <row r="75" spans="1:30" x14ac:dyDescent="0.25">
      <c r="A75" s="2" t="s">
        <v>286</v>
      </c>
      <c r="B75" s="2" t="s">
        <v>24</v>
      </c>
      <c r="C75" s="2" t="s">
        <v>25</v>
      </c>
      <c r="D75" s="2" t="s">
        <v>25</v>
      </c>
      <c r="E75" s="2" t="s">
        <v>25</v>
      </c>
      <c r="F75" s="2" t="s">
        <v>25</v>
      </c>
      <c r="G75" s="2" t="s">
        <v>27</v>
      </c>
      <c r="H75" s="2" t="s">
        <v>25</v>
      </c>
      <c r="I75" s="2" t="s">
        <v>25</v>
      </c>
      <c r="J75" s="2" t="s">
        <v>287</v>
      </c>
      <c r="K75" s="2">
        <v>9.09</v>
      </c>
      <c r="L75" s="2">
        <v>123.274</v>
      </c>
      <c r="M75" s="2" t="s">
        <v>265</v>
      </c>
      <c r="N75" s="2" t="s">
        <v>288</v>
      </c>
      <c r="O75" s="2" t="s">
        <v>25</v>
      </c>
      <c r="P75" s="2" t="s">
        <v>25</v>
      </c>
      <c r="Q75" s="2" t="s">
        <v>25</v>
      </c>
      <c r="R75" s="2" t="s">
        <v>51</v>
      </c>
      <c r="S75" s="2" t="s">
        <v>25</v>
      </c>
      <c r="T75" s="2" t="s">
        <v>289</v>
      </c>
      <c r="U75" s="2" t="s">
        <v>290</v>
      </c>
      <c r="V75" s="2">
        <v>2</v>
      </c>
      <c r="W75" s="2">
        <v>15</v>
      </c>
      <c r="X75" s="1" t="s">
        <v>573</v>
      </c>
      <c r="Y75" t="s">
        <v>25</v>
      </c>
      <c r="Z75" t="s">
        <v>500</v>
      </c>
      <c r="AA75" t="s">
        <v>501</v>
      </c>
      <c r="AB75" t="s">
        <v>25</v>
      </c>
      <c r="AD75" s="1"/>
    </row>
    <row r="76" spans="1:30" x14ac:dyDescent="0.25">
      <c r="A76" s="2" t="s">
        <v>280</v>
      </c>
      <c r="B76" s="2" t="s">
        <v>24</v>
      </c>
      <c r="C76" s="2" t="s">
        <v>25</v>
      </c>
      <c r="D76" s="2" t="s">
        <v>25</v>
      </c>
      <c r="E76" s="2" t="s">
        <v>25</v>
      </c>
      <c r="F76" s="2" t="s">
        <v>154</v>
      </c>
      <c r="G76" s="2" t="s">
        <v>27</v>
      </c>
      <c r="H76" s="2" t="s">
        <v>25</v>
      </c>
      <c r="I76" s="2" t="s">
        <v>25</v>
      </c>
      <c r="J76" s="2" t="s">
        <v>291</v>
      </c>
      <c r="K76" s="2">
        <v>9.1461000000000006</v>
      </c>
      <c r="L76" s="2">
        <v>123.473</v>
      </c>
      <c r="M76" s="2" t="s">
        <v>292</v>
      </c>
      <c r="N76" s="2" t="s">
        <v>293</v>
      </c>
      <c r="O76" s="2" t="s">
        <v>25</v>
      </c>
      <c r="P76" s="2" t="s">
        <v>25</v>
      </c>
      <c r="Q76" s="2" t="s">
        <v>25</v>
      </c>
      <c r="R76" s="2" t="s">
        <v>51</v>
      </c>
      <c r="S76" s="2" t="s">
        <v>25</v>
      </c>
      <c r="T76" s="2" t="s">
        <v>25</v>
      </c>
      <c r="U76" s="2" t="s">
        <v>294</v>
      </c>
      <c r="V76" s="2" t="s">
        <v>25</v>
      </c>
      <c r="W76" s="2" t="s">
        <v>25</v>
      </c>
      <c r="X76" s="1" t="s">
        <v>582</v>
      </c>
      <c r="Y76" t="s">
        <v>25</v>
      </c>
      <c r="Z76" t="s">
        <v>25</v>
      </c>
      <c r="AA76" t="s">
        <v>25</v>
      </c>
      <c r="AB76" t="s">
        <v>25</v>
      </c>
      <c r="AD76" s="1"/>
    </row>
    <row r="77" spans="1:30" x14ac:dyDescent="0.25">
      <c r="A77" s="2" t="s">
        <v>280</v>
      </c>
      <c r="B77" s="2" t="s">
        <v>24</v>
      </c>
      <c r="C77" s="2" t="s">
        <v>25</v>
      </c>
      <c r="D77" s="2" t="s">
        <v>55</v>
      </c>
      <c r="E77" s="2" t="s">
        <v>208</v>
      </c>
      <c r="F77" s="2" t="s">
        <v>281</v>
      </c>
      <c r="G77" s="2" t="s">
        <v>27</v>
      </c>
      <c r="H77" s="2" t="s">
        <v>154</v>
      </c>
      <c r="I77" s="2" t="s">
        <v>25</v>
      </c>
      <c r="J77" s="2" t="s">
        <v>295</v>
      </c>
      <c r="K77" s="2">
        <v>9.1410999999999998</v>
      </c>
      <c r="L77" s="2">
        <v>123.494</v>
      </c>
      <c r="M77" s="2" t="s">
        <v>283</v>
      </c>
      <c r="N77" s="2" t="s">
        <v>296</v>
      </c>
      <c r="O77" s="2" t="s">
        <v>25</v>
      </c>
      <c r="P77" s="2" t="s">
        <v>25</v>
      </c>
      <c r="Q77" s="2" t="s">
        <v>25</v>
      </c>
      <c r="R77" s="2" t="s">
        <v>60</v>
      </c>
      <c r="S77" s="2" t="s">
        <v>44</v>
      </c>
      <c r="T77" s="2" t="s">
        <v>297</v>
      </c>
      <c r="U77" s="2" t="s">
        <v>298</v>
      </c>
      <c r="V77" s="2">
        <v>0</v>
      </c>
      <c r="W77" s="2">
        <v>10.7</v>
      </c>
      <c r="X77" s="1" t="s">
        <v>461</v>
      </c>
      <c r="Y77" t="s">
        <v>25</v>
      </c>
      <c r="Z77" t="s">
        <v>583</v>
      </c>
      <c r="AA77" t="s">
        <v>584</v>
      </c>
      <c r="AB77" t="s">
        <v>25</v>
      </c>
      <c r="AD77" s="1"/>
    </row>
    <row r="78" spans="1:30" x14ac:dyDescent="0.25">
      <c r="A78" s="2" t="s">
        <v>304</v>
      </c>
      <c r="B78" s="2" t="s">
        <v>24</v>
      </c>
      <c r="C78" s="2" t="s">
        <v>25</v>
      </c>
      <c r="D78" s="2" t="s">
        <v>25</v>
      </c>
      <c r="E78" s="2" t="s">
        <v>25</v>
      </c>
      <c r="F78" s="2" t="s">
        <v>26</v>
      </c>
      <c r="G78" s="2" t="s">
        <v>27</v>
      </c>
      <c r="H78" s="2" t="s">
        <v>25</v>
      </c>
      <c r="I78" s="2" t="s">
        <v>25</v>
      </c>
      <c r="J78" s="2" t="s">
        <v>305</v>
      </c>
      <c r="K78" s="2">
        <v>9.0500000000000007</v>
      </c>
      <c r="L78" s="2">
        <v>123.117</v>
      </c>
      <c r="M78" s="2" t="s">
        <v>306</v>
      </c>
      <c r="N78" s="2" t="s">
        <v>307</v>
      </c>
      <c r="O78" s="2" t="s">
        <v>25</v>
      </c>
      <c r="P78" s="2" t="s">
        <v>25</v>
      </c>
      <c r="Q78" s="2" t="s">
        <v>25</v>
      </c>
      <c r="R78" s="2" t="s">
        <v>25</v>
      </c>
      <c r="S78" s="2" t="s">
        <v>33</v>
      </c>
      <c r="T78" s="2" t="s">
        <v>72</v>
      </c>
      <c r="U78" s="2" t="s">
        <v>308</v>
      </c>
      <c r="V78" s="2">
        <v>0</v>
      </c>
      <c r="W78" s="2">
        <v>1</v>
      </c>
      <c r="X78" s="1" t="s">
        <v>467</v>
      </c>
      <c r="Y78" s="1" t="s">
        <v>622</v>
      </c>
      <c r="Z78" s="1" t="s">
        <v>623</v>
      </c>
      <c r="AA78" s="1" t="s">
        <v>624</v>
      </c>
      <c r="AB78" s="1" t="s">
        <v>625</v>
      </c>
      <c r="AD78" s="1"/>
    </row>
    <row r="79" spans="1:30" x14ac:dyDescent="0.25">
      <c r="A79" s="2" t="s">
        <v>299</v>
      </c>
      <c r="B79" s="2" t="s">
        <v>24</v>
      </c>
      <c r="C79" s="2" t="s">
        <v>25</v>
      </c>
      <c r="D79" s="2" t="s">
        <v>55</v>
      </c>
      <c r="E79" s="2" t="s">
        <v>25</v>
      </c>
      <c r="F79" s="2" t="s">
        <v>26</v>
      </c>
      <c r="G79" s="2" t="s">
        <v>27</v>
      </c>
      <c r="H79" s="2" t="s">
        <v>25</v>
      </c>
      <c r="I79" s="2" t="s">
        <v>25</v>
      </c>
      <c r="J79" s="2" t="s">
        <v>300</v>
      </c>
      <c r="K79" s="2">
        <v>9.0408000000000008</v>
      </c>
      <c r="L79" s="2">
        <v>123.127</v>
      </c>
      <c r="M79" s="2" t="s">
        <v>49</v>
      </c>
      <c r="N79" s="2" t="s">
        <v>301</v>
      </c>
      <c r="O79" s="2" t="s">
        <v>25</v>
      </c>
      <c r="P79" s="2" t="s">
        <v>25</v>
      </c>
      <c r="Q79" s="2" t="s">
        <v>25</v>
      </c>
      <c r="R79" s="2" t="s">
        <v>60</v>
      </c>
      <c r="S79" s="2" t="s">
        <v>44</v>
      </c>
      <c r="T79" s="2" t="s">
        <v>302</v>
      </c>
      <c r="U79" s="2" t="s">
        <v>303</v>
      </c>
      <c r="V79" s="2">
        <v>6</v>
      </c>
      <c r="W79" s="2">
        <v>9.1</v>
      </c>
      <c r="X79" s="1" t="s">
        <v>461</v>
      </c>
      <c r="Y79" t="s">
        <v>585</v>
      </c>
      <c r="Z79" t="s">
        <v>500</v>
      </c>
      <c r="AA79" t="s">
        <v>586</v>
      </c>
      <c r="AB79" t="s">
        <v>539</v>
      </c>
      <c r="AD79" s="1"/>
    </row>
  </sheetData>
  <sortState xmlns:xlrd2="http://schemas.microsoft.com/office/spreadsheetml/2017/richdata2" ref="A2:W79">
    <sortCondition ref="U2:U79"/>
  </sortState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station_info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Bird</cp:lastModifiedBy>
  <dcterms:created xsi:type="dcterms:W3CDTF">2022-05-26T19:36:57Z</dcterms:created>
  <dcterms:modified xsi:type="dcterms:W3CDTF">2022-06-01T19:38:18Z</dcterms:modified>
</cp:coreProperties>
</file>