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2" windowHeight="85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E5" i="1"/>
  <c r="E4" i="1"/>
  <c r="E8" i="1" l="1"/>
  <c r="H4" i="1"/>
  <c r="G5" i="1"/>
  <c r="E16" i="1"/>
  <c r="G4" i="1"/>
  <c r="F4" i="1"/>
  <c r="F15" i="1" s="1"/>
  <c r="E19" i="1"/>
  <c r="E17" i="1"/>
  <c r="E18" i="1"/>
  <c r="F9" i="1" l="1"/>
  <c r="G11" i="1"/>
  <c r="F19" i="1"/>
  <c r="G9" i="1"/>
  <c r="G15" i="1"/>
  <c r="G12" i="1"/>
  <c r="G17" i="1"/>
  <c r="G14" i="1"/>
  <c r="G19" i="1"/>
  <c r="G16" i="1"/>
  <c r="G13" i="1"/>
  <c r="G18" i="1"/>
  <c r="G8" i="1"/>
  <c r="G10" i="1"/>
  <c r="F11" i="1"/>
  <c r="H5" i="1"/>
  <c r="H12" i="1" s="1"/>
  <c r="F13" i="1"/>
  <c r="F8" i="1"/>
  <c r="F10" i="1"/>
  <c r="F12" i="1"/>
  <c r="F14" i="1"/>
  <c r="F16" i="1"/>
  <c r="F18" i="1"/>
  <c r="F7" i="1"/>
  <c r="G7" i="1"/>
  <c r="F17" i="1"/>
  <c r="E9" i="1"/>
  <c r="H7" i="1" l="1"/>
  <c r="H17" i="1"/>
  <c r="I5" i="1"/>
  <c r="I4" i="1"/>
  <c r="H16" i="1"/>
  <c r="H15" i="1"/>
  <c r="H8" i="1"/>
  <c r="H9" i="1"/>
  <c r="H19" i="1"/>
  <c r="H18" i="1"/>
  <c r="H10" i="1"/>
  <c r="H13" i="1"/>
  <c r="H14" i="1"/>
  <c r="H11" i="1"/>
  <c r="E10" i="1"/>
  <c r="J5" i="1" l="1"/>
  <c r="J4" i="1"/>
  <c r="I13" i="1"/>
  <c r="I18" i="1"/>
  <c r="I9" i="1"/>
  <c r="I15" i="1"/>
  <c r="I8" i="1"/>
  <c r="I12" i="1"/>
  <c r="I17" i="1"/>
  <c r="I14" i="1"/>
  <c r="I19" i="1"/>
  <c r="I16" i="1"/>
  <c r="I11" i="1"/>
  <c r="I10" i="1"/>
  <c r="I7" i="1"/>
  <c r="E11" i="1"/>
  <c r="K5" i="1" l="1"/>
  <c r="K4" i="1"/>
  <c r="J11" i="1"/>
  <c r="J16" i="1"/>
  <c r="J13" i="1"/>
  <c r="J18" i="1"/>
  <c r="J9" i="1"/>
  <c r="J15" i="1"/>
  <c r="J12" i="1"/>
  <c r="J7" i="1"/>
  <c r="J17" i="1"/>
  <c r="J10" i="1"/>
  <c r="J14" i="1"/>
  <c r="J8" i="1"/>
  <c r="J19" i="1"/>
  <c r="E12" i="1"/>
  <c r="K8" i="1" l="1"/>
  <c r="K19" i="1"/>
  <c r="K16" i="1"/>
  <c r="K13" i="1"/>
  <c r="K18" i="1"/>
  <c r="K9" i="1"/>
  <c r="K15" i="1"/>
  <c r="K12" i="1"/>
  <c r="K17" i="1"/>
  <c r="K14" i="1"/>
  <c r="K10" i="1"/>
  <c r="K11" i="1"/>
  <c r="K7" i="1"/>
  <c r="E13" i="1"/>
  <c r="E14" i="1" l="1"/>
  <c r="E15" i="1" l="1"/>
</calcChain>
</file>

<file path=xl/sharedStrings.xml><?xml version="1.0" encoding="utf-8"?>
<sst xmlns="http://schemas.openxmlformats.org/spreadsheetml/2006/main" count="5" uniqueCount="5">
  <si>
    <t>LAI</t>
  </si>
  <si>
    <t>k</t>
  </si>
  <si>
    <t>Smax</t>
  </si>
  <si>
    <t>P</t>
  </si>
  <si>
    <t>Interception storage principle LISEM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</si>
</sst>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Sheet1!$F$7:$F$19</c:f>
              <c:numCache>
                <c:formatCode>General</c:formatCode>
                <c:ptCount val="13"/>
                <c:pt idx="0">
                  <c:v>0</c:v>
                </c:pt>
                <c:pt idx="1">
                  <c:v>0.38644586837665329</c:v>
                </c:pt>
                <c:pt idx="2">
                  <c:v>0.6484413957654851</c:v>
                </c:pt>
                <c:pt idx="3">
                  <c:v>0.82606434891050351</c:v>
                </c:pt>
                <c:pt idx="4">
                  <c:v>0.94648592174572821</c:v>
                </c:pt>
                <c:pt idx="5">
                  <c:v>1.0281271451762939</c:v>
                </c:pt>
                <c:pt idx="6">
                  <c:v>1.0834767740368954</c:v>
                </c:pt>
                <c:pt idx="7">
                  <c:v>1.1210017067396962</c:v>
                </c:pt>
                <c:pt idx="8">
                  <c:v>1.1464421767724058</c:v>
                </c:pt>
                <c:pt idx="9">
                  <c:v>1.1636898430270317</c:v>
                </c:pt>
                <c:pt idx="10">
                  <c:v>1.175383101478958</c:v>
                </c:pt>
                <c:pt idx="11">
                  <c:v>1.183310683750378</c:v>
                </c:pt>
                <c:pt idx="12">
                  <c:v>1.1886852815092928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0</c:v>
                </c:pt>
                <c:pt idx="1">
                  <c:v>0.36064817401002547</c:v>
                </c:pt>
                <c:pt idx="2">
                  <c:v>0.59122924260328524</c:v>
                </c:pt>
                <c:pt idx="3">
                  <c:v>0.73865166984710562</c:v>
                </c:pt>
                <c:pt idx="4">
                  <c:v>0.83290646789731626</c:v>
                </c:pt>
                <c:pt idx="5">
                  <c:v>0.89316844513903471</c:v>
                </c:pt>
                <c:pt idx="6">
                  <c:v>0.93169705032629369</c:v>
                </c:pt>
                <c:pt idx="7">
                  <c:v>0.95633038440561458</c:v>
                </c:pt>
                <c:pt idx="8">
                  <c:v>0.97207975152944937</c:v>
                </c:pt>
                <c:pt idx="9">
                  <c:v>0.98214913815825966</c:v>
                </c:pt>
                <c:pt idx="10">
                  <c:v>0.98858701888598854</c:v>
                </c:pt>
                <c:pt idx="11">
                  <c:v>0.99270308968476773</c:v>
                </c:pt>
                <c:pt idx="12">
                  <c:v>0.99533470706587113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Sheet1!$H$7:$H$19</c:f>
              <c:numCache>
                <c:formatCode>General</c:formatCode>
                <c:ptCount val="13"/>
                <c:pt idx="0">
                  <c:v>0</c:v>
                </c:pt>
                <c:pt idx="1">
                  <c:v>0.32518581747851849</c:v>
                </c:pt>
                <c:pt idx="2">
                  <c:v>0.51818936509557145</c:v>
                </c:pt>
                <c:pt idx="3">
                  <c:v>0.63274039220249267</c:v>
                </c:pt>
                <c:pt idx="4">
                  <c:v>0.7007284575684537</c:v>
                </c:pt>
                <c:pt idx="5">
                  <c:v>0.74108057966589846</c:v>
                </c:pt>
                <c:pt idx="6">
                  <c:v>0.76503027949928004</c:v>
                </c:pt>
                <c:pt idx="7">
                  <c:v>0.77924485093430751</c:v>
                </c:pt>
                <c:pt idx="8">
                  <c:v>0.78768145107907717</c:v>
                </c:pt>
                <c:pt idx="9">
                  <c:v>0.79268872283032643</c:v>
                </c:pt>
                <c:pt idx="10">
                  <c:v>0.79566062738436694</c:v>
                </c:pt>
                <c:pt idx="11">
                  <c:v>0.79742450542356513</c:v>
                </c:pt>
                <c:pt idx="12">
                  <c:v>0.79847139831012692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Sheet1!$I$7:$I$19</c:f>
              <c:numCache>
                <c:formatCode>General</c:formatCode>
                <c:ptCount val="13"/>
                <c:pt idx="0">
                  <c:v>0</c:v>
                </c:pt>
                <c:pt idx="1">
                  <c:v>0.27636061961420105</c:v>
                </c:pt>
                <c:pt idx="2">
                  <c:v>0.4254292524391603</c:v>
                </c:pt>
                <c:pt idx="3">
                  <c:v>0.50583671904320682</c:v>
                </c:pt>
                <c:pt idx="4">
                  <c:v>0.54920842349341603</c:v>
                </c:pt>
                <c:pt idx="5">
                  <c:v>0.57260307608431882</c:v>
                </c:pt>
                <c:pt idx="6">
                  <c:v>0.5852221275324202</c:v>
                </c:pt>
                <c:pt idx="7">
                  <c:v>0.59202883085195357</c:v>
                </c:pt>
                <c:pt idx="8">
                  <c:v>0.59570035959329315</c:v>
                </c:pt>
                <c:pt idx="9">
                  <c:v>0.59768077840481937</c:v>
                </c:pt>
                <c:pt idx="10">
                  <c:v>0.59874901426659743</c:v>
                </c:pt>
                <c:pt idx="11">
                  <c:v>0.59932521958728358</c:v>
                </c:pt>
                <c:pt idx="12">
                  <c:v>0.59963602414221995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Sheet1!$J$7:$J$19</c:f>
              <c:numCache>
                <c:formatCode>General</c:formatCode>
                <c:ptCount val="13"/>
                <c:pt idx="0">
                  <c:v>0</c:v>
                </c:pt>
                <c:pt idx="1">
                  <c:v>0.20949534655833113</c:v>
                </c:pt>
                <c:pt idx="2">
                  <c:v>0.30926994254267415</c:v>
                </c:pt>
                <c:pt idx="3">
                  <c:v>0.35678875461837362</c:v>
                </c:pt>
                <c:pt idx="4">
                  <c:v>0.37942014168447585</c:v>
                </c:pt>
                <c:pt idx="5">
                  <c:v>0.39019860305930609</c:v>
                </c:pt>
                <c:pt idx="6">
                  <c:v>0.39533197068142223</c:v>
                </c:pt>
                <c:pt idx="7">
                  <c:v>0.39777679673102195</c:v>
                </c:pt>
                <c:pt idx="8">
                  <c:v>0.39894117357928238</c:v>
                </c:pt>
                <c:pt idx="9">
                  <c:v>0.3994957215991658</c:v>
                </c:pt>
                <c:pt idx="10">
                  <c:v>0.39975983154502742</c:v>
                </c:pt>
                <c:pt idx="11">
                  <c:v>0.39988561697929459</c:v>
                </c:pt>
                <c:pt idx="12">
                  <c:v>0.39994552375570225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Sheet1!$K$7:$K$19</c:f>
              <c:numCache>
                <c:formatCode>General</c:formatCode>
                <c:ptCount val="13"/>
                <c:pt idx="0">
                  <c:v>0</c:v>
                </c:pt>
                <c:pt idx="1">
                  <c:v>0.11916680215186558</c:v>
                </c:pt>
                <c:pt idx="2">
                  <c:v>0.16732997062822177</c:v>
                </c:pt>
                <c:pt idx="3">
                  <c:v>0.18679588526043345</c:v>
                </c:pt>
                <c:pt idx="4">
                  <c:v>0.19466334590423576</c:v>
                </c:pt>
                <c:pt idx="5">
                  <c:v>0.19784310591815016</c:v>
                </c:pt>
                <c:pt idx="6">
                  <c:v>0.19912825676972182</c:v>
                </c:pt>
                <c:pt idx="7">
                  <c:v>0.19964767103497078</c:v>
                </c:pt>
                <c:pt idx="8">
                  <c:v>0.19985760061531083</c:v>
                </c:pt>
                <c:pt idx="9">
                  <c:v>0.19994244701181985</c:v>
                </c:pt>
                <c:pt idx="10">
                  <c:v>0.19997673903959842</c:v>
                </c:pt>
                <c:pt idx="11">
                  <c:v>0.19999059871092861</c:v>
                </c:pt>
                <c:pt idx="12">
                  <c:v>0.19999620031870233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7008"/>
        <c:axId val="167776640"/>
      </c:scatterChart>
      <c:valAx>
        <c:axId val="1676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Pcum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76640"/>
        <c:crosses val="autoZero"/>
        <c:crossBetween val="midCat"/>
      </c:valAx>
      <c:valAx>
        <c:axId val="1677766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27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1658</xdr:colOff>
      <xdr:row>19</xdr:row>
      <xdr:rowOff>70944</xdr:rowOff>
    </xdr:from>
    <xdr:to>
      <xdr:col>10</xdr:col>
      <xdr:colOff>578126</xdr:colOff>
      <xdr:row>37</xdr:row>
      <xdr:rowOff>109044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0.75321</cdr:x>
      <cdr:y>0.63805</cdr:y>
    </cdr:from>
    <cdr:to>
      <cdr:x>0.9528</cdr:x>
      <cdr:y>0.72273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48278" y="2212172"/>
          <a:ext cx="966790" cy="29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Smax=0.2, LAI=1</a:t>
          </a:r>
        </a:p>
      </cdr:txBody>
    </cdr:sp>
  </cdr:relSizeAnchor>
  <cdr:relSizeAnchor xmlns:cdr="http://schemas.openxmlformats.org/drawingml/2006/chartDrawing">
    <cdr:from>
      <cdr:x>0.75545</cdr:x>
      <cdr:y>0.53233</cdr:y>
    </cdr:from>
    <cdr:to>
      <cdr:x>0.95505</cdr:x>
      <cdr:y>0.61701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59149" y="1845641"/>
          <a:ext cx="966789" cy="29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Smax=0.4, LAI=2</a:t>
          </a:r>
        </a:p>
      </cdr:txBody>
    </cdr:sp>
  </cdr:relSizeAnchor>
  <cdr:relSizeAnchor xmlns:cdr="http://schemas.openxmlformats.org/drawingml/2006/chartDrawing">
    <cdr:from>
      <cdr:x>0.75939</cdr:x>
      <cdr:y>0.07187</cdr:y>
    </cdr:from>
    <cdr:to>
      <cdr:x>0.95899</cdr:x>
      <cdr:y>0.15655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78246" y="249168"/>
          <a:ext cx="966789" cy="29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Smax=1.2, LAI=6</a:t>
          </a:r>
        </a:p>
      </cdr:txBody>
    </cdr:sp>
  </cdr:relSizeAnchor>
  <cdr:relSizeAnchor xmlns:cdr="http://schemas.openxmlformats.org/drawingml/2006/chartDrawing">
    <cdr:from>
      <cdr:x>0.85525</cdr:x>
      <cdr:y>0.15655</cdr:y>
    </cdr:from>
    <cdr:to>
      <cdr:x>0.85919</cdr:x>
      <cdr:y>0.53233</cdr:y>
    </cdr:to>
    <cdr:cxnSp macro="">
      <cdr:nvCxnSpPr>
        <cdr:cNvPr id="6" name="Straight Arrow Connector 5"/>
        <cdr:cNvCxnSpPr>
          <a:stCxn xmlns:a="http://schemas.openxmlformats.org/drawingml/2006/main" id="3" idx="0"/>
          <a:endCxn xmlns:a="http://schemas.openxmlformats.org/drawingml/2006/main" id="4" idx="2"/>
        </cdr:cNvCxnSpPr>
      </cdr:nvCxnSpPr>
      <cdr:spPr>
        <a:xfrm xmlns:a="http://schemas.openxmlformats.org/drawingml/2006/main" flipV="1">
          <a:off x="4142544" y="542772"/>
          <a:ext cx="19097" cy="13028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topLeftCell="A22" zoomScaleNormal="100" workbookViewId="0">
      <selection activeCell="M27" sqref="M27"/>
    </sheetView>
  </sheetViews>
  <sheetFormatPr defaultRowHeight="14.4" x14ac:dyDescent="0.3"/>
  <sheetData>
    <row r="1" spans="2:11" ht="15" x14ac:dyDescent="0.25">
      <c r="B1" s="1" t="s">
        <v>4</v>
      </c>
    </row>
    <row r="3" spans="2:11" ht="15" x14ac:dyDescent="0.25">
      <c r="D3" t="s">
        <v>0</v>
      </c>
      <c r="E3">
        <v>6</v>
      </c>
      <c r="F3">
        <v>6</v>
      </c>
      <c r="G3">
        <v>5</v>
      </c>
      <c r="H3">
        <v>4</v>
      </c>
      <c r="I3">
        <v>3</v>
      </c>
      <c r="J3">
        <v>2</v>
      </c>
      <c r="K3">
        <v>1</v>
      </c>
    </row>
    <row r="4" spans="2:11" ht="15" x14ac:dyDescent="0.25">
      <c r="D4" t="s">
        <v>2</v>
      </c>
      <c r="E4">
        <f>E3*0.2</f>
        <v>1.2000000000000002</v>
      </c>
      <c r="F4">
        <f t="shared" ref="F4:K4" si="0">F3*0.2</f>
        <v>1.2000000000000002</v>
      </c>
      <c r="G4">
        <f t="shared" si="0"/>
        <v>1</v>
      </c>
      <c r="H4">
        <f t="shared" si="0"/>
        <v>0.8</v>
      </c>
      <c r="I4">
        <f t="shared" si="0"/>
        <v>0.60000000000000009</v>
      </c>
      <c r="J4">
        <f t="shared" si="0"/>
        <v>0.4</v>
      </c>
      <c r="K4">
        <f t="shared" si="0"/>
        <v>0.2</v>
      </c>
    </row>
    <row r="5" spans="2:11" ht="17.25" customHeight="1" x14ac:dyDescent="0.25">
      <c r="D5" t="s">
        <v>1</v>
      </c>
      <c r="E5">
        <f>EXP(-0.45*E3)</f>
        <v>6.7205512739749756E-2</v>
      </c>
      <c r="F5">
        <f>1-EXP(-0.45*F3)</f>
        <v>0.93279448726025027</v>
      </c>
      <c r="G5">
        <f t="shared" ref="G5:K5" si="1">1-EXP(-0.45*G3)</f>
        <v>0.89460077543813565</v>
      </c>
      <c r="H5">
        <f t="shared" si="1"/>
        <v>0.83470111177841344</v>
      </c>
      <c r="I5">
        <f t="shared" si="1"/>
        <v>0.74075973935410855</v>
      </c>
      <c r="J5">
        <f t="shared" si="1"/>
        <v>0.59343034025940089</v>
      </c>
      <c r="K5">
        <f t="shared" si="1"/>
        <v>0.36237184837822667</v>
      </c>
    </row>
    <row r="6" spans="2:11" ht="15" x14ac:dyDescent="0.25">
      <c r="D6" t="s">
        <v>3</v>
      </c>
    </row>
    <row r="7" spans="2:11" ht="15" x14ac:dyDescent="0.25">
      <c r="D7">
        <v>0</v>
      </c>
      <c r="E7">
        <v>0</v>
      </c>
      <c r="F7">
        <f>F$4*(1-EXP(-F$5*$D7/F$4))</f>
        <v>0</v>
      </c>
      <c r="G7">
        <f t="shared" ref="G7:K7" si="2">G$4*(1-EXP(-G$5*$D7/G$4))</f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</row>
    <row r="8" spans="2:11" ht="15" x14ac:dyDescent="0.25">
      <c r="D8">
        <f>D7+0.5</f>
        <v>0.5</v>
      </c>
      <c r="E8">
        <f t="shared" ref="E8:E19" si="3">E$4*(1-EXP(-$E$5*E$4/$D8))</f>
        <v>0.17874902059373804</v>
      </c>
      <c r="F8">
        <f t="shared" ref="F8:K19" si="4">F$4*(1-EXP(-F$5*$D8/F$4))</f>
        <v>0.38644586837665329</v>
      </c>
      <c r="G8">
        <f t="shared" si="4"/>
        <v>0.36064817401002547</v>
      </c>
      <c r="H8">
        <f t="shared" si="4"/>
        <v>0.32518581747851849</v>
      </c>
      <c r="I8">
        <f t="shared" si="4"/>
        <v>0.27636061961420105</v>
      </c>
      <c r="J8">
        <f t="shared" si="4"/>
        <v>0.20949534655833113</v>
      </c>
      <c r="K8">
        <f t="shared" si="4"/>
        <v>0.11916680215186558</v>
      </c>
    </row>
    <row r="9" spans="2:11" ht="15" x14ac:dyDescent="0.25">
      <c r="D9">
        <f t="shared" ref="D9:D19" si="5">D8+0.5</f>
        <v>1</v>
      </c>
      <c r="E9">
        <f t="shared" si="3"/>
        <v>9.2976434176979969E-2</v>
      </c>
      <c r="F9">
        <f t="shared" si="4"/>
        <v>0.6484413957654851</v>
      </c>
      <c r="G9">
        <f t="shared" si="4"/>
        <v>0.59122924260328524</v>
      </c>
      <c r="H9">
        <f t="shared" si="4"/>
        <v>0.51818936509557145</v>
      </c>
      <c r="I9">
        <f t="shared" si="4"/>
        <v>0.4254292524391603</v>
      </c>
      <c r="J9">
        <f t="shared" si="4"/>
        <v>0.30926994254267415</v>
      </c>
      <c r="K9">
        <f t="shared" si="4"/>
        <v>0.16732997062822177</v>
      </c>
    </row>
    <row r="10" spans="2:11" ht="15" x14ac:dyDescent="0.25">
      <c r="D10">
        <f t="shared" si="5"/>
        <v>1.5</v>
      </c>
      <c r="E10">
        <f t="shared" si="3"/>
        <v>6.2813594226516903E-2</v>
      </c>
      <c r="F10">
        <f t="shared" si="4"/>
        <v>0.82606434891050351</v>
      </c>
      <c r="G10">
        <f t="shared" si="4"/>
        <v>0.73865166984710562</v>
      </c>
      <c r="H10">
        <f t="shared" si="4"/>
        <v>0.63274039220249267</v>
      </c>
      <c r="I10">
        <f t="shared" si="4"/>
        <v>0.50583671904320682</v>
      </c>
      <c r="J10">
        <f t="shared" si="4"/>
        <v>0.35678875461837362</v>
      </c>
      <c r="K10">
        <f t="shared" si="4"/>
        <v>0.18679588526043345</v>
      </c>
    </row>
    <row r="11" spans="2:11" ht="15" x14ac:dyDescent="0.25">
      <c r="D11">
        <f t="shared" si="5"/>
        <v>2</v>
      </c>
      <c r="E11">
        <f t="shared" si="3"/>
        <v>4.7425369449932794E-2</v>
      </c>
      <c r="F11">
        <f t="shared" si="4"/>
        <v>0.94648592174572821</v>
      </c>
      <c r="G11">
        <f t="shared" si="4"/>
        <v>0.83290646789731626</v>
      </c>
      <c r="H11">
        <f t="shared" si="4"/>
        <v>0.7007284575684537</v>
      </c>
      <c r="I11">
        <f t="shared" si="4"/>
        <v>0.54920842349341603</v>
      </c>
      <c r="J11">
        <f t="shared" si="4"/>
        <v>0.37942014168447585</v>
      </c>
      <c r="K11">
        <f t="shared" si="4"/>
        <v>0.19466334590423576</v>
      </c>
    </row>
    <row r="12" spans="2:11" ht="15" x14ac:dyDescent="0.25">
      <c r="D12">
        <f t="shared" si="5"/>
        <v>2.5</v>
      </c>
      <c r="E12">
        <f t="shared" si="3"/>
        <v>3.8092663191591929E-2</v>
      </c>
      <c r="F12">
        <f t="shared" si="4"/>
        <v>1.0281271451762939</v>
      </c>
      <c r="G12">
        <f t="shared" si="4"/>
        <v>0.89316844513903471</v>
      </c>
      <c r="H12">
        <f t="shared" si="4"/>
        <v>0.74108057966589846</v>
      </c>
      <c r="I12">
        <f t="shared" si="4"/>
        <v>0.57260307608431882</v>
      </c>
      <c r="J12">
        <f t="shared" si="4"/>
        <v>0.39019860305930609</v>
      </c>
      <c r="K12">
        <f t="shared" si="4"/>
        <v>0.19784310591815016</v>
      </c>
    </row>
    <row r="13" spans="2:11" ht="15" x14ac:dyDescent="0.25">
      <c r="D13">
        <f t="shared" si="5"/>
        <v>3</v>
      </c>
      <c r="E13">
        <f t="shared" si="3"/>
        <v>3.1828913673951714E-2</v>
      </c>
      <c r="F13">
        <f t="shared" si="4"/>
        <v>1.0834767740368954</v>
      </c>
      <c r="G13">
        <f t="shared" si="4"/>
        <v>0.93169705032629369</v>
      </c>
      <c r="H13">
        <f t="shared" si="4"/>
        <v>0.76503027949928004</v>
      </c>
      <c r="I13">
        <f t="shared" si="4"/>
        <v>0.5852221275324202</v>
      </c>
      <c r="J13">
        <f t="shared" si="4"/>
        <v>0.39533197068142223</v>
      </c>
      <c r="K13">
        <f t="shared" si="4"/>
        <v>0.19912825676972182</v>
      </c>
    </row>
    <row r="14" spans="2:11" ht="15" x14ac:dyDescent="0.25">
      <c r="D14">
        <f t="shared" si="5"/>
        <v>3.5</v>
      </c>
      <c r="E14">
        <f t="shared" si="3"/>
        <v>2.7334143570085439E-2</v>
      </c>
      <c r="F14">
        <f t="shared" si="4"/>
        <v>1.1210017067396962</v>
      </c>
      <c r="G14">
        <f t="shared" si="4"/>
        <v>0.95633038440561458</v>
      </c>
      <c r="H14">
        <f t="shared" si="4"/>
        <v>0.77924485093430751</v>
      </c>
      <c r="I14">
        <f t="shared" si="4"/>
        <v>0.59202883085195357</v>
      </c>
      <c r="J14">
        <f t="shared" si="4"/>
        <v>0.39777679673102195</v>
      </c>
      <c r="K14">
        <f t="shared" si="4"/>
        <v>0.19964767103497078</v>
      </c>
    </row>
    <row r="15" spans="2:11" ht="15" x14ac:dyDescent="0.25">
      <c r="D15">
        <f t="shared" si="5"/>
        <v>4</v>
      </c>
      <c r="E15">
        <f t="shared" si="3"/>
        <v>2.3951720098158272E-2</v>
      </c>
      <c r="F15">
        <f t="shared" si="4"/>
        <v>1.1464421767724058</v>
      </c>
      <c r="G15">
        <f t="shared" si="4"/>
        <v>0.97207975152944937</v>
      </c>
      <c r="H15">
        <f t="shared" si="4"/>
        <v>0.78768145107907717</v>
      </c>
      <c r="I15">
        <f t="shared" si="4"/>
        <v>0.59570035959329315</v>
      </c>
      <c r="J15">
        <f t="shared" si="4"/>
        <v>0.39894117357928238</v>
      </c>
      <c r="K15">
        <f t="shared" si="4"/>
        <v>0.19985760061531083</v>
      </c>
    </row>
    <row r="16" spans="2:11" ht="15" x14ac:dyDescent="0.25">
      <c r="D16">
        <f>D15+0.5</f>
        <v>4.5</v>
      </c>
      <c r="E16">
        <f t="shared" si="3"/>
        <v>2.1314202684086729E-2</v>
      </c>
      <c r="F16">
        <f t="shared" si="4"/>
        <v>1.1636898430270317</v>
      </c>
      <c r="G16">
        <f t="shared" si="4"/>
        <v>0.98214913815825966</v>
      </c>
      <c r="H16">
        <f t="shared" si="4"/>
        <v>0.79268872283032643</v>
      </c>
      <c r="I16">
        <f t="shared" si="4"/>
        <v>0.59768077840481937</v>
      </c>
      <c r="J16">
        <f t="shared" si="4"/>
        <v>0.3994957215991658</v>
      </c>
      <c r="K16">
        <f t="shared" si="4"/>
        <v>0.19994244701181985</v>
      </c>
    </row>
    <row r="17" spans="4:11" ht="15" x14ac:dyDescent="0.25">
      <c r="D17">
        <f t="shared" si="5"/>
        <v>5</v>
      </c>
      <c r="E17">
        <f t="shared" si="3"/>
        <v>1.9199930483534501E-2</v>
      </c>
      <c r="F17">
        <f t="shared" si="4"/>
        <v>1.175383101478958</v>
      </c>
      <c r="G17">
        <f t="shared" si="4"/>
        <v>0.98858701888598854</v>
      </c>
      <c r="H17">
        <f t="shared" si="4"/>
        <v>0.79566062738436694</v>
      </c>
      <c r="I17">
        <f t="shared" si="4"/>
        <v>0.59874901426659743</v>
      </c>
      <c r="J17">
        <f t="shared" si="4"/>
        <v>0.39975983154502742</v>
      </c>
      <c r="K17">
        <f t="shared" si="4"/>
        <v>0.19997673903959842</v>
      </c>
    </row>
    <row r="18" spans="4:11" ht="15" x14ac:dyDescent="0.25">
      <c r="D18">
        <f t="shared" si="5"/>
        <v>5.5</v>
      </c>
      <c r="E18">
        <f t="shared" si="3"/>
        <v>1.7467250861043528E-2</v>
      </c>
      <c r="F18">
        <f t="shared" si="4"/>
        <v>1.183310683750378</v>
      </c>
      <c r="G18">
        <f t="shared" si="4"/>
        <v>0.99270308968476773</v>
      </c>
      <c r="H18">
        <f t="shared" si="4"/>
        <v>0.79742450542356513</v>
      </c>
      <c r="I18">
        <f t="shared" si="4"/>
        <v>0.59932521958728358</v>
      </c>
      <c r="J18">
        <f t="shared" si="4"/>
        <v>0.39988561697929459</v>
      </c>
      <c r="K18">
        <f t="shared" si="4"/>
        <v>0.19999059871092861</v>
      </c>
    </row>
    <row r="19" spans="4:11" ht="15" x14ac:dyDescent="0.25">
      <c r="D19">
        <f t="shared" si="5"/>
        <v>6</v>
      </c>
      <c r="E19">
        <f t="shared" si="3"/>
        <v>1.6021409149955094E-2</v>
      </c>
      <c r="F19">
        <f t="shared" si="4"/>
        <v>1.1886852815092928</v>
      </c>
      <c r="G19">
        <f t="shared" si="4"/>
        <v>0.99533470706587113</v>
      </c>
      <c r="H19">
        <f t="shared" si="4"/>
        <v>0.79847139831012692</v>
      </c>
      <c r="I19">
        <f t="shared" si="4"/>
        <v>0.59963602414221995</v>
      </c>
      <c r="J19">
        <f t="shared" si="4"/>
        <v>0.39994552375570225</v>
      </c>
      <c r="K19">
        <f t="shared" si="4"/>
        <v>0.19999620031870233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2013-05-18T09:07:13Z</dcterms:created>
  <dcterms:modified xsi:type="dcterms:W3CDTF">2014-11-25T09:49:21Z</dcterms:modified>
</cp:coreProperties>
</file>