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\auxfiles\"/>
    </mc:Choice>
  </mc:AlternateContent>
  <xr:revisionPtr revIDLastSave="0" documentId="13_ncr:1_{0C52C4AF-2A95-4157-87C0-A66A38BE3F86}" xr6:coauthVersionLast="47" xr6:coauthVersionMax="47" xr10:uidLastSave="{00000000-0000-0000-0000-000000000000}"/>
  <bookViews>
    <workbookView xWindow="-108" yWindow="-108" windowWidth="30936" windowHeight="16896" xr2:uid="{B52F503B-D98B-4AC1-9EE3-A0A4342D3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G4" i="1"/>
  <c r="F4" i="1"/>
  <c r="E4" i="1"/>
</calcChain>
</file>

<file path=xl/sharedStrings.xml><?xml version="1.0" encoding="utf-8"?>
<sst xmlns="http://schemas.openxmlformats.org/spreadsheetml/2006/main" count="7" uniqueCount="7">
  <si>
    <t>coh</t>
  </si>
  <si>
    <t>Y1</t>
  </si>
  <si>
    <t>Y2</t>
  </si>
  <si>
    <t>Y3</t>
  </si>
  <si>
    <t>splash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</si>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</sst>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Sheet1!$E$4:$E$48</c:f>
              <c:numCache>
                <c:formatCode>General</c:formatCode>
                <c:ptCount val="45"/>
                <c:pt idx="0">
                  <c:v>0.85470085470085477</c:v>
                </c:pt>
                <c:pt idx="1">
                  <c:v>0.68965517241379304</c:v>
                </c:pt>
                <c:pt idx="2">
                  <c:v>0.5780346820809249</c:v>
                </c:pt>
                <c:pt idx="3">
                  <c:v>0.49751243781094523</c:v>
                </c:pt>
                <c:pt idx="4">
                  <c:v>0.4366812227074236</c:v>
                </c:pt>
                <c:pt idx="5">
                  <c:v>0.3891050583657587</c:v>
                </c:pt>
                <c:pt idx="6">
                  <c:v>0.35087719298245612</c:v>
                </c:pt>
                <c:pt idx="7">
                  <c:v>0.31948881789137379</c:v>
                </c:pt>
                <c:pt idx="8">
                  <c:v>0.29325513196480935</c:v>
                </c:pt>
                <c:pt idx="9">
                  <c:v>0.27100271002710025</c:v>
                </c:pt>
                <c:pt idx="10">
                  <c:v>0.25188916876574308</c:v>
                </c:pt>
                <c:pt idx="11">
                  <c:v>0.23529411764705882</c:v>
                </c:pt>
                <c:pt idx="12">
                  <c:v>0.22075055187637968</c:v>
                </c:pt>
                <c:pt idx="13">
                  <c:v>0.20790020790020788</c:v>
                </c:pt>
                <c:pt idx="14">
                  <c:v>0.19646365422396858</c:v>
                </c:pt>
                <c:pt idx="15">
                  <c:v>0.18621973929236499</c:v>
                </c:pt>
                <c:pt idx="16">
                  <c:v>0.17699115044247787</c:v>
                </c:pt>
                <c:pt idx="17">
                  <c:v>0.16863406408094433</c:v>
                </c:pt>
                <c:pt idx="18">
                  <c:v>0.1610305958132045</c:v>
                </c:pt>
                <c:pt idx="19">
                  <c:v>0.15408320493066255</c:v>
                </c:pt>
                <c:pt idx="20">
                  <c:v>0.14771048744460855</c:v>
                </c:pt>
                <c:pt idx="21">
                  <c:v>0.14184397163120568</c:v>
                </c:pt>
                <c:pt idx="22">
                  <c:v>0.13642564802182811</c:v>
                </c:pt>
                <c:pt idx="23">
                  <c:v>0.13140604467805519</c:v>
                </c:pt>
                <c:pt idx="24">
                  <c:v>0.12674271229404308</c:v>
                </c:pt>
                <c:pt idx="25">
                  <c:v>0.12239902080783351</c:v>
                </c:pt>
                <c:pt idx="26">
                  <c:v>0.11834319526627217</c:v>
                </c:pt>
                <c:pt idx="27">
                  <c:v>0.11454753722794959</c:v>
                </c:pt>
                <c:pt idx="28">
                  <c:v>0.11098779134295225</c:v>
                </c:pt>
                <c:pt idx="29">
                  <c:v>0.1076426264800861</c:v>
                </c:pt>
                <c:pt idx="30">
                  <c:v>0.10449320794148378</c:v>
                </c:pt>
                <c:pt idx="31">
                  <c:v>0.10152284263959389</c:v>
                </c:pt>
                <c:pt idx="32">
                  <c:v>9.8716683119447174E-2</c:v>
                </c:pt>
                <c:pt idx="33">
                  <c:v>9.6061479346781928E-2</c:v>
                </c:pt>
                <c:pt idx="34">
                  <c:v>9.3545369504209525E-2</c:v>
                </c:pt>
                <c:pt idx="35">
                  <c:v>9.1157702825888767E-2</c:v>
                </c:pt>
                <c:pt idx="36">
                  <c:v>8.8888888888888878E-2</c:v>
                </c:pt>
                <c:pt idx="37">
                  <c:v>8.6730268863833476E-2</c:v>
                </c:pt>
                <c:pt idx="38">
                  <c:v>8.467400508044029E-2</c:v>
                </c:pt>
                <c:pt idx="39">
                  <c:v>8.271298593879238E-2</c:v>
                </c:pt>
                <c:pt idx="40">
                  <c:v>8.084074373484236E-2</c:v>
                </c:pt>
                <c:pt idx="41">
                  <c:v>7.9051383399209474E-2</c:v>
                </c:pt>
                <c:pt idx="42">
                  <c:v>7.7339520494972919E-2</c:v>
                </c:pt>
                <c:pt idx="43">
                  <c:v>7.5700227100681292E-2</c:v>
                </c:pt>
                <c:pt idx="44">
                  <c:v>7.4128984432913256E-2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246-A1DE-A86419227B0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Sheet1!$F$4:$F$48</c:f>
              <c:numCache>
                <c:formatCode>General</c:formatCode>
                <c:ptCount val="45"/>
                <c:pt idx="0">
                  <c:v>0.51647813025257938</c:v>
                </c:pt>
                <c:pt idx="1">
                  <c:v>0.3376577962394941</c:v>
                </c:pt>
                <c:pt idx="2">
                  <c:v>0.22075046489491182</c:v>
                </c:pt>
                <c:pt idx="3">
                  <c:v>0.14431998400166038</c:v>
                </c:pt>
                <c:pt idx="4">
                  <c:v>9.4352044930708506E-2</c:v>
                </c:pt>
                <c:pt idx="5">
                  <c:v>6.1684516140911007E-2</c:v>
                </c:pt>
                <c:pt idx="6">
                  <c:v>4.0327472863281977E-2</c:v>
                </c:pt>
                <c:pt idx="7">
                  <c:v>2.6364883268657605E-2</c:v>
                </c:pt>
                <c:pt idx="8">
                  <c:v>1.7236564069523792E-2</c:v>
                </c:pt>
                <c:pt idx="9">
                  <c:v>1.1268744788109412E-2</c:v>
                </c:pt>
                <c:pt idx="10">
                  <c:v>7.3671648588053782E-3</c:v>
                </c:pt>
                <c:pt idx="11">
                  <c:v>4.8164297867573543E-3</c:v>
                </c:pt>
                <c:pt idx="12">
                  <c:v>3.1488362667813526E-3</c:v>
                </c:pt>
                <c:pt idx="13">
                  <c:v>2.0586140095427137E-3</c:v>
                </c:pt>
                <c:pt idx="14">
                  <c:v>1.3458596386840334E-3</c:v>
                </c:pt>
                <c:pt idx="15">
                  <c:v>8.7988236679739456E-4</c:v>
                </c:pt>
                <c:pt idx="16">
                  <c:v>5.7524050588067424E-4</c:v>
                </c:pt>
                <c:pt idx="17">
                  <c:v>3.7607486192759316E-4</c:v>
                </c:pt>
                <c:pt idx="18">
                  <c:v>2.4586638167513959E-4</c:v>
                </c:pt>
                <c:pt idx="19">
                  <c:v>1.607400115184089E-4</c:v>
                </c:pt>
                <c:pt idx="20">
                  <c:v>1.0508696279215948E-4</c:v>
                </c:pt>
                <c:pt idx="21">
                  <c:v>6.870268108457831E-5</c:v>
                </c:pt>
                <c:pt idx="22">
                  <c:v>4.4915737050509153E-5</c:v>
                </c:pt>
                <c:pt idx="23">
                  <c:v>2.9364551760460121E-5</c:v>
                </c:pt>
                <c:pt idx="24">
                  <c:v>1.9197656694870275E-5</c:v>
                </c:pt>
                <c:pt idx="25">
                  <c:v>1.2550847892401928E-5</c:v>
                </c:pt>
                <c:pt idx="26">
                  <c:v>8.2053651298129986E-6</c:v>
                </c:pt>
                <c:pt idx="27">
                  <c:v>5.3644197978297818E-6</c:v>
                </c:pt>
                <c:pt idx="28">
                  <c:v>3.5070955785734791E-6</c:v>
                </c:pt>
                <c:pt idx="29">
                  <c:v>2.2928331228338192E-6</c:v>
                </c:pt>
                <c:pt idx="30">
                  <c:v>1.4989850180536642E-6</c:v>
                </c:pt>
                <c:pt idx="31">
                  <c:v>9.7999111316580372E-7</c:v>
                </c:pt>
                <c:pt idx="32">
                  <c:v>6.406885794835668E-7</c:v>
                </c:pt>
                <c:pt idx="33">
                  <c:v>4.1886283494411901E-7</c:v>
                </c:pt>
                <c:pt idx="34">
                  <c:v>2.7383986560029517E-7</c:v>
                </c:pt>
                <c:pt idx="35">
                  <c:v>1.7902823009349141E-7</c:v>
                </c:pt>
                <c:pt idx="36">
                  <c:v>1.1704324752039867E-7</c:v>
                </c:pt>
                <c:pt idx="37">
                  <c:v>7.6519338782310637E-8</c:v>
                </c:pt>
                <c:pt idx="38">
                  <c:v>5.0026031673989186E-8</c:v>
                </c:pt>
                <c:pt idx="39">
                  <c:v>3.2705507978402821E-8</c:v>
                </c:pt>
                <c:pt idx="40">
                  <c:v>2.1381872923602901E-8</c:v>
                </c:pt>
                <c:pt idx="41">
                  <c:v>1.3978822466937608E-8</c:v>
                </c:pt>
                <c:pt idx="42">
                  <c:v>9.1389317605780756E-9</c:v>
                </c:pt>
                <c:pt idx="43">
                  <c:v>5.9747574534294612E-9</c:v>
                </c:pt>
                <c:pt idx="44">
                  <c:v>3.9061158965315292E-9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F-4246-A1DE-A86419227B09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Sheet1!$D$4:$D$48</c:f>
              <c:numCache>
                <c:formatCode>General</c:formatCode>
                <c:ptCount val="4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</c:numCache>
            </c:numRef>
          </c:xVal>
          <c:yVal>
            <c:numRef>
              <c:f>Sheet1!$G$4:$G$48</c:f>
              <c:numCache>
                <c:formatCode>General</c:formatCode>
                <c:ptCount val="4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F-4246-A1DE-A8641922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0591"/>
        <c:axId val="828311007"/>
      </c:scatterChart>
      <c:valAx>
        <c:axId val="8283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1007"/>
        <c:crosses val="autoZero"/>
        <c:crossBetween val="midCat"/>
      </c:valAx>
      <c:valAx>
        <c:axId val="8283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1</xdr:row>
      <xdr:rowOff>152400</xdr:rowOff>
    </xdr:from>
    <xdr:to>
      <xdr:col>22</xdr:col>
      <xdr:colOff>136275</xdr:colOff>
      <xdr:row>4</xdr:row>
      <xdr:rowOff>22918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03B88-D345-47DC-A297-754A6B8B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0780" y="335280"/>
          <a:ext cx="7306695" cy="419158"/>
        </a:xfrm>
        <a:prstGeom prst="rect">
          <a:avLst/>
        </a:prstGeom>
      </xdr:spPr>
    </xdr:pic>
    <xdr:clientData/>
  </xdr:twoCellAnchor>
  <xdr:twoCellAnchor>
    <xdr:from>
      <xdr:col>11</xdr:col>
      <xdr:colOff>205740</xdr:colOff>
      <xdr:row>6</xdr:row>
      <xdr:rowOff>41910</xdr:rowOff>
    </xdr:from>
    <xdr:to>
      <xdr:col>23</xdr:col>
      <xdr:colOff>266700</xdr:colOff>
      <xdr:row>28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17B2-E1FD-4B81-8101-27B117DE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3710-19E3-4F03-ABCD-6D1EB9E66F73}">
  <dimension ref="D2:L48"/>
  <sheetViews>
    <sheetView tabSelected="1" workbookViewId="0">
      <selection activeCell="O35" sqref="O35"/>
    </sheetView>
  </sheetViews>
  <sheetFormatPr defaultRowHeight="14.4" x14ac:dyDescent="0.3"/>
  <sheetData>
    <row r="2" spans="4:9" x14ac:dyDescent="0.3">
      <c r="H2" t="s">
        <v>4</v>
      </c>
    </row>
    <row r="3" spans="4:9" x14ac:dyDescent="0.3">
      <c r="D3" t="s">
        <v>0</v>
      </c>
      <c r="E3" t="s">
        <v>1</v>
      </c>
      <c r="F3" t="s">
        <v>2</v>
      </c>
      <c r="G3" t="s">
        <v>3</v>
      </c>
      <c r="H3" t="s">
        <v>5</v>
      </c>
      <c r="I3" t="s">
        <v>6</v>
      </c>
    </row>
    <row r="4" spans="4:9" x14ac:dyDescent="0.3">
      <c r="D4">
        <v>0.5</v>
      </c>
      <c r="E4">
        <f>1/(0.89+0.56*D4)</f>
        <v>0.85470085470085477</v>
      </c>
      <c r="F4">
        <f>0.79*EXP(-0.85*D4)</f>
        <v>0.51647813025257938</v>
      </c>
      <c r="G4">
        <f>1/(2*D4)</f>
        <v>1</v>
      </c>
      <c r="H4">
        <f>2.82/MAX(1,D4)</f>
        <v>2.82</v>
      </c>
      <c r="I4">
        <f>0.13/D4</f>
        <v>0.26</v>
      </c>
    </row>
    <row r="5" spans="4:9" x14ac:dyDescent="0.3">
      <c r="D5">
        <v>1</v>
      </c>
      <c r="E5">
        <f t="shared" ref="E5:E48" si="0">1/(0.89+0.56*D5)</f>
        <v>0.68965517241379304</v>
      </c>
      <c r="F5">
        <f t="shared" ref="F5:F48" si="1">0.79*EXP(-0.85*D5)</f>
        <v>0.3376577962394941</v>
      </c>
      <c r="G5">
        <f t="shared" ref="G5:G48" si="2">1/(2*D5)</f>
        <v>0.5</v>
      </c>
      <c r="H5">
        <f t="shared" ref="H5:H48" si="3">2.82/MAX(1,D5)</f>
        <v>2.82</v>
      </c>
      <c r="I5">
        <f t="shared" ref="I5:I48" si="4">0.13/D5</f>
        <v>0.13</v>
      </c>
    </row>
    <row r="6" spans="4:9" x14ac:dyDescent="0.3">
      <c r="D6">
        <v>1.5</v>
      </c>
      <c r="E6">
        <f t="shared" si="0"/>
        <v>0.5780346820809249</v>
      </c>
      <c r="F6">
        <f t="shared" si="1"/>
        <v>0.22075046489491182</v>
      </c>
      <c r="G6">
        <f t="shared" si="2"/>
        <v>0.33333333333333331</v>
      </c>
      <c r="H6">
        <f t="shared" si="3"/>
        <v>1.88</v>
      </c>
      <c r="I6">
        <f t="shared" si="4"/>
        <v>8.666666666666667E-2</v>
      </c>
    </row>
    <row r="7" spans="4:9" x14ac:dyDescent="0.3">
      <c r="D7">
        <v>2</v>
      </c>
      <c r="E7">
        <f t="shared" si="0"/>
        <v>0.49751243781094523</v>
      </c>
      <c r="F7">
        <f t="shared" si="1"/>
        <v>0.14431998400166038</v>
      </c>
      <c r="G7">
        <f t="shared" si="2"/>
        <v>0.25</v>
      </c>
      <c r="H7">
        <f t="shared" si="3"/>
        <v>1.41</v>
      </c>
      <c r="I7">
        <f t="shared" si="4"/>
        <v>6.5000000000000002E-2</v>
      </c>
    </row>
    <row r="8" spans="4:9" x14ac:dyDescent="0.3">
      <c r="D8">
        <v>2.5</v>
      </c>
      <c r="E8">
        <f t="shared" si="0"/>
        <v>0.4366812227074236</v>
      </c>
      <c r="F8">
        <f t="shared" si="1"/>
        <v>9.4352044930708506E-2</v>
      </c>
      <c r="G8">
        <f t="shared" si="2"/>
        <v>0.2</v>
      </c>
      <c r="H8">
        <f t="shared" si="3"/>
        <v>1.1279999999999999</v>
      </c>
      <c r="I8">
        <f t="shared" si="4"/>
        <v>5.2000000000000005E-2</v>
      </c>
    </row>
    <row r="9" spans="4:9" x14ac:dyDescent="0.3">
      <c r="D9">
        <v>3</v>
      </c>
      <c r="E9">
        <f t="shared" si="0"/>
        <v>0.3891050583657587</v>
      </c>
      <c r="F9">
        <f t="shared" si="1"/>
        <v>6.1684516140911007E-2</v>
      </c>
      <c r="G9">
        <f t="shared" si="2"/>
        <v>0.16666666666666666</v>
      </c>
      <c r="H9">
        <f t="shared" si="3"/>
        <v>0.94</v>
      </c>
      <c r="I9">
        <f t="shared" si="4"/>
        <v>4.3333333333333335E-2</v>
      </c>
    </row>
    <row r="10" spans="4:9" x14ac:dyDescent="0.3">
      <c r="D10">
        <v>3.5</v>
      </c>
      <c r="E10">
        <f t="shared" si="0"/>
        <v>0.35087719298245612</v>
      </c>
      <c r="F10">
        <f t="shared" si="1"/>
        <v>4.0327472863281977E-2</v>
      </c>
      <c r="G10">
        <f t="shared" si="2"/>
        <v>0.14285714285714285</v>
      </c>
      <c r="H10">
        <f t="shared" si="3"/>
        <v>0.80571428571428572</v>
      </c>
      <c r="I10">
        <f t="shared" si="4"/>
        <v>3.7142857142857144E-2</v>
      </c>
    </row>
    <row r="11" spans="4:9" x14ac:dyDescent="0.3">
      <c r="D11">
        <v>4</v>
      </c>
      <c r="E11">
        <f t="shared" si="0"/>
        <v>0.31948881789137379</v>
      </c>
      <c r="F11">
        <f t="shared" si="1"/>
        <v>2.6364883268657605E-2</v>
      </c>
      <c r="G11">
        <f t="shared" si="2"/>
        <v>0.125</v>
      </c>
      <c r="H11">
        <f t="shared" si="3"/>
        <v>0.70499999999999996</v>
      </c>
      <c r="I11">
        <f t="shared" si="4"/>
        <v>3.2500000000000001E-2</v>
      </c>
    </row>
    <row r="12" spans="4:9" x14ac:dyDescent="0.3">
      <c r="D12">
        <v>4.5</v>
      </c>
      <c r="E12">
        <f t="shared" si="0"/>
        <v>0.29325513196480935</v>
      </c>
      <c r="F12">
        <f t="shared" si="1"/>
        <v>1.7236564069523792E-2</v>
      </c>
      <c r="G12">
        <f t="shared" si="2"/>
        <v>0.1111111111111111</v>
      </c>
      <c r="H12">
        <f t="shared" si="3"/>
        <v>0.62666666666666659</v>
      </c>
      <c r="I12">
        <f t="shared" si="4"/>
        <v>2.8888888888888891E-2</v>
      </c>
    </row>
    <row r="13" spans="4:9" x14ac:dyDescent="0.3">
      <c r="D13">
        <v>5</v>
      </c>
      <c r="E13">
        <f t="shared" si="0"/>
        <v>0.27100271002710025</v>
      </c>
      <c r="F13">
        <f t="shared" si="1"/>
        <v>1.1268744788109412E-2</v>
      </c>
      <c r="G13">
        <f t="shared" si="2"/>
        <v>0.1</v>
      </c>
      <c r="H13">
        <f t="shared" si="3"/>
        <v>0.56399999999999995</v>
      </c>
      <c r="I13">
        <f t="shared" si="4"/>
        <v>2.6000000000000002E-2</v>
      </c>
    </row>
    <row r="14" spans="4:9" x14ac:dyDescent="0.3">
      <c r="D14">
        <v>5.5</v>
      </c>
      <c r="E14">
        <f t="shared" si="0"/>
        <v>0.25188916876574308</v>
      </c>
      <c r="F14">
        <f t="shared" si="1"/>
        <v>7.3671648588053782E-3</v>
      </c>
      <c r="G14">
        <f t="shared" si="2"/>
        <v>9.0909090909090912E-2</v>
      </c>
      <c r="H14">
        <f t="shared" si="3"/>
        <v>0.5127272727272727</v>
      </c>
      <c r="I14">
        <f t="shared" si="4"/>
        <v>2.3636363636363636E-2</v>
      </c>
    </row>
    <row r="15" spans="4:9" x14ac:dyDescent="0.3">
      <c r="D15">
        <v>6</v>
      </c>
      <c r="E15">
        <f t="shared" si="0"/>
        <v>0.23529411764705882</v>
      </c>
      <c r="F15">
        <f t="shared" si="1"/>
        <v>4.8164297867573543E-3</v>
      </c>
      <c r="G15">
        <f t="shared" si="2"/>
        <v>8.3333333333333329E-2</v>
      </c>
      <c r="H15">
        <f t="shared" si="3"/>
        <v>0.47</v>
      </c>
      <c r="I15">
        <f t="shared" si="4"/>
        <v>2.1666666666666667E-2</v>
      </c>
    </row>
    <row r="16" spans="4:9" x14ac:dyDescent="0.3">
      <c r="D16">
        <v>6.5</v>
      </c>
      <c r="E16">
        <f t="shared" si="0"/>
        <v>0.22075055187637968</v>
      </c>
      <c r="F16">
        <f t="shared" si="1"/>
        <v>3.1488362667813526E-3</v>
      </c>
      <c r="G16">
        <f t="shared" si="2"/>
        <v>7.6923076923076927E-2</v>
      </c>
      <c r="H16">
        <f t="shared" si="3"/>
        <v>0.43384615384615383</v>
      </c>
      <c r="I16">
        <f t="shared" si="4"/>
        <v>0.02</v>
      </c>
    </row>
    <row r="17" spans="4:12" x14ac:dyDescent="0.3">
      <c r="D17">
        <v>7</v>
      </c>
      <c r="E17">
        <f t="shared" si="0"/>
        <v>0.20790020790020788</v>
      </c>
      <c r="F17">
        <f t="shared" si="1"/>
        <v>2.0586140095427137E-3</v>
      </c>
      <c r="G17">
        <f t="shared" si="2"/>
        <v>7.1428571428571425E-2</v>
      </c>
      <c r="H17">
        <f t="shared" si="3"/>
        <v>0.40285714285714286</v>
      </c>
      <c r="I17">
        <f t="shared" si="4"/>
        <v>1.8571428571428572E-2</v>
      </c>
    </row>
    <row r="18" spans="4:12" x14ac:dyDescent="0.3">
      <c r="D18">
        <v>7.5</v>
      </c>
      <c r="E18">
        <f t="shared" si="0"/>
        <v>0.19646365422396858</v>
      </c>
      <c r="F18">
        <f t="shared" si="1"/>
        <v>1.3458596386840334E-3</v>
      </c>
      <c r="G18">
        <f t="shared" si="2"/>
        <v>6.6666666666666666E-2</v>
      </c>
      <c r="H18">
        <f t="shared" si="3"/>
        <v>0.376</v>
      </c>
      <c r="I18">
        <f t="shared" si="4"/>
        <v>1.7333333333333333E-2</v>
      </c>
    </row>
    <row r="19" spans="4:12" x14ac:dyDescent="0.3">
      <c r="D19">
        <v>8</v>
      </c>
      <c r="E19">
        <f t="shared" si="0"/>
        <v>0.18621973929236499</v>
      </c>
      <c r="F19">
        <f t="shared" si="1"/>
        <v>8.7988236679739456E-4</v>
      </c>
      <c r="G19">
        <f t="shared" si="2"/>
        <v>6.25E-2</v>
      </c>
      <c r="H19">
        <f t="shared" si="3"/>
        <v>0.35249999999999998</v>
      </c>
      <c r="I19">
        <f t="shared" si="4"/>
        <v>1.6250000000000001E-2</v>
      </c>
    </row>
    <row r="20" spans="4:12" x14ac:dyDescent="0.3">
      <c r="D20">
        <v>8.5</v>
      </c>
      <c r="E20">
        <f t="shared" si="0"/>
        <v>0.17699115044247787</v>
      </c>
      <c r="F20">
        <f t="shared" si="1"/>
        <v>5.7524050588067424E-4</v>
      </c>
      <c r="G20">
        <f t="shared" si="2"/>
        <v>5.8823529411764705E-2</v>
      </c>
      <c r="H20">
        <f t="shared" si="3"/>
        <v>0.33176470588235291</v>
      </c>
      <c r="I20">
        <f t="shared" si="4"/>
        <v>1.5294117647058824E-2</v>
      </c>
    </row>
    <row r="21" spans="4:12" x14ac:dyDescent="0.3">
      <c r="D21">
        <v>9</v>
      </c>
      <c r="E21">
        <f t="shared" si="0"/>
        <v>0.16863406408094433</v>
      </c>
      <c r="F21">
        <f t="shared" si="1"/>
        <v>3.7607486192759316E-4</v>
      </c>
      <c r="G21">
        <f t="shared" si="2"/>
        <v>5.5555555555555552E-2</v>
      </c>
      <c r="H21">
        <f t="shared" si="3"/>
        <v>0.3133333333333333</v>
      </c>
      <c r="I21">
        <f t="shared" si="4"/>
        <v>1.4444444444444446E-2</v>
      </c>
    </row>
    <row r="22" spans="4:12" x14ac:dyDescent="0.3">
      <c r="D22">
        <v>9.5</v>
      </c>
      <c r="E22">
        <f t="shared" si="0"/>
        <v>0.1610305958132045</v>
      </c>
      <c r="F22">
        <f t="shared" si="1"/>
        <v>2.4586638167513959E-4</v>
      </c>
      <c r="G22">
        <f t="shared" si="2"/>
        <v>5.2631578947368418E-2</v>
      </c>
      <c r="H22">
        <f t="shared" si="3"/>
        <v>0.29684210526315785</v>
      </c>
      <c r="I22">
        <f t="shared" si="4"/>
        <v>1.368421052631579E-2</v>
      </c>
    </row>
    <row r="23" spans="4:12" x14ac:dyDescent="0.3">
      <c r="D23">
        <v>10</v>
      </c>
      <c r="E23">
        <f t="shared" si="0"/>
        <v>0.15408320493066255</v>
      </c>
      <c r="F23">
        <f t="shared" si="1"/>
        <v>1.607400115184089E-4</v>
      </c>
      <c r="G23">
        <f t="shared" si="2"/>
        <v>0.05</v>
      </c>
      <c r="H23">
        <f t="shared" si="3"/>
        <v>0.28199999999999997</v>
      </c>
      <c r="I23">
        <f t="shared" si="4"/>
        <v>1.3000000000000001E-2</v>
      </c>
    </row>
    <row r="24" spans="4:12" x14ac:dyDescent="0.3">
      <c r="D24">
        <v>10.5</v>
      </c>
      <c r="E24">
        <f t="shared" si="0"/>
        <v>0.14771048744460855</v>
      </c>
      <c r="F24">
        <f t="shared" si="1"/>
        <v>1.0508696279215948E-4</v>
      </c>
      <c r="G24">
        <f t="shared" si="2"/>
        <v>4.7619047619047616E-2</v>
      </c>
      <c r="H24">
        <f t="shared" si="3"/>
        <v>0.26857142857142857</v>
      </c>
      <c r="I24">
        <f t="shared" si="4"/>
        <v>1.2380952380952381E-2</v>
      </c>
    </row>
    <row r="25" spans="4:12" x14ac:dyDescent="0.3">
      <c r="D25">
        <v>11</v>
      </c>
      <c r="E25">
        <f t="shared" si="0"/>
        <v>0.14184397163120568</v>
      </c>
      <c r="F25">
        <f t="shared" si="1"/>
        <v>6.870268108457831E-5</v>
      </c>
      <c r="G25">
        <f t="shared" si="2"/>
        <v>4.5454545454545456E-2</v>
      </c>
      <c r="H25">
        <f t="shared" si="3"/>
        <v>0.25636363636363635</v>
      </c>
      <c r="I25">
        <f t="shared" si="4"/>
        <v>1.1818181818181818E-2</v>
      </c>
    </row>
    <row r="26" spans="4:12" x14ac:dyDescent="0.3">
      <c r="D26">
        <v>11.5</v>
      </c>
      <c r="E26">
        <f t="shared" si="0"/>
        <v>0.13642564802182811</v>
      </c>
      <c r="F26">
        <f t="shared" si="1"/>
        <v>4.4915737050509153E-5</v>
      </c>
      <c r="G26">
        <f t="shared" si="2"/>
        <v>4.3478260869565216E-2</v>
      </c>
      <c r="H26">
        <f t="shared" si="3"/>
        <v>0.2452173913043478</v>
      </c>
      <c r="I26">
        <f t="shared" si="4"/>
        <v>1.1304347826086957E-2</v>
      </c>
      <c r="L26">
        <f>1700000/3300</f>
        <v>515.15151515151513</v>
      </c>
    </row>
    <row r="27" spans="4:12" x14ac:dyDescent="0.3">
      <c r="D27">
        <v>12</v>
      </c>
      <c r="E27">
        <f t="shared" si="0"/>
        <v>0.13140604467805519</v>
      </c>
      <c r="F27">
        <f t="shared" si="1"/>
        <v>2.9364551760460121E-5</v>
      </c>
      <c r="G27">
        <f t="shared" si="2"/>
        <v>4.1666666666666664E-2</v>
      </c>
      <c r="H27">
        <f t="shared" si="3"/>
        <v>0.23499999999999999</v>
      </c>
      <c r="I27">
        <f t="shared" si="4"/>
        <v>1.0833333333333334E-2</v>
      </c>
      <c r="L27">
        <f>L26/100</f>
        <v>5.1515151515151514</v>
      </c>
    </row>
    <row r="28" spans="4:12" x14ac:dyDescent="0.3">
      <c r="D28">
        <v>12.5</v>
      </c>
      <c r="E28">
        <f t="shared" si="0"/>
        <v>0.12674271229404308</v>
      </c>
      <c r="F28">
        <f t="shared" si="1"/>
        <v>1.9197656694870275E-5</v>
      </c>
      <c r="G28">
        <f t="shared" si="2"/>
        <v>0.04</v>
      </c>
      <c r="H28">
        <f t="shared" si="3"/>
        <v>0.22559999999999999</v>
      </c>
      <c r="I28">
        <f t="shared" si="4"/>
        <v>1.04E-2</v>
      </c>
    </row>
    <row r="29" spans="4:12" x14ac:dyDescent="0.3">
      <c r="D29">
        <v>13</v>
      </c>
      <c r="E29">
        <f t="shared" si="0"/>
        <v>0.12239902080783351</v>
      </c>
      <c r="F29">
        <f t="shared" si="1"/>
        <v>1.2550847892401928E-5</v>
      </c>
      <c r="G29">
        <f t="shared" si="2"/>
        <v>3.8461538461538464E-2</v>
      </c>
      <c r="H29">
        <f t="shared" si="3"/>
        <v>0.21692307692307691</v>
      </c>
      <c r="I29">
        <f t="shared" si="4"/>
        <v>0.01</v>
      </c>
    </row>
    <row r="30" spans="4:12" x14ac:dyDescent="0.3">
      <c r="D30">
        <v>13.5</v>
      </c>
      <c r="E30">
        <f t="shared" si="0"/>
        <v>0.11834319526627217</v>
      </c>
      <c r="F30">
        <f t="shared" si="1"/>
        <v>8.2053651298129986E-6</v>
      </c>
      <c r="G30">
        <f t="shared" si="2"/>
        <v>3.7037037037037035E-2</v>
      </c>
      <c r="H30">
        <f t="shared" si="3"/>
        <v>0.20888888888888887</v>
      </c>
      <c r="I30">
        <f t="shared" si="4"/>
        <v>9.6296296296296303E-3</v>
      </c>
    </row>
    <row r="31" spans="4:12" x14ac:dyDescent="0.3">
      <c r="D31">
        <v>14</v>
      </c>
      <c r="E31">
        <f t="shared" si="0"/>
        <v>0.11454753722794959</v>
      </c>
      <c r="F31">
        <f t="shared" si="1"/>
        <v>5.3644197978297818E-6</v>
      </c>
      <c r="G31">
        <f t="shared" si="2"/>
        <v>3.5714285714285712E-2</v>
      </c>
      <c r="H31">
        <f t="shared" si="3"/>
        <v>0.20142857142857143</v>
      </c>
      <c r="I31">
        <f t="shared" si="4"/>
        <v>9.285714285714286E-3</v>
      </c>
    </row>
    <row r="32" spans="4:12" x14ac:dyDescent="0.3">
      <c r="D32">
        <v>14.5</v>
      </c>
      <c r="E32">
        <f t="shared" si="0"/>
        <v>0.11098779134295225</v>
      </c>
      <c r="F32">
        <f t="shared" si="1"/>
        <v>3.5070955785734791E-6</v>
      </c>
      <c r="G32">
        <f t="shared" si="2"/>
        <v>3.4482758620689655E-2</v>
      </c>
      <c r="H32">
        <f t="shared" si="3"/>
        <v>0.19448275862068964</v>
      </c>
      <c r="I32">
        <f t="shared" si="4"/>
        <v>8.9655172413793099E-3</v>
      </c>
    </row>
    <row r="33" spans="4:9" x14ac:dyDescent="0.3">
      <c r="D33">
        <v>15</v>
      </c>
      <c r="E33">
        <f t="shared" si="0"/>
        <v>0.1076426264800861</v>
      </c>
      <c r="F33">
        <f t="shared" si="1"/>
        <v>2.2928331228338192E-6</v>
      </c>
      <c r="G33">
        <f t="shared" si="2"/>
        <v>3.3333333333333333E-2</v>
      </c>
      <c r="H33">
        <f t="shared" si="3"/>
        <v>0.188</v>
      </c>
      <c r="I33">
        <f t="shared" si="4"/>
        <v>8.6666666666666663E-3</v>
      </c>
    </row>
    <row r="34" spans="4:9" x14ac:dyDescent="0.3">
      <c r="D34">
        <v>15.5</v>
      </c>
      <c r="E34">
        <f t="shared" si="0"/>
        <v>0.10449320794148378</v>
      </c>
      <c r="F34">
        <f t="shared" si="1"/>
        <v>1.4989850180536642E-6</v>
      </c>
      <c r="G34">
        <f t="shared" si="2"/>
        <v>3.2258064516129031E-2</v>
      </c>
      <c r="H34">
        <f t="shared" si="3"/>
        <v>0.18193548387096772</v>
      </c>
      <c r="I34">
        <f t="shared" si="4"/>
        <v>8.3870967741935479E-3</v>
      </c>
    </row>
    <row r="35" spans="4:9" x14ac:dyDescent="0.3">
      <c r="D35">
        <v>16</v>
      </c>
      <c r="E35">
        <f t="shared" si="0"/>
        <v>0.10152284263959389</v>
      </c>
      <c r="F35">
        <f t="shared" si="1"/>
        <v>9.7999111316580372E-7</v>
      </c>
      <c r="G35">
        <f t="shared" si="2"/>
        <v>3.125E-2</v>
      </c>
      <c r="H35">
        <f t="shared" si="3"/>
        <v>0.17624999999999999</v>
      </c>
      <c r="I35">
        <f t="shared" si="4"/>
        <v>8.1250000000000003E-3</v>
      </c>
    </row>
    <row r="36" spans="4:9" x14ac:dyDescent="0.3">
      <c r="D36">
        <v>16.5</v>
      </c>
      <c r="E36">
        <f t="shared" si="0"/>
        <v>9.8716683119447174E-2</v>
      </c>
      <c r="F36">
        <f t="shared" si="1"/>
        <v>6.406885794835668E-7</v>
      </c>
      <c r="G36">
        <f t="shared" si="2"/>
        <v>3.0303030303030304E-2</v>
      </c>
      <c r="H36">
        <f t="shared" si="3"/>
        <v>0.1709090909090909</v>
      </c>
      <c r="I36">
        <f t="shared" si="4"/>
        <v>7.8787878787878792E-3</v>
      </c>
    </row>
    <row r="37" spans="4:9" x14ac:dyDescent="0.3">
      <c r="D37">
        <v>17</v>
      </c>
      <c r="E37">
        <f t="shared" si="0"/>
        <v>9.6061479346781928E-2</v>
      </c>
      <c r="F37">
        <f t="shared" si="1"/>
        <v>4.1886283494411901E-7</v>
      </c>
      <c r="G37">
        <f t="shared" si="2"/>
        <v>2.9411764705882353E-2</v>
      </c>
      <c r="H37">
        <f t="shared" si="3"/>
        <v>0.16588235294117645</v>
      </c>
      <c r="I37">
        <f t="shared" si="4"/>
        <v>7.6470588235294122E-3</v>
      </c>
    </row>
    <row r="38" spans="4:9" x14ac:dyDescent="0.3">
      <c r="D38">
        <v>17.5</v>
      </c>
      <c r="E38">
        <f t="shared" si="0"/>
        <v>9.3545369504209525E-2</v>
      </c>
      <c r="F38">
        <f t="shared" si="1"/>
        <v>2.7383986560029517E-7</v>
      </c>
      <c r="G38">
        <f t="shared" si="2"/>
        <v>2.8571428571428571E-2</v>
      </c>
      <c r="H38">
        <f t="shared" si="3"/>
        <v>0.16114285714285714</v>
      </c>
      <c r="I38">
        <f t="shared" si="4"/>
        <v>7.4285714285714285E-3</v>
      </c>
    </row>
    <row r="39" spans="4:9" x14ac:dyDescent="0.3">
      <c r="D39">
        <v>18</v>
      </c>
      <c r="E39">
        <f t="shared" si="0"/>
        <v>9.1157702825888767E-2</v>
      </c>
      <c r="F39">
        <f t="shared" si="1"/>
        <v>1.7902823009349141E-7</v>
      </c>
      <c r="G39">
        <f t="shared" si="2"/>
        <v>2.7777777777777776E-2</v>
      </c>
      <c r="H39">
        <f t="shared" si="3"/>
        <v>0.15666666666666665</v>
      </c>
      <c r="I39">
        <f t="shared" si="4"/>
        <v>7.2222222222222228E-3</v>
      </c>
    </row>
    <row r="40" spans="4:9" x14ac:dyDescent="0.3">
      <c r="D40">
        <v>18.5</v>
      </c>
      <c r="E40">
        <f t="shared" si="0"/>
        <v>8.8888888888888878E-2</v>
      </c>
      <c r="F40">
        <f t="shared" si="1"/>
        <v>1.1704324752039867E-7</v>
      </c>
      <c r="G40">
        <f t="shared" si="2"/>
        <v>2.7027027027027029E-2</v>
      </c>
      <c r="H40">
        <f t="shared" si="3"/>
        <v>0.15243243243243243</v>
      </c>
      <c r="I40">
        <f t="shared" si="4"/>
        <v>7.0270270270270272E-3</v>
      </c>
    </row>
    <row r="41" spans="4:9" x14ac:dyDescent="0.3">
      <c r="D41">
        <v>19</v>
      </c>
      <c r="E41">
        <f t="shared" si="0"/>
        <v>8.6730268863833476E-2</v>
      </c>
      <c r="F41">
        <f t="shared" si="1"/>
        <v>7.6519338782310637E-8</v>
      </c>
      <c r="G41">
        <f t="shared" si="2"/>
        <v>2.6315789473684209E-2</v>
      </c>
      <c r="H41">
        <f t="shared" si="3"/>
        <v>0.14842105263157893</v>
      </c>
      <c r="I41">
        <f t="shared" si="4"/>
        <v>6.842105263157895E-3</v>
      </c>
    </row>
    <row r="42" spans="4:9" x14ac:dyDescent="0.3">
      <c r="D42">
        <v>19.5</v>
      </c>
      <c r="E42">
        <f t="shared" si="0"/>
        <v>8.467400508044029E-2</v>
      </c>
      <c r="F42">
        <f t="shared" si="1"/>
        <v>5.0026031673989186E-8</v>
      </c>
      <c r="G42">
        <f t="shared" si="2"/>
        <v>2.564102564102564E-2</v>
      </c>
      <c r="H42">
        <f t="shared" si="3"/>
        <v>0.14461538461538462</v>
      </c>
      <c r="I42">
        <f t="shared" si="4"/>
        <v>6.6666666666666671E-3</v>
      </c>
    </row>
    <row r="43" spans="4:9" x14ac:dyDescent="0.3">
      <c r="D43">
        <v>20</v>
      </c>
      <c r="E43">
        <f t="shared" si="0"/>
        <v>8.271298593879238E-2</v>
      </c>
      <c r="F43">
        <f t="shared" si="1"/>
        <v>3.2705507978402821E-8</v>
      </c>
      <c r="G43">
        <f t="shared" si="2"/>
        <v>2.5000000000000001E-2</v>
      </c>
      <c r="H43">
        <f t="shared" si="3"/>
        <v>0.14099999999999999</v>
      </c>
      <c r="I43">
        <f t="shared" si="4"/>
        <v>6.5000000000000006E-3</v>
      </c>
    </row>
    <row r="44" spans="4:9" x14ac:dyDescent="0.3">
      <c r="D44">
        <v>20.5</v>
      </c>
      <c r="E44">
        <f t="shared" si="0"/>
        <v>8.084074373484236E-2</v>
      </c>
      <c r="F44">
        <f t="shared" si="1"/>
        <v>2.1381872923602901E-8</v>
      </c>
      <c r="G44">
        <f t="shared" si="2"/>
        <v>2.4390243902439025E-2</v>
      </c>
      <c r="H44">
        <f t="shared" si="3"/>
        <v>0.13756097560975608</v>
      </c>
      <c r="I44">
        <f t="shared" si="4"/>
        <v>6.3414634146341468E-3</v>
      </c>
    </row>
    <row r="45" spans="4:9" x14ac:dyDescent="0.3">
      <c r="D45">
        <v>21</v>
      </c>
      <c r="E45">
        <f t="shared" si="0"/>
        <v>7.9051383399209474E-2</v>
      </c>
      <c r="F45">
        <f t="shared" si="1"/>
        <v>1.3978822466937608E-8</v>
      </c>
      <c r="G45">
        <f t="shared" si="2"/>
        <v>2.3809523809523808E-2</v>
      </c>
      <c r="H45">
        <f t="shared" si="3"/>
        <v>0.13428571428571429</v>
      </c>
      <c r="I45">
        <f t="shared" si="4"/>
        <v>6.1904761904761907E-3</v>
      </c>
    </row>
    <row r="46" spans="4:9" x14ac:dyDescent="0.3">
      <c r="D46">
        <v>21.5</v>
      </c>
      <c r="E46">
        <f t="shared" si="0"/>
        <v>7.7339520494972919E-2</v>
      </c>
      <c r="F46">
        <f t="shared" si="1"/>
        <v>9.1389317605780756E-9</v>
      </c>
      <c r="G46">
        <f t="shared" si="2"/>
        <v>2.3255813953488372E-2</v>
      </c>
      <c r="H46">
        <f t="shared" si="3"/>
        <v>0.13116279069767442</v>
      </c>
      <c r="I46">
        <f t="shared" si="4"/>
        <v>6.0465116279069774E-3</v>
      </c>
    </row>
    <row r="47" spans="4:9" x14ac:dyDescent="0.3">
      <c r="D47">
        <v>22</v>
      </c>
      <c r="E47">
        <f t="shared" si="0"/>
        <v>7.5700227100681292E-2</v>
      </c>
      <c r="F47">
        <f t="shared" si="1"/>
        <v>5.9747574534294612E-9</v>
      </c>
      <c r="G47">
        <f t="shared" si="2"/>
        <v>2.2727272727272728E-2</v>
      </c>
      <c r="H47">
        <f t="shared" si="3"/>
        <v>0.12818181818181817</v>
      </c>
      <c r="I47">
        <f t="shared" si="4"/>
        <v>5.909090909090909E-3</v>
      </c>
    </row>
    <row r="48" spans="4:9" x14ac:dyDescent="0.3">
      <c r="D48">
        <v>22.5</v>
      </c>
      <c r="E48">
        <f t="shared" si="0"/>
        <v>7.4128984432913256E-2</v>
      </c>
      <c r="F48">
        <f t="shared" si="1"/>
        <v>3.9061158965315292E-9</v>
      </c>
      <c r="G48">
        <f t="shared" si="2"/>
        <v>2.2222222222222223E-2</v>
      </c>
      <c r="H48">
        <f t="shared" si="3"/>
        <v>0.12533333333333332</v>
      </c>
      <c r="I48">
        <f t="shared" si="4"/>
        <v>5.7777777777777784E-3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2021-11-24T08:41:54Z</dcterms:created>
  <dcterms:modified xsi:type="dcterms:W3CDTF">2022-02-22T09:31:39Z</dcterms:modified>
</cp:coreProperties>
</file>