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Assumptions" sheetId="2" r:id="rId2"/>
    <sheet name="Statistical Results" sheetId="3" r:id="rId3"/>
    <sheet name="Descriptive Statistics" sheetId="4" r:id="rId4"/>
    <sheet name="Decision Tree" sheetId="5" r:id="rId5"/>
    <sheet name="Raw Data" sheetId="6" r:id="rId6"/>
    <sheet name="Pairwise Comparisons" sheetId="7" r:id="rId7"/>
    <sheet name="Analysis Log" sheetId="8" r:id="rId8"/>
  </sheets>
  <calcPr calcId="124519" fullCalcOnLoad="1"/>
</workbook>
</file>

<file path=xl/sharedStrings.xml><?xml version="1.0" encoding="utf-8"?>
<sst xmlns="http://schemas.openxmlformats.org/spreadsheetml/2006/main" count="215" uniqueCount="176">
  <si>
    <t>SUMMARY OF ANALYSIS - Two-Way ANOVA (FactorA * FactorB)</t>
  </si>
  <si>
    <t>KEY STATEMENT</t>
  </si>
  <si>
    <t>The performed test (Two-Way ANOVA (FactorA * FactorB)) shows NO significant differences between the groups under investigation (p=0.0578).</t>
  </si>
  <si>
    <t>KEY INFORMATION</t>
  </si>
  <si>
    <t>Test:</t>
  </si>
  <si>
    <t>Two-Way ANOVA (FactorA * FactorB)</t>
  </si>
  <si>
    <t>Significant:</t>
  </si>
  <si>
    <t>No</t>
  </si>
  <si>
    <t>p-Value:</t>
  </si>
  <si>
    <t>Degrees of freedom (numerator, denominator):</t>
  </si>
  <si>
    <t>2, 102</t>
  </si>
  <si>
    <t>F-Statistic:</t>
  </si>
  <si>
    <t>2.9313</t>
  </si>
  <si>
    <t>Partial Eta Squared:</t>
  </si>
  <si>
    <t>0.0544 (small)</t>
  </si>
  <si>
    <t>95% Confidence interval:</t>
  </si>
  <si>
    <t>Not calculated; see confidence intervals of pairwise comparisons (if available).</t>
  </si>
  <si>
    <t>Statistical power:</t>
  </si>
  <si>
    <t>Not calculated/available</t>
  </si>
  <si>
    <t>NAVIGATION TO DETAILED RESULTS</t>
  </si>
  <si>
    <t xml:space="preserve">• Statistical results: Details on test and significance
• Assumptions check: Tests for normality and variance homogeneity
• Descriptive statistics: Metrics with confidence intervals for each group
• Pairwise comparisons: Details on individual group differences with effect sizes and CIs
• Raw data: The original measured values
• Analysis log: Chronological sequence of the analysis
• Hypotheses: Tested null and alternative hypotheses
</t>
  </si>
  <si>
    <t>ANOVA TABLE</t>
  </si>
  <si>
    <t>Source</t>
  </si>
  <si>
    <t>SS</t>
  </si>
  <si>
    <t>DF</t>
  </si>
  <si>
    <t>MS</t>
  </si>
  <si>
    <t>F</t>
  </si>
  <si>
    <t>p-unc</t>
  </si>
  <si>
    <t>np2</t>
  </si>
  <si>
    <t>FactorA</t>
  </si>
  <si>
    <t>FactorB</t>
  </si>
  <si>
    <t>FactorA * FactorB</t>
  </si>
  <si>
    <t>Residual</t>
  </si>
  <si>
    <t>UNDERSTANDING THE ANOVA TABLE</t>
  </si>
  <si>
    <t>This is a Two-Way ANOVA table, which analyzes the effect of two independent variables (factors) on one dependent variable, including their potential interaction.</t>
  </si>
  <si>
    <t>EXPLANATION OF ANOVA TABLE COLUMNS:</t>
  </si>
  <si>
    <t>Identifies the component being analyzed:
• Group/factor names indicate variation between groups/factors
• Residual (or Error/Within) represents unexplained variation within groups
• Interaction terms (in factorial designs) show how factors work together</t>
  </si>
  <si>
    <t>SS (Sum of Squares)</t>
  </si>
  <si>
    <t>Measures the total variation attributed to each source:
• Higher values indicate more variation explained by that source
• SS between groups shows variation due to group differences
• SS within groups (residual) shows variation due to individual differences
• The ratio of SS(between) to SS(total) provides an estimate of effect size</t>
  </si>
  <si>
    <t>DF (Degrees of Freedom)</t>
  </si>
  <si>
    <t>The number of values that are free to vary:
• For between-groups: DF = number of groups - 1
• For residuals (simple design): DF = total observations - number of groups
• For residuals (factorial design): DF = total sample size - number of estimated parameters
• For factors: DF = number of levels - 1
• For interactions: DF = product of the individual factors' DFs</t>
  </si>
  <si>
    <t>MS (Mean Square)</t>
  </si>
  <si>
    <t>Average variation per degree of freedom (MS = SS/DF):
• MS between represents average between-group variation
• MS within (residual) represents average within-group variation (error variance)
• The ratio MS(between)/MS(within) forms the F-statistic</t>
  </si>
  <si>
    <t>The F-statistic (MS between / MS within):
• Compares between-group variation to within-group variation
• Larger F values suggest stronger group differences
• F = 1 would indicate no difference between groups
• The critical F value depends on the degrees of freedom and alpha level</t>
  </si>
  <si>
    <t>Probability value (significance level):
• p &lt; 0.05 is commonly used to indicate statistical significance, though this threshold is arbitrary
• 'unc' indicates these are uncorrected p-values (not adjusted for multiple comparisons)
• Small p-values suggest the observed differences are unlikely under the null hypothesis
• For multiple tests, consider using corrected p-values to control error rates</t>
  </si>
  <si>
    <t>np2 (Partial Eta Squared)</t>
  </si>
  <si>
    <t>Effect size measure (proportion of variance explained):
• 0.01 = small effect
• 0.06 = medium effect
• 0.14 = large effect
• Higher values indicate stronger effects
• Interpretation is context-dependent and varies between research fields
• Consider field-specific benchmarks when interpreting effect sizes</t>
  </si>
  <si>
    <t>HOW TO INTERPRET THE RESULTS</t>
  </si>
  <si>
    <t>1. Check main effects: Look at p-values for each factor. If p &lt; 0.05, that factor has a significant effect.
2. Check interaction: If the interaction p-value is &lt; 0.05, the effect of one factor depends on the level of the other factor. In this case, interpret main effects with caution and focus on pairwise comparisons.
3. Effect size (np2): Indicates the practical significance - how much variance is explained by each factor.
4. Post-hoc tests: For significant effects, examine post-hoc tests to identify which specific groups differ.</t>
  </si>
  <si>
    <t>TEST ASSUMPTIONS CHECK</t>
  </si>
  <si>
    <t>This sheet documents the tests for checking the assumptions for the statistical analysis. Depending on the type of test (parametric or non-parametric), different assumptions must be met.</t>
  </si>
  <si>
    <t>OVERVIEW OF ASSUMPTIONS</t>
  </si>
  <si>
    <t>For parametric tests (such as t-test, ANOVA), the following assumptions apply:
  • Normal distribution of the data in each group
  • Homogeneity of variances between groups
  • Independence of observations
  • Interval scale of the dependent variable
Points 1 and 2 are tested statistically. Points 3 and 4 are ensured by the study design and data collection.</t>
  </si>
  <si>
    <t>Normality (Shapiro-Wilk test per group):</t>
  </si>
  <si>
    <t>Group</t>
  </si>
  <si>
    <t>Shapiro-Wilk statistic</t>
  </si>
  <si>
    <t>p-Value</t>
  </si>
  <si>
    <t>Normally distributed?</t>
  </si>
  <si>
    <t>Interpretation</t>
  </si>
  <si>
    <t>FactorA=A1, FactorB=B1</t>
  </si>
  <si>
    <t>0.9640</t>
  </si>
  <si>
    <t>0.6793</t>
  </si>
  <si>
    <t>Yes</t>
  </si>
  <si>
    <t>No significant deviation from normality</t>
  </si>
  <si>
    <t>FactorA=A1, FactorB=B2</t>
  </si>
  <si>
    <t>0.9280</t>
  </si>
  <si>
    <t>0.1788</t>
  </si>
  <si>
    <t>FactorA=A2, FactorB=B1</t>
  </si>
  <si>
    <t>0.9510</t>
  </si>
  <si>
    <t>0.4413</t>
  </si>
  <si>
    <t>FactorA=A2, FactorB=B2</t>
  </si>
  <si>
    <t>0.9482</t>
  </si>
  <si>
    <t>0.3975</t>
  </si>
  <si>
    <t>FactorA=A3, FactorB=B1</t>
  </si>
  <si>
    <t>0.9403</t>
  </si>
  <si>
    <t>0.2931</t>
  </si>
  <si>
    <t>FactorA=A3, FactorB=B2</t>
  </si>
  <si>
    <t>0.9459</t>
  </si>
  <si>
    <t>0.3643</t>
  </si>
  <si>
    <t>Homogeneity of variances (Levene test):</t>
  </si>
  <si>
    <t>Levene statistic</t>
  </si>
  <si>
    <t>Variances equal?</t>
  </si>
  <si>
    <t>0.2777</t>
  </si>
  <si>
    <t>0.9244</t>
  </si>
  <si>
    <t>No significant differences in variances</t>
  </si>
  <si>
    <t>STATISTICAL RESULTS</t>
  </si>
  <si>
    <t xml:space="preserve">This sheet contains the main results of the statistical analysis: test statistics, p-value, effect size, confidence interval, power, and – if relevant – alternative tests. </t>
  </si>
  <si>
    <t>Test</t>
  </si>
  <si>
    <t>Test statistic</t>
  </si>
  <si>
    <t>Effect size</t>
  </si>
  <si>
    <t>Confidence interval</t>
  </si>
  <si>
    <t>Power</t>
  </si>
  <si>
    <t>Significant?</t>
  </si>
  <si>
    <t>p = 0.0578</t>
  </si>
  <si>
    <t>N/A</t>
  </si>
  <si>
    <t>INTERPRETATION</t>
  </si>
  <si>
    <t>The analysis shows no statistically significant difference between the groups.</t>
  </si>
  <si>
    <t>DESCRIPTIVE STATISTICS</t>
  </si>
  <si>
    <t>This sheet contains summary statistics for each group:
• n: Sample size of the group
• Mean: Average of the values
• 95% Confidence interval: Confidence interval for the mean
• Median, standard deviation, standard error, minimum, maximum
Transformed values are also shown if a transformation was performed.</t>
  </si>
  <si>
    <t>n</t>
  </si>
  <si>
    <t>Mean</t>
  </si>
  <si>
    <t>95% CI Lower</t>
  </si>
  <si>
    <t>95% CI Upper</t>
  </si>
  <si>
    <t>Median</t>
  </si>
  <si>
    <t>Std. Dev.</t>
  </si>
  <si>
    <t>Std. Error</t>
  </si>
  <si>
    <t>Min</t>
  </si>
  <si>
    <t>Max</t>
  </si>
  <si>
    <t>12.8464</t>
  </si>
  <si>
    <t>11.6704</t>
  </si>
  <si>
    <t>14.0224</t>
  </si>
  <si>
    <t>12.5345</t>
  </si>
  <si>
    <t>8.2168</t>
  </si>
  <si>
    <t>16.9480</t>
  </si>
  <si>
    <t>19.3392</t>
  </si>
  <si>
    <t>18.1677</t>
  </si>
  <si>
    <t>20.5107</t>
  </si>
  <si>
    <t>18.9549</t>
  </si>
  <si>
    <t>16.4381</t>
  </si>
  <si>
    <t>24.6307</t>
  </si>
  <si>
    <t>10.2310</t>
  </si>
  <si>
    <t>9.1435</t>
  </si>
  <si>
    <t>11.3185</t>
  </si>
  <si>
    <t>10.4791</t>
  </si>
  <si>
    <t>6.1008</t>
  </si>
  <si>
    <t>13.6428</t>
  </si>
  <si>
    <t>15.5374</t>
  </si>
  <si>
    <t>14.4742</t>
  </si>
  <si>
    <t>16.6007</t>
  </si>
  <si>
    <t>15.8658</t>
  </si>
  <si>
    <t>12.0095</t>
  </si>
  <si>
    <t>18.8451</t>
  </si>
  <si>
    <t>9.8108</t>
  </si>
  <si>
    <t>8.4977</t>
  </si>
  <si>
    <t>11.1239</t>
  </si>
  <si>
    <t>10.0640</t>
  </si>
  <si>
    <t>3.4506</t>
  </si>
  <si>
    <t>13.9116</t>
  </si>
  <si>
    <t>13.6987</t>
  </si>
  <si>
    <t>12.7211</t>
  </si>
  <si>
    <t>14.6763</t>
  </si>
  <si>
    <t>13.5052</t>
  </si>
  <si>
    <t>10.3412</t>
  </si>
  <si>
    <t>18.7155</t>
  </si>
  <si>
    <t>Decision Tree Visualization</t>
  </si>
  <si>
    <t>Test Methodology: This decision tree shows the hypothesis workflow and statistical decisions.</t>
  </si>
  <si>
    <t>Highlighted path: The red path shows the decisions made for this specific analysis.</t>
  </si>
  <si>
    <t>Image file: decision_tree_1751793506.png</t>
  </si>
  <si>
    <t>RAW DATA</t>
  </si>
  <si>
    <t>This sheet shows the original data and processing steps for each group.</t>
  </si>
  <si>
    <t>These data are the basis of all calculations.</t>
  </si>
  <si>
    <t>ORIGINAL DATA</t>
  </si>
  <si>
    <t>Original Values</t>
  </si>
  <si>
    <t>14.2418, 12.6543, 14.6192, 16.8076, 12.4146, 12.4147, 16.9480, 14.9186, 11.8263, 14.3564, 11.8415, 11.8357, 13.6049, 8.2168, 8.6877, 11.5943, 10.4679, 13.7856</t>
  </si>
  <si>
    <t>17.7299, 16.4692, 23.6641, 19.4356, 20.1688, 16.4381, 18.6390, 20.2773, 17.1225, 20.9392, 18.4984, 19.2708, 18.4957, 24.6307, 19.9663, 17.3557, 22.0564, 16.9479</t>
  </si>
  <si>
    <t>11.5222, 6.1008, 7.6795, 11.4922, 12.8462, 11.4284, 10.7109, 10.2472, 7.3037, 9.2004, 9.8484, 13.6428, 11.8590, 6.5924, 11.8102, 10.0373, 9.3077, 12.5292</t>
  </si>
  <si>
    <t>17.5775, 17.3282, 12.9020, 14.2270, 15.8282, 17.4389, 13.8021, 14.5359, 12.2342, 12.0095, 17.0313, 18.3906, 14.8200, 17.5088, 15.9041, 13.3872, 15.9035, 18.8451</t>
  </si>
  <si>
    <t>9.9104, 13.9116, 3.4506, 12.0548, 10.2176, 9.2525, 10.2294, 5.0311, 9.4508, 10.8928, 13.6947, 8.7043, 7.9788, 8.7456, 12.2885, 10.8219, 8.6756, 11.2832</t>
  </si>
  <si>
    <t>14.2427, 16.4216, 12.2449, 13.1808, 13.0197, 10.3412, 14.7403, 14.6526, 14.0128, 13.4135, 10.4616, 12.9484, 13.1432, 11.9943, 13.5968, 15.0101, 18.7155, 14.4364</t>
  </si>
  <si>
    <t>RESULTS OF PAIRWISE COMPARISONS</t>
  </si>
  <si>
    <t>This sheet shows the results of the pairwise comparisons between the groups.
• Group 1 &amp; Group 2: The compared groups
• Test: Test performed for the comparison
• p-Value: (Corrected) significance value of the comparison
• Corrected: Indicates whether a correction for multiple testing was applied
• Significant: 'Yes' if p &lt; Alpha (usually 0.05)
• Effect size: Magnitude of the difference (e.g., Cohen's d, Hedges' g)
• 95% CI: Confidence interval for the difference between groups (if calculated)
Interpretation of significance (typical): * p&lt;0.05; ** p&lt;0.01; *** p&lt;0.001</t>
  </si>
  <si>
    <t>Group 1</t>
  </si>
  <si>
    <t>Group 2</t>
  </si>
  <si>
    <t>Corrected</t>
  </si>
  <si>
    <t>Significant</t>
  </si>
  <si>
    <t>95% CI Difference</t>
  </si>
  <si>
    <t>No pairwise comparisons performed or available.</t>
  </si>
  <si>
    <t>ANALYSIS LOG</t>
  </si>
  <si>
    <t>This sheet documents the course of the statistical analysis and the decisions made. The log provides a chronological overview of the individual analysis steps, methods used, transformations, test selection, and special notes.
Each paragraph describes a key step or decision in the analysis process.</t>
  </si>
  <si>
    <t>Start parametric test: _run_two_way_anova</t>
  </si>
  <si>
    <t>Check test assumptions (normality, variance)...</t>
  </si>
  <si>
    <t>Performing test...</t>
  </si>
  <si>
    <t>Extracting raw data for DV and factors...</t>
  </si>
  <si>
    <t>Main effect FactorA: F(2, 102) = 34.917, p = 0.0000, effect size: 0.406402247596696</t>
  </si>
  <si>
    <t>Main effect FactorB: F(1, 102) = 141.371, p = 0.0000, effect size: 0.5808872149563414</t>
  </si>
  <si>
    <t>Interaction FactorA x FactorB: F(2, 102) = 2.931, p = 0.0578, effect size: 0.05435199695622431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</si>
</sst>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1F4E78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B4C6E7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/>
    </xf>
    <xf numFmtId="0" fontId="2" fillId="2" borderId="1" xfId="0" applyFont="1" applyFill="1" applyBorder="1"/>
    <xf numFmtId="0" fontId="0" fillId="0" borderId="0" xfId="0" applyAlignment="1">
      <alignment horizontal="center" wrapText="1"/>
    </xf>
    <xf numFmtId="0" fontId="2" fillId="0" borderId="0" xfId="0" applyFont="1" applyAlignment="1">
      <alignment horizontal="right"/>
    </xf>
    <xf numFmtId="0" fontId="3" fillId="0" borderId="0" xfId="0" applyFont="1" applyAlignment="1">
      <alignment vertical="top" wrapText="1"/>
    </xf>
    <xf numFmtId="0" fontId="4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</xdr:row>
      <xdr:rowOff>0</xdr:rowOff>
    </xdr:from>
    <xdr:to>
      <xdr:col>14</xdr:col>
      <xdr:colOff>417228</xdr:colOff>
      <xdr:row>75</xdr:row>
      <xdr:rowOff>140997</xdr:rowOff>
    </xdr:to>
    <xdr:pic>
      <xdr:nvPicPr>
        <xdr:cNvPr id="2" name="Picture 1" descr="decision_tree_1751793506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952500"/>
          <a:ext cx="16390653" cy="134759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50"/>
  <sheetViews>
    <sheetView tabSelected="1" workbookViewId="0"/>
  </sheetViews>
  <sheetFormatPr defaultRowHeight="15"/>
  <cols>
    <col min="1" max="6" width="28.7109375" customWidth="1"/>
  </cols>
  <sheetData>
    <row r="1" spans="1:6" ht="30" customHeight="1">
      <c r="A1" s="1" t="s">
        <v>0</v>
      </c>
      <c r="B1" s="1"/>
      <c r="C1" s="1"/>
      <c r="D1" s="1"/>
      <c r="E1" s="1"/>
      <c r="F1" s="1"/>
    </row>
    <row r="3" spans="1:6">
      <c r="A3" s="2" t="s">
        <v>1</v>
      </c>
      <c r="B3" s="2"/>
      <c r="C3" s="2"/>
      <c r="D3" s="2"/>
      <c r="E3" s="2"/>
      <c r="F3" s="2"/>
    </row>
    <row r="4" spans="1:6" ht="97" customHeight="1">
      <c r="A4" s="3" t="s">
        <v>2</v>
      </c>
      <c r="B4" s="3"/>
      <c r="C4" s="3"/>
      <c r="D4" s="3"/>
      <c r="E4" s="3"/>
      <c r="F4" s="3"/>
    </row>
    <row r="6" spans="1:6">
      <c r="A6" s="2" t="s">
        <v>3</v>
      </c>
      <c r="B6" s="2"/>
      <c r="C6" s="2"/>
      <c r="D6" s="2"/>
      <c r="E6" s="2"/>
      <c r="F6" s="2"/>
    </row>
    <row r="8" spans="1:6">
      <c r="A8" s="4" t="s">
        <v>4</v>
      </c>
      <c r="B8" s="3" t="s">
        <v>5</v>
      </c>
    </row>
    <row r="9" spans="1:6">
      <c r="A9" s="4" t="s">
        <v>6</v>
      </c>
      <c r="B9" s="3" t="s">
        <v>7</v>
      </c>
    </row>
    <row r="10" spans="1:6">
      <c r="A10" s="4" t="s">
        <v>8</v>
      </c>
      <c r="B10" s="3">
        <f>0.0578</f>
        <v>0</v>
      </c>
    </row>
    <row r="11" spans="1:6">
      <c r="A11" s="4" t="s">
        <v>9</v>
      </c>
      <c r="B11" s="3" t="s">
        <v>10</v>
      </c>
    </row>
    <row r="12" spans="1:6">
      <c r="A12" s="4" t="s">
        <v>11</v>
      </c>
      <c r="B12" s="3" t="s">
        <v>12</v>
      </c>
    </row>
    <row r="13" spans="1:6">
      <c r="A13" s="4" t="s">
        <v>13</v>
      </c>
      <c r="B13" s="3" t="s">
        <v>14</v>
      </c>
    </row>
    <row r="14" spans="1:6">
      <c r="A14" s="4" t="s">
        <v>15</v>
      </c>
      <c r="B14" s="3" t="s">
        <v>16</v>
      </c>
    </row>
    <row r="15" spans="1:6">
      <c r="A15" s="4" t="s">
        <v>17</v>
      </c>
      <c r="B15" s="3" t="s">
        <v>18</v>
      </c>
    </row>
    <row r="17" spans="1:7">
      <c r="A17" s="2" t="s">
        <v>19</v>
      </c>
      <c r="B17" s="2"/>
      <c r="C17" s="2"/>
      <c r="D17" s="2"/>
      <c r="E17" s="2"/>
      <c r="F17" s="2"/>
    </row>
    <row r="18" spans="1:7">
      <c r="A18" s="5" t="s">
        <v>20</v>
      </c>
      <c r="B18" s="5"/>
      <c r="C18" s="5"/>
      <c r="D18" s="5"/>
      <c r="E18" s="5"/>
      <c r="F18" s="5"/>
    </row>
    <row r="19" spans="1:7" ht="125" customHeight="1">
      <c r="A19" s="5"/>
      <c r="B19" s="5"/>
      <c r="C19" s="5"/>
      <c r="D19" s="5"/>
      <c r="E19" s="5"/>
      <c r="F19" s="5"/>
    </row>
    <row r="20" spans="1:7">
      <c r="A20" s="5"/>
      <c r="B20" s="5"/>
      <c r="C20" s="5"/>
      <c r="D20" s="5"/>
      <c r="E20" s="5"/>
      <c r="F20" s="5"/>
    </row>
    <row r="21" spans="1:7">
      <c r="A21" s="5"/>
      <c r="B21" s="5"/>
      <c r="C21" s="5"/>
      <c r="D21" s="5"/>
      <c r="E21" s="5"/>
      <c r="F21" s="5"/>
    </row>
    <row r="22" spans="1:7">
      <c r="A22" s="5"/>
      <c r="B22" s="5"/>
      <c r="C22" s="5"/>
      <c r="D22" s="5"/>
      <c r="E22" s="5"/>
      <c r="F22" s="5"/>
    </row>
    <row r="23" spans="1:7">
      <c r="A23" s="5"/>
      <c r="B23" s="5"/>
      <c r="C23" s="5"/>
      <c r="D23" s="5"/>
      <c r="E23" s="5"/>
      <c r="F23" s="5"/>
    </row>
    <row r="24" spans="1:7">
      <c r="A24" s="5"/>
      <c r="B24" s="5"/>
      <c r="C24" s="5"/>
      <c r="D24" s="5"/>
      <c r="E24" s="5"/>
      <c r="F24" s="5"/>
    </row>
    <row r="25" spans="1:7">
      <c r="A25" s="5"/>
      <c r="B25" s="5"/>
      <c r="C25" s="5"/>
      <c r="D25" s="5"/>
      <c r="E25" s="5"/>
      <c r="F25" s="5"/>
    </row>
    <row r="28" spans="1:7">
      <c r="A28" s="2" t="s">
        <v>21</v>
      </c>
      <c r="B28" s="2"/>
      <c r="C28" s="2"/>
      <c r="D28" s="2"/>
      <c r="E28" s="2"/>
      <c r="F28" s="2"/>
    </row>
    <row r="30" spans="1:7">
      <c r="A30" s="6" t="s">
        <v>22</v>
      </c>
      <c r="B30" s="6" t="s">
        <v>23</v>
      </c>
      <c r="C30" s="6" t="s">
        <v>24</v>
      </c>
      <c r="D30" s="6" t="s">
        <v>25</v>
      </c>
      <c r="E30" s="6" t="s">
        <v>26</v>
      </c>
      <c r="F30" s="6" t="s">
        <v>27</v>
      </c>
      <c r="G30" s="6" t="s">
        <v>28</v>
      </c>
    </row>
    <row r="31" spans="1:7">
      <c r="A31" s="3" t="s">
        <v>29</v>
      </c>
      <c r="B31" s="3">
        <v>364.6771215462852</v>
      </c>
      <c r="C31" s="3">
        <v>2</v>
      </c>
      <c r="D31" s="3">
        <v>182.3385607731426</v>
      </c>
      <c r="E31" s="3">
        <v>34.9167673622683</v>
      </c>
      <c r="F31" s="3">
        <v>2.806109674075585E-12</v>
      </c>
      <c r="G31" s="3">
        <v>0.406402247596696</v>
      </c>
    </row>
    <row r="32" spans="1:7">
      <c r="A32" s="3" t="s">
        <v>30</v>
      </c>
      <c r="B32" s="3">
        <v>738.2536004477491</v>
      </c>
      <c r="C32" s="3">
        <v>1</v>
      </c>
      <c r="D32" s="3">
        <v>738.2536004477491</v>
      </c>
      <c r="E32" s="3">
        <v>141.3712443045009</v>
      </c>
      <c r="F32" s="3">
        <v>5.629146334920304E-21</v>
      </c>
      <c r="G32" s="3">
        <v>0.5808872149563414</v>
      </c>
    </row>
    <row r="33" spans="1:7">
      <c r="A33" s="3" t="s">
        <v>31</v>
      </c>
      <c r="B33" s="3">
        <v>30.61474598182781</v>
      </c>
      <c r="C33" s="3">
        <v>2</v>
      </c>
      <c r="D33" s="3">
        <v>15.3073729909139</v>
      </c>
      <c r="E33" s="3">
        <v>2.931272350647709</v>
      </c>
      <c r="F33" s="3">
        <v>0.05783689888881165</v>
      </c>
      <c r="G33" s="3">
        <v>0.05435199695622431</v>
      </c>
    </row>
    <row r="34" spans="1:7">
      <c r="A34" s="3" t="s">
        <v>32</v>
      </c>
      <c r="B34" s="3">
        <v>532.6533526399259</v>
      </c>
      <c r="C34" s="3">
        <v>102</v>
      </c>
      <c r="D34" s="3">
        <v>5.222091692548292</v>
      </c>
      <c r="E34" s="3" t="e">
        <f>#NUM!</f>
        <v>#NUM!</v>
      </c>
      <c r="F34" s="3" t="e">
        <f>#NUM!</f>
        <v>#NUM!</v>
      </c>
      <c r="G34" s="3" t="e">
        <f>#NUM!</f>
        <v>#NUM!</v>
      </c>
    </row>
    <row r="36" spans="1:7">
      <c r="A36" s="2" t="s">
        <v>33</v>
      </c>
      <c r="B36" s="2"/>
      <c r="C36" s="2"/>
      <c r="D36" s="2"/>
      <c r="E36" s="2"/>
      <c r="F36" s="2"/>
    </row>
    <row r="37" spans="1:7">
      <c r="A37" s="5" t="s">
        <v>34</v>
      </c>
      <c r="B37" s="5"/>
      <c r="C37" s="5"/>
      <c r="D37" s="5"/>
      <c r="E37" s="5"/>
      <c r="F37" s="5"/>
    </row>
    <row r="38" spans="1:7" ht="22" customHeight="1"/>
    <row r="39" spans="1:7">
      <c r="A39" s="4" t="s">
        <v>35</v>
      </c>
      <c r="B39" s="4"/>
      <c r="C39" s="4"/>
      <c r="D39" s="4"/>
      <c r="E39" s="4"/>
      <c r="F39" s="4"/>
    </row>
    <row r="41" spans="1:7" ht="65" customHeight="1">
      <c r="A41" s="4" t="s">
        <v>22</v>
      </c>
      <c r="B41" s="5" t="s">
        <v>36</v>
      </c>
    </row>
    <row r="42" spans="1:7" ht="80" customHeight="1">
      <c r="A42" s="4" t="s">
        <v>37</v>
      </c>
      <c r="B42" s="5" t="s">
        <v>38</v>
      </c>
    </row>
    <row r="43" spans="1:7" ht="95" customHeight="1">
      <c r="A43" s="4" t="s">
        <v>39</v>
      </c>
      <c r="B43" s="5" t="s">
        <v>40</v>
      </c>
    </row>
    <row r="44" spans="1:7" ht="65" customHeight="1">
      <c r="A44" s="4" t="s">
        <v>41</v>
      </c>
      <c r="B44" s="5" t="s">
        <v>42</v>
      </c>
    </row>
    <row r="45" spans="1:7" ht="80" customHeight="1">
      <c r="A45" s="4" t="s">
        <v>26</v>
      </c>
      <c r="B45" s="5" t="s">
        <v>43</v>
      </c>
    </row>
    <row r="46" spans="1:7" ht="80" customHeight="1">
      <c r="A46" s="4" t="s">
        <v>27</v>
      </c>
      <c r="B46" s="5" t="s">
        <v>44</v>
      </c>
    </row>
    <row r="47" spans="1:7" ht="110" customHeight="1">
      <c r="A47" s="4" t="s">
        <v>45</v>
      </c>
      <c r="B47" s="5" t="s">
        <v>46</v>
      </c>
    </row>
    <row r="48" spans="1:7">
      <c r="A48" s="4" t="s">
        <v>47</v>
      </c>
      <c r="B48" s="4"/>
      <c r="C48" s="4"/>
      <c r="D48" s="4"/>
      <c r="E48" s="4"/>
      <c r="F48" s="4"/>
    </row>
    <row r="49" spans="1:6">
      <c r="A49" s="5" t="s">
        <v>48</v>
      </c>
      <c r="B49" s="5"/>
      <c r="C49" s="5"/>
      <c r="D49" s="5"/>
      <c r="E49" s="5"/>
      <c r="F49" s="5"/>
    </row>
    <row r="50" spans="1:6" ht="110" customHeight="1"/>
  </sheetData>
  <mergeCells count="12">
    <mergeCell ref="A1:F1"/>
    <mergeCell ref="A3:F3"/>
    <mergeCell ref="A4:F4"/>
    <mergeCell ref="A6:F6"/>
    <mergeCell ref="A17:F17"/>
    <mergeCell ref="A18:F25"/>
    <mergeCell ref="A28:F28"/>
    <mergeCell ref="A36:F36"/>
    <mergeCell ref="A37:F37"/>
    <mergeCell ref="A39:F39"/>
    <mergeCell ref="A48:F48"/>
    <mergeCell ref="A49:F4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9"/>
  <sheetViews>
    <sheetView workbookViewId="0"/>
  </sheetViews>
  <sheetFormatPr defaultRowHeight="15"/>
  <cols>
    <col min="1" max="6" width="28.7109375" customWidth="1"/>
  </cols>
  <sheetData>
    <row r="1" spans="1:6" ht="30" customHeight="1">
      <c r="A1" s="1" t="s">
        <v>49</v>
      </c>
      <c r="B1" s="1"/>
      <c r="C1" s="1"/>
      <c r="D1" s="1"/>
      <c r="E1" s="1"/>
      <c r="F1" s="1"/>
    </row>
    <row r="2" spans="1:6" ht="24" customHeight="1">
      <c r="A2" s="5" t="s">
        <v>50</v>
      </c>
      <c r="B2" s="5"/>
      <c r="C2" s="5"/>
      <c r="D2" s="5"/>
      <c r="E2" s="5"/>
      <c r="F2" s="5"/>
    </row>
    <row r="4" spans="1:6">
      <c r="A4" s="2" t="s">
        <v>51</v>
      </c>
      <c r="B4" s="2"/>
      <c r="C4" s="2"/>
      <c r="D4" s="2"/>
      <c r="E4" s="2"/>
      <c r="F4" s="2"/>
    </row>
    <row r="5" spans="1:6">
      <c r="A5" s="5" t="s">
        <v>52</v>
      </c>
      <c r="B5" s="5"/>
      <c r="C5" s="5"/>
      <c r="D5" s="5"/>
      <c r="E5" s="5"/>
      <c r="F5" s="5"/>
    </row>
    <row r="6" spans="1:6" ht="110" customHeight="1"/>
    <row r="8" spans="1:6">
      <c r="A8" s="2" t="s">
        <v>53</v>
      </c>
    </row>
    <row r="9" spans="1:6">
      <c r="A9" s="6" t="s">
        <v>54</v>
      </c>
      <c r="B9" s="6" t="s">
        <v>55</v>
      </c>
      <c r="C9" s="6" t="s">
        <v>56</v>
      </c>
      <c r="D9" s="6" t="s">
        <v>57</v>
      </c>
      <c r="E9" s="6" t="s">
        <v>58</v>
      </c>
    </row>
    <row r="10" spans="1:6">
      <c r="A10" s="3" t="s">
        <v>59</v>
      </c>
      <c r="B10" s="3" t="s">
        <v>60</v>
      </c>
      <c r="C10" s="3" t="s">
        <v>61</v>
      </c>
      <c r="D10" s="3" t="s">
        <v>62</v>
      </c>
      <c r="E10" s="3" t="s">
        <v>63</v>
      </c>
    </row>
    <row r="11" spans="1:6">
      <c r="A11" s="3" t="s">
        <v>64</v>
      </c>
      <c r="B11" s="3" t="s">
        <v>65</v>
      </c>
      <c r="C11" s="3" t="s">
        <v>66</v>
      </c>
      <c r="D11" s="3" t="s">
        <v>62</v>
      </c>
      <c r="E11" s="3" t="s">
        <v>63</v>
      </c>
    </row>
    <row r="12" spans="1:6">
      <c r="A12" s="3" t="s">
        <v>67</v>
      </c>
      <c r="B12" s="3" t="s">
        <v>68</v>
      </c>
      <c r="C12" s="3" t="s">
        <v>69</v>
      </c>
      <c r="D12" s="3" t="s">
        <v>62</v>
      </c>
      <c r="E12" s="3" t="s">
        <v>63</v>
      </c>
    </row>
    <row r="13" spans="1:6">
      <c r="A13" s="3" t="s">
        <v>70</v>
      </c>
      <c r="B13" s="3" t="s">
        <v>71</v>
      </c>
      <c r="C13" s="3" t="s">
        <v>72</v>
      </c>
      <c r="D13" s="3" t="s">
        <v>62</v>
      </c>
      <c r="E13" s="3" t="s">
        <v>63</v>
      </c>
    </row>
    <row r="14" spans="1:6">
      <c r="A14" s="3" t="s">
        <v>73</v>
      </c>
      <c r="B14" s="3" t="s">
        <v>74</v>
      </c>
      <c r="C14" s="3" t="s">
        <v>75</v>
      </c>
      <c r="D14" s="3" t="s">
        <v>62</v>
      </c>
      <c r="E14" s="3" t="s">
        <v>63</v>
      </c>
    </row>
    <row r="15" spans="1:6">
      <c r="A15" s="3" t="s">
        <v>76</v>
      </c>
      <c r="B15" s="3" t="s">
        <v>77</v>
      </c>
      <c r="C15" s="3" t="s">
        <v>78</v>
      </c>
      <c r="D15" s="3" t="s">
        <v>62</v>
      </c>
      <c r="E15" s="3" t="s">
        <v>63</v>
      </c>
    </row>
    <row r="17" spans="1:4">
      <c r="A17" s="2" t="s">
        <v>79</v>
      </c>
    </row>
    <row r="18" spans="1:4">
      <c r="A18" s="6" t="s">
        <v>80</v>
      </c>
      <c r="B18" s="6" t="s">
        <v>56</v>
      </c>
      <c r="C18" s="6" t="s">
        <v>81</v>
      </c>
      <c r="D18" s="6" t="s">
        <v>58</v>
      </c>
    </row>
    <row r="19" spans="1:4">
      <c r="A19" s="3" t="s">
        <v>82</v>
      </c>
      <c r="B19" s="3" t="s">
        <v>83</v>
      </c>
      <c r="C19" s="3" t="s">
        <v>62</v>
      </c>
      <c r="D19" s="3" t="s">
        <v>84</v>
      </c>
    </row>
  </sheetData>
  <mergeCells count="4">
    <mergeCell ref="A1:F1"/>
    <mergeCell ref="A2:F2"/>
    <mergeCell ref="A4:F4"/>
    <mergeCell ref="A5:F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M9"/>
  <sheetViews>
    <sheetView workbookViewId="0"/>
  </sheetViews>
  <sheetFormatPr defaultRowHeight="15"/>
  <cols>
    <col min="1" max="13" width="22.7109375" customWidth="1"/>
  </cols>
  <sheetData>
    <row r="1" spans="1:13" ht="30" customHeight="1">
      <c r="A1" s="1" t="s">
        <v>85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20" customHeight="1">
      <c r="A2" s="5" t="s">
        <v>86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</row>
    <row r="5" spans="1:13">
      <c r="A5" s="6" t="s">
        <v>87</v>
      </c>
      <c r="B5" s="6" t="s">
        <v>88</v>
      </c>
      <c r="C5" s="6" t="s">
        <v>56</v>
      </c>
      <c r="D5" s="6" t="s">
        <v>89</v>
      </c>
      <c r="E5" s="6" t="s">
        <v>90</v>
      </c>
      <c r="F5" s="6" t="s">
        <v>91</v>
      </c>
      <c r="G5" s="6" t="s">
        <v>92</v>
      </c>
    </row>
    <row r="6" spans="1:13">
      <c r="A6" s="3" t="s">
        <v>5</v>
      </c>
      <c r="B6" s="3" t="s">
        <v>12</v>
      </c>
      <c r="C6" s="3" t="s">
        <v>93</v>
      </c>
      <c r="D6" s="3" t="s">
        <v>14</v>
      </c>
      <c r="E6" s="3" t="s">
        <v>94</v>
      </c>
      <c r="F6" s="3" t="s">
        <v>94</v>
      </c>
      <c r="G6" s="3" t="s">
        <v>7</v>
      </c>
    </row>
    <row r="7" spans="1:13">
      <c r="A7" s="2" t="s">
        <v>95</v>
      </c>
      <c r="B7" s="2"/>
      <c r="C7" s="2"/>
      <c r="D7" s="2"/>
      <c r="E7" s="2"/>
      <c r="F7" s="2"/>
    </row>
    <row r="8" spans="1:13">
      <c r="A8" s="5" t="s">
        <v>96</v>
      </c>
      <c r="B8" s="5"/>
      <c r="C8" s="5"/>
      <c r="D8" s="5"/>
      <c r="E8" s="5"/>
      <c r="F8" s="5"/>
    </row>
    <row r="9" spans="1:13" ht="20" customHeight="1"/>
  </sheetData>
  <mergeCells count="4">
    <mergeCell ref="A1:M1"/>
    <mergeCell ref="A2:M2"/>
    <mergeCell ref="A7:F7"/>
    <mergeCell ref="A8:F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10"/>
  <sheetViews>
    <sheetView workbookViewId="0"/>
  </sheetViews>
  <sheetFormatPr defaultRowHeight="15"/>
  <cols>
    <col min="1" max="10" width="20.7109375" customWidth="1"/>
  </cols>
  <sheetData>
    <row r="1" spans="1:10" ht="28" customHeight="1">
      <c r="A1" s="1" t="s">
        <v>97</v>
      </c>
      <c r="B1" s="1"/>
      <c r="C1" s="1"/>
      <c r="D1" s="1"/>
      <c r="E1" s="1"/>
      <c r="F1" s="1"/>
      <c r="G1" s="1"/>
      <c r="H1" s="1"/>
      <c r="I1" s="1"/>
      <c r="J1" s="1"/>
    </row>
    <row r="2" spans="1:10" ht="95" customHeight="1">
      <c r="A2" s="5" t="s">
        <v>98</v>
      </c>
      <c r="B2" s="5"/>
      <c r="C2" s="5"/>
      <c r="D2" s="5"/>
      <c r="E2" s="5"/>
      <c r="F2" s="5"/>
      <c r="G2" s="5"/>
      <c r="H2" s="5"/>
      <c r="I2" s="5"/>
      <c r="J2" s="5"/>
    </row>
    <row r="4" spans="1:10" ht="22" customHeight="1">
      <c r="A4" s="6" t="s">
        <v>54</v>
      </c>
      <c r="B4" s="6" t="s">
        <v>99</v>
      </c>
      <c r="C4" s="6" t="s">
        <v>100</v>
      </c>
      <c r="D4" s="6" t="s">
        <v>101</v>
      </c>
      <c r="E4" s="6" t="s">
        <v>102</v>
      </c>
      <c r="F4" s="6" t="s">
        <v>103</v>
      </c>
      <c r="G4" s="6" t="s">
        <v>104</v>
      </c>
      <c r="H4" s="6" t="s">
        <v>105</v>
      </c>
      <c r="I4" s="6" t="s">
        <v>106</v>
      </c>
      <c r="J4" s="6" t="s">
        <v>107</v>
      </c>
    </row>
    <row r="5" spans="1:10">
      <c r="A5" s="3" t="s">
        <v>59</v>
      </c>
      <c r="B5" s="3">
        <v>18</v>
      </c>
      <c r="C5" s="3" t="s">
        <v>108</v>
      </c>
      <c r="D5" s="3" t="s">
        <v>109</v>
      </c>
      <c r="E5" s="3" t="s">
        <v>110</v>
      </c>
      <c r="F5" s="3" t="s">
        <v>111</v>
      </c>
      <c r="G5" s="3"/>
      <c r="H5" s="3"/>
      <c r="I5" s="3" t="s">
        <v>112</v>
      </c>
      <c r="J5" s="3" t="s">
        <v>113</v>
      </c>
    </row>
    <row r="6" spans="1:10">
      <c r="A6" s="3" t="s">
        <v>64</v>
      </c>
      <c r="B6" s="3">
        <v>18</v>
      </c>
      <c r="C6" s="3" t="s">
        <v>114</v>
      </c>
      <c r="D6" s="3" t="s">
        <v>115</v>
      </c>
      <c r="E6" s="3" t="s">
        <v>116</v>
      </c>
      <c r="F6" s="3" t="s">
        <v>117</v>
      </c>
      <c r="G6" s="3"/>
      <c r="H6" s="3"/>
      <c r="I6" s="3" t="s">
        <v>118</v>
      </c>
      <c r="J6" s="3" t="s">
        <v>119</v>
      </c>
    </row>
    <row r="7" spans="1:10">
      <c r="A7" s="3" t="s">
        <v>67</v>
      </c>
      <c r="B7" s="3">
        <v>18</v>
      </c>
      <c r="C7" s="3" t="s">
        <v>120</v>
      </c>
      <c r="D7" s="3" t="s">
        <v>121</v>
      </c>
      <c r="E7" s="3" t="s">
        <v>122</v>
      </c>
      <c r="F7" s="3" t="s">
        <v>123</v>
      </c>
      <c r="G7" s="3"/>
      <c r="H7" s="3"/>
      <c r="I7" s="3" t="s">
        <v>124</v>
      </c>
      <c r="J7" s="3" t="s">
        <v>125</v>
      </c>
    </row>
    <row r="8" spans="1:10">
      <c r="A8" s="3" t="s">
        <v>70</v>
      </c>
      <c r="B8" s="3">
        <v>18</v>
      </c>
      <c r="C8" s="3" t="s">
        <v>126</v>
      </c>
      <c r="D8" s="3" t="s">
        <v>127</v>
      </c>
      <c r="E8" s="3" t="s">
        <v>128</v>
      </c>
      <c r="F8" s="3" t="s">
        <v>129</v>
      </c>
      <c r="G8" s="3"/>
      <c r="H8" s="3"/>
      <c r="I8" s="3" t="s">
        <v>130</v>
      </c>
      <c r="J8" s="3" t="s">
        <v>131</v>
      </c>
    </row>
    <row r="9" spans="1:10">
      <c r="A9" s="3" t="s">
        <v>73</v>
      </c>
      <c r="B9" s="3">
        <v>18</v>
      </c>
      <c r="C9" s="3" t="s">
        <v>132</v>
      </c>
      <c r="D9" s="3" t="s">
        <v>133</v>
      </c>
      <c r="E9" s="3" t="s">
        <v>134</v>
      </c>
      <c r="F9" s="3" t="s">
        <v>135</v>
      </c>
      <c r="G9" s="3"/>
      <c r="H9" s="3"/>
      <c r="I9" s="3" t="s">
        <v>136</v>
      </c>
      <c r="J9" s="3" t="s">
        <v>137</v>
      </c>
    </row>
    <row r="10" spans="1:10">
      <c r="A10" s="3" t="s">
        <v>76</v>
      </c>
      <c r="B10" s="3">
        <v>18</v>
      </c>
      <c r="C10" s="3" t="s">
        <v>138</v>
      </c>
      <c r="D10" s="3" t="s">
        <v>139</v>
      </c>
      <c r="E10" s="3" t="s">
        <v>140</v>
      </c>
      <c r="F10" s="3" t="s">
        <v>141</v>
      </c>
      <c r="G10" s="3"/>
      <c r="H10" s="3"/>
      <c r="I10" s="3" t="s">
        <v>142</v>
      </c>
      <c r="J10" s="3" t="s">
        <v>143</v>
      </c>
    </row>
  </sheetData>
  <mergeCells count="2">
    <mergeCell ref="A1:J1"/>
    <mergeCell ref="A2:J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4"/>
  <sheetViews>
    <sheetView workbookViewId="0"/>
  </sheetViews>
  <sheetFormatPr defaultRowHeight="15"/>
  <cols>
    <col min="1" max="1" width="120.7109375" customWidth="1"/>
  </cols>
  <sheetData>
    <row r="1" spans="1:1">
      <c r="A1" s="1" t="s">
        <v>144</v>
      </c>
    </row>
    <row r="2" spans="1:1">
      <c r="A2" s="5" t="s">
        <v>145</v>
      </c>
    </row>
    <row r="3" spans="1:1">
      <c r="A3" s="5" t="s">
        <v>146</v>
      </c>
    </row>
    <row r="4" spans="1:1">
      <c r="A4" s="5" t="s">
        <v>147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cols>
    <col min="1" max="11" width="15.7109375" customWidth="1"/>
  </cols>
  <sheetData>
    <row r="1" spans="1:11">
      <c r="A1" s="1" t="s">
        <v>148</v>
      </c>
      <c r="B1" s="1"/>
      <c r="C1" s="1"/>
      <c r="D1" s="1"/>
      <c r="E1" s="1"/>
      <c r="F1" s="1"/>
      <c r="G1" s="1"/>
      <c r="H1" s="1"/>
      <c r="I1" s="1"/>
      <c r="J1" s="1"/>
      <c r="K1" s="1"/>
    </row>
    <row r="3" spans="1:11">
      <c r="A3" s="5" t="s">
        <v>149</v>
      </c>
    </row>
    <row r="4" spans="1:11">
      <c r="A4" s="5" t="s">
        <v>150</v>
      </c>
    </row>
    <row r="6" spans="1:11">
      <c r="A6" s="2" t="s">
        <v>151</v>
      </c>
      <c r="B6" s="2"/>
      <c r="C6" s="2"/>
      <c r="D6" s="2"/>
      <c r="E6" s="2"/>
      <c r="F6" s="2"/>
      <c r="G6" s="2"/>
      <c r="H6" s="2"/>
      <c r="I6" s="2"/>
      <c r="J6" s="2"/>
      <c r="K6" s="2"/>
    </row>
    <row r="8" spans="1:11">
      <c r="A8" s="6" t="s">
        <v>54</v>
      </c>
      <c r="B8" s="6" t="s">
        <v>152</v>
      </c>
    </row>
    <row r="9" spans="1:11">
      <c r="A9" s="3" t="s">
        <v>59</v>
      </c>
      <c r="B9" s="3" t="s">
        <v>153</v>
      </c>
    </row>
    <row r="10" spans="1:11">
      <c r="A10" s="3" t="s">
        <v>64</v>
      </c>
      <c r="B10" s="3" t="s">
        <v>154</v>
      </c>
    </row>
    <row r="11" spans="1:11">
      <c r="A11" s="3" t="s">
        <v>67</v>
      </c>
      <c r="B11" s="3" t="s">
        <v>155</v>
      </c>
    </row>
    <row r="12" spans="1:11">
      <c r="A12" s="3" t="s">
        <v>70</v>
      </c>
      <c r="B12" s="3" t="s">
        <v>156</v>
      </c>
    </row>
    <row r="13" spans="1:11">
      <c r="A13" s="3" t="s">
        <v>73</v>
      </c>
      <c r="B13" s="3" t="s">
        <v>157</v>
      </c>
    </row>
    <row r="14" spans="1:11">
      <c r="A14" s="3" t="s">
        <v>76</v>
      </c>
      <c r="B14" s="3" t="s">
        <v>158</v>
      </c>
    </row>
  </sheetData>
  <mergeCells count="2">
    <mergeCell ref="A1:K1"/>
    <mergeCell ref="A6:K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H5"/>
  <sheetViews>
    <sheetView workbookViewId="0"/>
  </sheetViews>
  <sheetFormatPr defaultRowHeight="15"/>
  <cols>
    <col min="1" max="8" width="22.7109375" customWidth="1"/>
  </cols>
  <sheetData>
    <row r="1" spans="1:8" ht="28" customHeight="1">
      <c r="A1" s="1" t="s">
        <v>159</v>
      </c>
      <c r="B1" s="1"/>
      <c r="C1" s="1"/>
      <c r="D1" s="1"/>
      <c r="E1" s="1"/>
      <c r="F1" s="1"/>
      <c r="G1" s="1"/>
      <c r="H1" s="1"/>
    </row>
    <row r="2" spans="1:8" ht="140" customHeight="1">
      <c r="A2" s="5" t="s">
        <v>160</v>
      </c>
      <c r="B2" s="5"/>
      <c r="C2" s="5"/>
      <c r="D2" s="5"/>
      <c r="E2" s="5"/>
      <c r="F2" s="5"/>
      <c r="G2" s="5"/>
      <c r="H2" s="5"/>
    </row>
    <row r="4" spans="1:8">
      <c r="A4" s="6" t="s">
        <v>161</v>
      </c>
      <c r="B4" s="6" t="s">
        <v>162</v>
      </c>
      <c r="C4" s="6" t="s">
        <v>87</v>
      </c>
      <c r="D4" s="6" t="s">
        <v>56</v>
      </c>
      <c r="E4" s="6" t="s">
        <v>163</v>
      </c>
      <c r="F4" s="6" t="s">
        <v>164</v>
      </c>
      <c r="G4" s="6" t="s">
        <v>89</v>
      </c>
      <c r="H4" s="6" t="s">
        <v>165</v>
      </c>
    </row>
    <row r="5" spans="1:8">
      <c r="A5" s="3" t="s">
        <v>166</v>
      </c>
      <c r="B5" s="3"/>
      <c r="C5" s="3"/>
      <c r="D5" s="3"/>
      <c r="E5" s="3"/>
      <c r="F5" s="3"/>
      <c r="G5" s="3"/>
      <c r="H5" s="3"/>
    </row>
  </sheetData>
  <mergeCells count="3">
    <mergeCell ref="A1:H1"/>
    <mergeCell ref="A2:H2"/>
    <mergeCell ref="A5:H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A10"/>
  <sheetViews>
    <sheetView workbookViewId="0"/>
  </sheetViews>
  <sheetFormatPr defaultRowHeight="15"/>
  <cols>
    <col min="1" max="1" width="80.7109375" customWidth="1"/>
  </cols>
  <sheetData>
    <row r="1" spans="1:1" ht="28" customHeight="1">
      <c r="A1" s="1" t="s">
        <v>167</v>
      </c>
    </row>
    <row r="2" spans="1:1" ht="74" customHeight="1">
      <c r="A2" s="5" t="s">
        <v>168</v>
      </c>
    </row>
    <row r="4" spans="1:1">
      <c r="A4" s="3" t="s">
        <v>169</v>
      </c>
    </row>
    <row r="5" spans="1:1">
      <c r="A5" s="3" t="s">
        <v>170</v>
      </c>
    </row>
    <row r="6" spans="1:1">
      <c r="A6" s="3" t="s">
        <v>171</v>
      </c>
    </row>
    <row r="7" spans="1:1">
      <c r="A7" s="3" t="s">
        <v>172</v>
      </c>
    </row>
    <row r="8" spans="1:1">
      <c r="A8" s="3" t="s">
        <v>173</v>
      </c>
    </row>
    <row r="9" spans="1:1">
      <c r="A9" s="3" t="s">
        <v>174</v>
      </c>
    </row>
    <row r="10" spans="1:1">
      <c r="A10" s="3" t="s">
        <v>175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Summary</vt:lpstr>
      <vt:lpstr>Assumptions</vt:lpstr>
      <vt:lpstr>Statistical Results</vt:lpstr>
      <vt:lpstr>Descriptive Statistics</vt:lpstr>
      <vt:lpstr>Decision Tree</vt:lpstr>
      <vt:lpstr>Raw Data</vt:lpstr>
      <vt:lpstr>Pairwise Comparisons</vt:lpstr>
      <vt:lpstr>Analysis Log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2025-07-06T09:18:27Z</dcterms:created>
  <dcterms:modified xsi:type="dcterms:W3CDTF">2025-07-06T09:18:27Z</dcterms:modified>
</cp:coreProperties>
</file>