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Faig\Desktop\Fallstudie\"/>
    </mc:Choice>
  </mc:AlternateContent>
  <bookViews>
    <workbookView xWindow="0" yWindow="0" windowWidth="20490" windowHeight="7755" tabRatio="673" activeTab="3"/>
  </bookViews>
  <sheets>
    <sheet name="Content" sheetId="4" r:id="rId1"/>
    <sheet name="Datenbank" sheetId="1" r:id="rId2"/>
    <sheet name="GUI" sheetId="2" r:id="rId3"/>
    <sheet name="Logik" sheetId="5" r:id="rId4"/>
  </sheets>
  <definedNames>
    <definedName name="_xlnm.Print_Titles" localSheetId="0">Content!$2:$2</definedName>
    <definedName name="_xlnm.Print_Titles" localSheetId="1">Datenbank!$2:$2</definedName>
    <definedName name="_xlnm.Print_Titles" localSheetId="2">GUI!$2:$2</definedName>
    <definedName name="_xlnm.Print_Titles" localSheetId="3">Logik!$2:$2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7" i="4"/>
  <c r="F11" i="5"/>
  <c r="F6" i="4"/>
  <c r="F5" i="4"/>
  <c r="F4" i="4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<sst xmlns="http://schemas.openxmlformats.org/spreadsheetml/2006/main" count="87" uniqueCount="51">
  <si>
    <t>ANFANGSDATUM</t>
  </si>
  <si>
    <t>[Datum]</t>
  </si>
  <si>
    <t>FÄLLIGKEITSDATUM</t>
  </si>
  <si>
    <t>% ERLEDIGT</t>
  </si>
  <si>
    <t>FERTIG</t>
  </si>
  <si>
    <t>NOTIZEN</t>
  </si>
  <si>
    <t>Datenbank</t>
  </si>
  <si>
    <t>GUI</t>
  </si>
  <si>
    <t>Französisch</t>
  </si>
  <si>
    <t>Marius</t>
  </si>
  <si>
    <t>Spanisch</t>
  </si>
  <si>
    <t>Ricardo</t>
  </si>
  <si>
    <t>Portugiesisch</t>
  </si>
  <si>
    <t>Englisch</t>
  </si>
  <si>
    <t>Deutsch</t>
  </si>
  <si>
    <t>alle</t>
  </si>
  <si>
    <t>Bis zum nächsten Treffen denkt sich jeder Sätze, Fragen und Wörter aus. Kategorien werden in der Sitzung formuliert.</t>
  </si>
  <si>
    <t xml:space="preserve">Content </t>
  </si>
  <si>
    <t>Entwurf</t>
  </si>
  <si>
    <t>AUFGABEN</t>
  </si>
  <si>
    <t xml:space="preserve"> TL: Matthias </t>
  </si>
  <si>
    <t>TL: Ricardo</t>
  </si>
  <si>
    <t>TL: Felix</t>
  </si>
  <si>
    <t>BEARBEITER</t>
  </si>
  <si>
    <t>LOGIK</t>
  </si>
  <si>
    <t>TL: Philipp</t>
  </si>
  <si>
    <t>Felix</t>
  </si>
  <si>
    <t>Felix,Marius</t>
  </si>
  <si>
    <t>Felix, Matthias, Philipp</t>
  </si>
  <si>
    <t>Rücksprache mit Team</t>
  </si>
  <si>
    <t>Bearbeiten des Entwurfs</t>
  </si>
  <si>
    <t>Implementierung GUI</t>
  </si>
  <si>
    <t>Anbindung an Datenbank</t>
  </si>
  <si>
    <t>Final Test</t>
  </si>
  <si>
    <t>Absprache mit Logik</t>
  </si>
  <si>
    <t>ER-Modellierung</t>
  </si>
  <si>
    <t>Erstellung relationales Datenbankmodell</t>
  </si>
  <si>
    <t>Rücksprache mit Logik</t>
  </si>
  <si>
    <t>Implementierung der Datenbank</t>
  </si>
  <si>
    <t>Befüllen der Datenbank</t>
  </si>
  <si>
    <t>Matthias</t>
  </si>
  <si>
    <t>So planen, dass man weitere Sprachen problemlos einfügen kann. (= für jede Sprache eine Datenbank)
Satz_ID hinzufügen für eine bessereAnbindung an die GUI</t>
  </si>
  <si>
    <t xml:space="preserve"> "</t>
  </si>
  <si>
    <t>Matthias + Philipp</t>
  </si>
  <si>
    <t>Jeder befüllt die Datenbank mit einer Sprache</t>
  </si>
  <si>
    <t>Konzept</t>
  </si>
  <si>
    <t>Philipp</t>
  </si>
  <si>
    <t>Implementierung</t>
  </si>
  <si>
    <t>Abfrage Einstellungen Gui (Sprache, Satz)</t>
  </si>
  <si>
    <t>Abfrage Datenbank (entsprechend der ersten Abfrage)</t>
  </si>
  <si>
    <t>Ausgabe auf der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</si>
</sst>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 &quot;%"/>
    <numFmt numFmtId="171" formatCode="0\ %"/>
  </numFmts>
  <fonts count="33" x14ac:knownFonts="1">
    <font>
      <sz val="13"/>
      <color theme="4" tint="0.3999145481734672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3"/>
      <color theme="4" tint="0.3999145481734672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13"/>
      <color theme="2"/>
      <name val="Arial"/>
    </font>
    <font>
      <sz val="13"/>
      <color theme="4" tint="0.39991454817346722"/>
      <name val="Arial"/>
    </font>
    <font>
      <b/>
      <sz val="14"/>
      <color theme="2"/>
      <name val="Arial"/>
    </font>
    <font>
      <sz val="12"/>
      <color theme="4" tint="0.39991454817346722"/>
      <name val="Arial"/>
    </font>
    <font>
      <b/>
      <sz val="12"/>
      <color theme="4" tint="0.39991454817346722"/>
      <name val="Arial"/>
    </font>
    <font>
      <sz val="13"/>
      <color rgb="FF0070C0"/>
      <name val="Arial"/>
    </font>
    <font>
      <b/>
      <sz val="12"/>
      <color rgb="FF0070C0"/>
      <name val="Arial"/>
    </font>
    <font>
      <sz val="13"/>
      <color rgb="FF0070C0"/>
      <name val="Calibri"/>
      <family val="2"/>
      <scheme val="minor"/>
    </font>
    <font>
      <sz val="13"/>
      <color rgb="FFFF0000"/>
      <name val="Arial"/>
    </font>
    <font>
      <b/>
      <sz val="12"/>
      <color rgb="FFFF0000"/>
      <name val="Arial"/>
    </font>
    <font>
      <sz val="13"/>
      <color rgb="FFFF0000"/>
      <name val="Calibri"/>
      <family val="2"/>
      <scheme val="minor"/>
    </font>
    <font>
      <sz val="13"/>
      <color rgb="FF00B050"/>
      <name val="Arial"/>
    </font>
    <font>
      <b/>
      <sz val="12"/>
      <color rgb="FF00B050"/>
      <name val="Arial"/>
    </font>
    <font>
      <sz val="13"/>
      <color rgb="FF00B050"/>
      <name val="Calibri"/>
      <family val="2"/>
      <scheme val="minor"/>
    </font>
    <font>
      <sz val="13"/>
      <color rgb="FFFFC000"/>
      <name val="Arial"/>
    </font>
    <font>
      <b/>
      <sz val="12"/>
      <color rgb="FFFFC000"/>
      <name val="Arial"/>
    </font>
    <font>
      <sz val="13"/>
      <color rgb="FFFFC000"/>
      <name val="Calibri"/>
      <family val="2"/>
      <scheme val="minor"/>
    </font>
    <font>
      <b/>
      <sz val="12"/>
      <color theme="1"/>
      <name val="Arial"/>
    </font>
    <font>
      <sz val="12"/>
      <color rgb="FF88D6E3"/>
      <name val="Arial"/>
    </font>
    <font>
      <sz val="12"/>
      <color theme="1"/>
      <name val="Arial"/>
    </font>
    <font>
      <b/>
      <sz val="14"/>
      <color theme="2"/>
      <name val="Calibri"/>
      <family val="2"/>
      <scheme val="minor"/>
    </font>
    <font>
      <b/>
      <sz val="16"/>
      <color theme="2"/>
      <name val="Arial"/>
    </font>
    <font>
      <sz val="10"/>
      <name val="Arial"/>
      <family val="2"/>
    </font>
    <font>
      <b/>
      <sz val="13"/>
      <color indexed="26"/>
      <name val="Calibri"/>
      <family val="2"/>
      <charset val="1"/>
    </font>
    <font>
      <b/>
      <sz val="10"/>
      <color indexed="49"/>
      <name val="Courier New"/>
      <family val="3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Arial"/>
      <family val="2"/>
    </font>
    <font>
      <sz val="12"/>
      <color theme="4" tint="0.399914548173467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9"/>
        <bgColor indexed="40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indexed="3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Protection="0">
      <alignment horizontal="left"/>
    </xf>
    <xf numFmtId="0" fontId="3" fillId="0" borderId="1" applyNumberFormat="0" applyFill="0" applyProtection="0">
      <alignment horizontal="left" vertical="center"/>
    </xf>
    <xf numFmtId="0" fontId="26" fillId="0" borderId="0"/>
    <xf numFmtId="0" fontId="27" fillId="8" borderId="0" applyNumberFormat="0" applyBorder="0" applyProtection="0">
      <alignment horizontal="left"/>
    </xf>
    <xf numFmtId="0" fontId="28" fillId="0" borderId="2" applyNumberFormat="0" applyFill="0" applyProtection="0">
      <alignment horizontal="left" vertical="center"/>
    </xf>
  </cellStyleXfs>
  <cellXfs count="6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5" fillId="0" borderId="0" xfId="0" applyFont="1">
      <alignment vertical="center"/>
    </xf>
    <xf numFmtId="0" fontId="7" fillId="0" borderId="0" xfId="0" applyFont="1" applyBorder="1" applyAlignment="1">
      <alignment vertical="center" wrapText="1"/>
    </xf>
    <xf numFmtId="14" fontId="7" fillId="0" borderId="0" xfId="0" applyNumberFormat="1" applyFont="1" applyBorder="1" applyAlignment="1">
      <alignment horizontal="left" vertical="center"/>
    </xf>
    <xf numFmtId="164" fontId="8" fillId="0" borderId="0" xfId="0" applyNumberFormat="1" applyFont="1" applyBorder="1" applyAlignment="1">
      <alignment vertical="center"/>
    </xf>
    <xf numFmtId="9" fontId="7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vertical="center"/>
    </xf>
    <xf numFmtId="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14" fontId="7" fillId="0" borderId="0" xfId="0" applyNumberFormat="1" applyFont="1" applyAlignment="1">
      <alignment horizontal="left" vertical="center"/>
    </xf>
    <xf numFmtId="0" fontId="6" fillId="3" borderId="0" xfId="1" applyFont="1" applyFill="1">
      <alignment horizontal="left"/>
    </xf>
    <xf numFmtId="0" fontId="9" fillId="0" borderId="0" xfId="0" applyFont="1">
      <alignment vertical="center"/>
    </xf>
    <xf numFmtId="0" fontId="10" fillId="0" borderId="1" xfId="2" applyFont="1">
      <alignment horizontal="left" vertical="center"/>
    </xf>
    <xf numFmtId="0" fontId="11" fillId="0" borderId="0" xfId="0" applyFont="1">
      <alignment vertical="center"/>
    </xf>
    <xf numFmtId="0" fontId="6" fillId="4" borderId="0" xfId="1" applyFont="1" applyFill="1">
      <alignment horizontal="left"/>
    </xf>
    <xf numFmtId="0" fontId="12" fillId="0" borderId="0" xfId="0" applyFont="1">
      <alignment vertical="center"/>
    </xf>
    <xf numFmtId="0" fontId="13" fillId="0" borderId="1" xfId="2" applyFont="1">
      <alignment horizontal="left" vertical="center"/>
    </xf>
    <xf numFmtId="0" fontId="14" fillId="0" borderId="0" xfId="0" applyFont="1">
      <alignment vertical="center"/>
    </xf>
    <xf numFmtId="0" fontId="4" fillId="5" borderId="0" xfId="1" applyFont="1" applyFill="1">
      <alignment horizontal="left"/>
    </xf>
    <xf numFmtId="0" fontId="6" fillId="5" borderId="0" xfId="1" applyFont="1" applyFill="1">
      <alignment horizontal="left"/>
    </xf>
    <xf numFmtId="14" fontId="4" fillId="5" borderId="0" xfId="1" applyNumberFormat="1" applyFont="1" applyFill="1" applyAlignment="1">
      <alignment horizontal="left"/>
    </xf>
    <xf numFmtId="9" fontId="4" fillId="5" borderId="0" xfId="1" applyNumberFormat="1" applyFont="1" applyFill="1">
      <alignment horizontal="left"/>
    </xf>
    <xf numFmtId="0" fontId="15" fillId="0" borderId="0" xfId="0" applyFont="1">
      <alignment vertical="center"/>
    </xf>
    <xf numFmtId="0" fontId="16" fillId="0" borderId="1" xfId="2" applyFont="1">
      <alignment horizontal="left" vertical="center"/>
    </xf>
    <xf numFmtId="0" fontId="17" fillId="0" borderId="0" xfId="0" applyFont="1">
      <alignment vertical="center"/>
    </xf>
    <xf numFmtId="0" fontId="6" fillId="6" borderId="0" xfId="1" applyFont="1" applyFill="1">
      <alignment horizontal="left"/>
    </xf>
    <xf numFmtId="0" fontId="18" fillId="0" borderId="0" xfId="0" applyFont="1">
      <alignment vertical="center"/>
    </xf>
    <xf numFmtId="0" fontId="19" fillId="0" borderId="1" xfId="2" applyFont="1">
      <alignment horizontal="left"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3" fillId="0" borderId="0" xfId="0" applyFont="1" applyAlignment="1">
      <alignment vertical="center" wrapText="1"/>
    </xf>
    <xf numFmtId="14" fontId="6" fillId="3" borderId="0" xfId="1" applyNumberFormat="1" applyFont="1" applyFill="1" applyAlignment="1">
      <alignment horizontal="left"/>
    </xf>
    <xf numFmtId="9" fontId="6" fillId="3" borderId="0" xfId="1" applyNumberFormat="1" applyFont="1" applyFill="1">
      <alignment horizontal="left"/>
    </xf>
    <xf numFmtId="0" fontId="24" fillId="3" borderId="0" xfId="1" applyFont="1" applyFill="1">
      <alignment horizontal="left"/>
    </xf>
    <xf numFmtId="14" fontId="6" fillId="4" borderId="0" xfId="1" applyNumberFormat="1" applyFont="1" applyFill="1" applyAlignment="1">
      <alignment horizontal="left"/>
    </xf>
    <xf numFmtId="9" fontId="6" fillId="4" borderId="0" xfId="1" applyNumberFormat="1" applyFont="1" applyFill="1">
      <alignment horizontal="left"/>
    </xf>
    <xf numFmtId="0" fontId="24" fillId="4" borderId="0" xfId="1" applyFont="1" applyFill="1">
      <alignment horizontal="left"/>
    </xf>
    <xf numFmtId="164" fontId="21" fillId="7" borderId="0" xfId="0" applyNumberFormat="1" applyFont="1" applyFill="1" applyAlignment="1">
      <alignment vertical="center"/>
    </xf>
    <xf numFmtId="0" fontId="7" fillId="0" borderId="0" xfId="0" applyFont="1">
      <alignment vertical="center"/>
    </xf>
    <xf numFmtId="0" fontId="25" fillId="6" borderId="0" xfId="1" applyFont="1" applyFill="1">
      <alignment horizontal="left"/>
    </xf>
    <xf numFmtId="14" fontId="25" fillId="6" borderId="0" xfId="1" applyNumberFormat="1" applyFont="1" applyFill="1" applyAlignment="1">
      <alignment horizontal="left"/>
    </xf>
    <xf numFmtId="9" fontId="25" fillId="6" borderId="0" xfId="1" applyNumberFormat="1" applyFont="1" applyFill="1">
      <alignment horizontal="left"/>
    </xf>
    <xf numFmtId="0" fontId="6" fillId="6" borderId="0" xfId="1" applyFont="1" applyFill="1" applyAlignment="1">
      <alignment horizontal="left"/>
    </xf>
    <xf numFmtId="0" fontId="10" fillId="0" borderId="0" xfId="0" applyFont="1">
      <alignment vertical="center"/>
    </xf>
    <xf numFmtId="0" fontId="19" fillId="0" borderId="0" xfId="0" applyFont="1">
      <alignment vertical="center"/>
    </xf>
    <xf numFmtId="0" fontId="6" fillId="5" borderId="0" xfId="1" applyFont="1" applyFill="1" applyAlignment="1">
      <alignment horizontal="left"/>
    </xf>
    <xf numFmtId="0" fontId="7" fillId="0" borderId="0" xfId="0" applyFont="1" applyBorder="1" applyAlignment="1">
      <alignment vertical="center" wrapText="1"/>
    </xf>
    <xf numFmtId="14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14" fontId="7" fillId="0" borderId="0" xfId="0" applyNumberFormat="1" applyFont="1" applyBorder="1" applyAlignment="1">
      <alignment horizontal="left" vertical="center"/>
    </xf>
    <xf numFmtId="164" fontId="8" fillId="0" borderId="0" xfId="0" applyNumberFormat="1" applyFont="1" applyBorder="1" applyAlignment="1">
      <alignment vertical="center"/>
    </xf>
    <xf numFmtId="9" fontId="7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vertical="center"/>
    </xf>
    <xf numFmtId="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171" fontId="29" fillId="0" borderId="0" xfId="3" applyNumberFormat="1" applyFont="1" applyBorder="1" applyAlignment="1">
      <alignment vertical="center"/>
    </xf>
    <xf numFmtId="171" fontId="29" fillId="0" borderId="0" xfId="3" applyNumberFormat="1" applyFont="1" applyAlignment="1">
      <alignment vertical="center"/>
    </xf>
    <xf numFmtId="9" fontId="30" fillId="0" borderId="0" xfId="3" applyNumberFormat="1" applyFont="1" applyBorder="1" applyAlignment="1">
      <alignment horizontal="center" vertical="center"/>
    </xf>
    <xf numFmtId="0" fontId="30" fillId="0" borderId="0" xfId="3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1" fillId="0" borderId="0" xfId="0" applyFont="1">
      <alignment vertical="center"/>
    </xf>
  </cellXfs>
  <cellStyles count="6">
    <cellStyle name="Excel Built-in Heading 1" xfId="5"/>
    <cellStyle name="Excel Built-in Title" xfId="4"/>
    <cellStyle name="Standard" xfId="0" builtinId="0" customBuiltin="1"/>
    <cellStyle name="Standard 2" xfId="3"/>
    <cellStyle name="Überschrift" xfId="1" builtinId="15" customBuiltin="1"/>
    <cellStyle name="Überschrift 1" xfId="2" builtinId="16" customBuiltin="1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0.39991454817346722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0.39991454817346722"/>
        <name val="Arial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0&quot; &quot;%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0.39991454817346722"/>
        <name val="Arial"/>
        <scheme val="none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0.39991454817346722"/>
        <name val="Arial"/>
        <scheme val="none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0.3999145481734672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88D6E3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numFmt numFmtId="164" formatCode="0&quot; &quot;%"/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88D6E3"/>
        <name val="Arial"/>
        <scheme val="none"/>
      </font>
    </dxf>
    <dxf>
      <font>
        <strike val="0"/>
        <outline val="0"/>
        <shadow val="0"/>
        <u val="none"/>
        <vertAlign val="baseline"/>
        <color rgb="FFFFC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88D6E3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numFmt numFmtId="164" formatCode="0&quot; &quot;%"/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88D6E3"/>
        <name val="Arial"/>
        <scheme val="none"/>
      </font>
    </dxf>
    <dxf>
      <font>
        <strike val="0"/>
        <outline val="0"/>
        <shadow val="0"/>
        <u val="none"/>
        <vertAlign val="baseline"/>
        <color rgb="FFFF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numFmt numFmtId="164" formatCode="0&quot; &quot;%"/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</dxf>
    <dxf>
      <font>
        <strike val="0"/>
        <outline val="0"/>
        <shadow val="0"/>
        <u val="none"/>
        <vertAlign val="baseline"/>
        <color rgb="FF0070C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numFmt numFmtId="164" formatCode="0&quot; &quot;%"/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4" tint="0.3999145481734672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88D6E3"/>
        <name val="Arial"/>
        <scheme val="none"/>
      </font>
    </dxf>
    <dxf>
      <font>
        <strike val="0"/>
        <outline val="0"/>
        <shadow val="0"/>
        <u val="none"/>
        <vertAlign val="baseline"/>
        <color rgb="FF00B050"/>
        <name val="Arial"/>
        <scheme val="none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Aufgabenliste" defaultPivotStyle="PivotStyleLight16">
    <tableStyle name="Aufgabenliste" pivot="0" count="4">
      <tableStyleElement type="wholeTable" dxfId="45"/>
      <tableStyleElement type="headerRow" dxfId="44"/>
      <tableStyleElement type="totalRow" dxfId="43"/>
      <tableStyleElement type="firstColumn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le134" displayName="Tabelle134" ref="B2:H7" totalsRowShown="0" headerRowDxfId="41" dataDxfId="40">
  <autoFilter ref="B2:H7"/>
  <tableColumns count="7">
    <tableColumn id="1" name="AUFGABEN" dataDxfId="39"/>
    <tableColumn id="4" name="ANFANGSDATUM" dataDxfId="38"/>
    <tableColumn id="5" name="FÄLLIGKEITSDATUM" dataDxfId="37"/>
    <tableColumn id="6" name="% ERLEDIGT" dataDxfId="36"/>
    <tableColumn id="7" name="FERTIG" dataDxfId="35">
      <calculatedColumnFormula>--(Tabelle134[[#This Row],[% ERLEDIGT]]&gt;=1)</calculatedColumnFormula>
    </tableColumn>
    <tableColumn id="8" name="BEARBEITER" dataDxfId="34"/>
    <tableColumn id="2" name="NOTIZEN" dataDxfId="33"/>
  </tableColumns>
  <tableStyleInfo name="Aufgabenliste" showFirstColumn="1" showLastColumn="0" showRowStripes="1" showColumnStripes="0"/>
</table>
</file>

<file path=xl/tables/table2.xml><?xml version="1.0" encoding="utf-8"?>
<table xmlns="http://schemas.openxmlformats.org/spreadsheetml/2006/main" id="1" name="Tabelle1" displayName="Tabelle1" ref="B2:H12" totalsRowCount="1" headerRowDxfId="32" dataDxfId="31">
  <autoFilter ref="B2:H11"/>
  <tableColumns count="7">
    <tableColumn id="1" name="AUFGABEN" dataDxfId="30" totalsRowDxfId="5"/>
    <tableColumn id="4" name="ANFANGSDATUM" dataDxfId="29" totalsRowDxfId="4"/>
    <tableColumn id="5" name="FÄLLIGKEITSDATUM" dataDxfId="28" totalsRowDxfId="3"/>
    <tableColumn id="6" name="% ERLEDIGT" dataDxfId="27" totalsRowDxfId="2"/>
    <tableColumn id="7" name="FERTIG" dataDxfId="26" totalsRowDxfId="1">
      <calculatedColumnFormula>--(Tabelle1[[#This Row],[% ERLEDIGT]]&gt;=1)</calculatedColumnFormula>
    </tableColumn>
    <tableColumn id="8" name="BEARBEITER" dataDxfId="25" totalsRowDxfId="0"/>
    <tableColumn id="2" name="NOTIZEN" dataDxfId="24"/>
  </tableColumns>
  <tableStyleInfo name="Aufgabenliste" showFirstColumn="1" showLastColumn="0" showRowStripes="1" showColumnStripes="0"/>
</table>
</file>

<file path=xl/tables/table3.xml><?xml version="1.0" encoding="utf-8"?>
<table xmlns="http://schemas.openxmlformats.org/spreadsheetml/2006/main" id="2" name="Tabelle13" displayName="Tabelle13" ref="B2:H10" totalsRowShown="0" headerRowDxfId="23" dataDxfId="22">
  <autoFilter ref="B2:H10"/>
  <tableColumns count="7">
    <tableColumn id="1" name="AUFGABEN" dataDxfId="21"/>
    <tableColumn id="4" name="ANFANGSDATUM" dataDxfId="20"/>
    <tableColumn id="5" name="FÄLLIGKEITSDATUM" dataDxfId="19"/>
    <tableColumn id="6" name="% ERLEDIGT" dataDxfId="18"/>
    <tableColumn id="7" name="FERTIG" dataDxfId="17">
      <calculatedColumnFormula>--(Tabelle13[[#This Row],[% ERLEDIGT]]&gt;=1)</calculatedColumnFormula>
    </tableColumn>
    <tableColumn id="8" name="BEARBEITER" dataDxfId="16"/>
    <tableColumn id="2" name="NOTIZEN" dataDxfId="15"/>
  </tableColumns>
  <tableStyleInfo name="Aufgabenliste" showFirstColumn="1" showLastColumn="0" showRowStripes="1" showColumnStripes="0"/>
</table>
</file>

<file path=xl/tables/table4.xml><?xml version="1.0" encoding="utf-8"?>
<table xmlns="http://schemas.openxmlformats.org/spreadsheetml/2006/main" id="4" name="Tabelle1345" displayName="Tabelle1345" ref="B2:H11" totalsRowShown="0" headerRowDxfId="14" dataDxfId="13">
  <autoFilter ref="B2:H11"/>
  <tableColumns count="7">
    <tableColumn id="1" name="AUFGABEN" dataDxfId="12"/>
    <tableColumn id="4" name="ANFANGSDATUM" dataDxfId="11"/>
    <tableColumn id="5" name="FÄLLIGKEITSDATUM" dataDxfId="10"/>
    <tableColumn id="6" name="% ERLEDIGT" dataDxfId="9"/>
    <tableColumn id="7" name="FERTIG" dataDxfId="8">
      <calculatedColumnFormula>--(Tabelle1345[[#This Row],[% ERLEDIGT]]&gt;=1)</calculatedColumnFormula>
    </tableColumn>
    <tableColumn id="8" name="BEARBEITER" dataDxfId="7"/>
    <tableColumn id="2" name="NOTIZEN" dataDxfId="6"/>
  </tableColumns>
  <tableStyleInfo name="Aufgabenlist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autoPageBreaks="0" fitToPage="1"/>
  </sheetPr>
  <dimension ref="A1:H11"/>
  <sheetViews>
    <sheetView showGridLines="0" zoomScale="125" zoomScaleNormal="125" zoomScalePageLayoutView="125" workbookViewId="0">
      <selection activeCell="B8" sqref="B8"/>
    </sheetView>
  </sheetViews>
  <sheetFormatPr baseColWidth="10" defaultColWidth="8.88671875" defaultRowHeight="33" customHeight="1" x14ac:dyDescent="0.3"/>
  <cols>
    <col min="1" max="1" width="2.44140625" style="1" customWidth="1"/>
    <col min="2" max="2" width="19.6640625" style="2" customWidth="1"/>
    <col min="3" max="3" width="17.5546875" style="3" customWidth="1"/>
    <col min="4" max="4" width="21.6640625" style="3" customWidth="1"/>
    <col min="5" max="5" width="13.5546875" style="5" customWidth="1"/>
    <col min="6" max="6" width="9.33203125" style="4" customWidth="1"/>
    <col min="7" max="7" width="15" style="4" customWidth="1"/>
    <col min="8" max="8" width="34.88671875" style="1" customWidth="1"/>
    <col min="9" max="16384" width="8.88671875" style="1"/>
  </cols>
  <sheetData>
    <row r="1" spans="1:8" s="23" customFormat="1" ht="30" customHeight="1" x14ac:dyDescent="0.25">
      <c r="B1" s="51" t="s">
        <v>17</v>
      </c>
      <c r="C1" s="25"/>
      <c r="D1" s="25"/>
      <c r="E1" s="26"/>
      <c r="H1" s="24" t="s">
        <v>21</v>
      </c>
    </row>
    <row r="2" spans="1:8" s="29" customFormat="1" ht="24.95" customHeight="1" x14ac:dyDescent="0.3">
      <c r="A2" s="27"/>
      <c r="B2" s="28" t="s">
        <v>19</v>
      </c>
      <c r="C2" s="28" t="s">
        <v>0</v>
      </c>
      <c r="D2" s="28" t="s">
        <v>2</v>
      </c>
      <c r="E2" s="28" t="s">
        <v>3</v>
      </c>
      <c r="F2" s="28" t="s">
        <v>4</v>
      </c>
      <c r="G2" s="28" t="s">
        <v>23</v>
      </c>
      <c r="H2" s="27" t="s">
        <v>5</v>
      </c>
    </row>
    <row r="3" spans="1:8" ht="56.25" customHeight="1" x14ac:dyDescent="0.3">
      <c r="A3" s="6"/>
      <c r="B3" s="66" t="s">
        <v>14</v>
      </c>
      <c r="C3" s="8">
        <v>42152</v>
      </c>
      <c r="D3" s="8">
        <v>42167</v>
      </c>
      <c r="E3" s="9">
        <v>0</v>
      </c>
      <c r="F3" s="10">
        <f>--(Tabelle134[[#This Row],[% ERLEDIGT]]&gt;=1)</f>
        <v>0</v>
      </c>
      <c r="G3" s="66" t="s">
        <v>15</v>
      </c>
      <c r="H3" s="36" t="s">
        <v>16</v>
      </c>
    </row>
    <row r="4" spans="1:8" ht="24.95" customHeight="1" x14ac:dyDescent="0.3">
      <c r="A4" s="6"/>
      <c r="B4" s="7" t="s">
        <v>10</v>
      </c>
      <c r="C4" s="8">
        <v>42167</v>
      </c>
      <c r="D4" s="8">
        <v>42181</v>
      </c>
      <c r="E4" s="9">
        <v>0</v>
      </c>
      <c r="F4" s="10">
        <f>--(Tabelle134[[#This Row],[% ERLEDIGT]]&gt;=1)</f>
        <v>0</v>
      </c>
      <c r="G4" s="7" t="s">
        <v>11</v>
      </c>
      <c r="H4" s="35"/>
    </row>
    <row r="5" spans="1:8" ht="25.5" customHeight="1" x14ac:dyDescent="0.3">
      <c r="A5" s="6"/>
      <c r="B5" s="7" t="s">
        <v>12</v>
      </c>
      <c r="C5" s="55">
        <v>42167</v>
      </c>
      <c r="D5" s="55">
        <v>42181</v>
      </c>
      <c r="E5" s="11">
        <v>0</v>
      </c>
      <c r="F5" s="12">
        <f>--(Tabelle134[[#This Row],[% ERLEDIGT]]&gt;=1)</f>
        <v>0</v>
      </c>
      <c r="G5" s="13" t="s">
        <v>11</v>
      </c>
      <c r="H5" s="35"/>
    </row>
    <row r="6" spans="1:8" ht="22.5" customHeight="1" x14ac:dyDescent="0.3">
      <c r="A6" s="6"/>
      <c r="B6" s="7" t="s">
        <v>13</v>
      </c>
      <c r="C6" s="55">
        <v>42167</v>
      </c>
      <c r="D6" s="55">
        <v>42181</v>
      </c>
      <c r="E6" s="11">
        <v>0</v>
      </c>
      <c r="F6" s="12">
        <f>--(Tabelle134[[#This Row],[% ERLEDIGT]]&gt;=1)</f>
        <v>0</v>
      </c>
      <c r="G6" s="13" t="s">
        <v>11</v>
      </c>
      <c r="H6" s="35"/>
    </row>
    <row r="7" spans="1:8" ht="27.75" customHeight="1" x14ac:dyDescent="0.3">
      <c r="A7" s="6"/>
      <c r="B7" s="66" t="s">
        <v>8</v>
      </c>
      <c r="C7" s="55">
        <v>42167</v>
      </c>
      <c r="D7" s="55">
        <v>42181</v>
      </c>
      <c r="E7" s="11">
        <v>0</v>
      </c>
      <c r="F7" s="12">
        <f>--(Tabelle134[[#This Row],[% ERLEDIGT]]&gt;=1)</f>
        <v>0</v>
      </c>
      <c r="G7" s="67" t="s">
        <v>9</v>
      </c>
      <c r="H7" s="68"/>
    </row>
    <row r="8" spans="1:8" ht="24" customHeight="1" x14ac:dyDescent="0.3">
      <c r="A8" s="6"/>
      <c r="B8" s="7"/>
      <c r="C8" s="8"/>
      <c r="D8" s="8"/>
      <c r="E8" s="11"/>
      <c r="F8" s="12"/>
      <c r="G8" s="13"/>
    </row>
    <row r="9" spans="1:8" ht="23.1" customHeight="1" x14ac:dyDescent="0.3">
      <c r="A9" s="6"/>
      <c r="B9" s="7"/>
      <c r="C9" s="8"/>
      <c r="D9" s="8"/>
      <c r="E9" s="11"/>
      <c r="F9" s="12"/>
      <c r="G9" s="13"/>
    </row>
    <row r="10" spans="1:8" ht="20.100000000000001" customHeight="1" x14ac:dyDescent="0.3">
      <c r="A10" s="6"/>
      <c r="B10" s="7"/>
      <c r="C10" s="8"/>
      <c r="D10" s="8"/>
      <c r="E10" s="11"/>
      <c r="F10" s="12"/>
      <c r="G10" s="13"/>
    </row>
    <row r="11" spans="1:8" ht="33" customHeight="1" x14ac:dyDescent="0.3">
      <c r="A11" s="6"/>
      <c r="B11" s="13"/>
      <c r="C11" s="14"/>
      <c r="D11" s="14"/>
      <c r="E11" s="11"/>
      <c r="F11" s="12"/>
      <c r="G11" s="13"/>
    </row>
  </sheetData>
  <conditionalFormatting sqref="E3:E7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{FB8C6D2E-25E8-7147-A98C-2E7C53DC7931}</x14:id>
        </ext>
      </extLst>
    </cfRule>
  </conditionalFormatting>
  <dataValidations count="1">
    <dataValidation type="list" allowBlank="1" showErrorMessage="1" errorTitle="Dies ist kein aufgelisteter Wert." error="Bitte wählen Sie einen Wert aus der Liste aus." sqref="E3:E7">
      <formula1>"0 %,25 %,50 %,75 %,100 %"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8C6D2E-25E8-7147-A98C-2E7C53DC793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E3:E7</xm:sqref>
        </x14:conditionalFormatting>
        <x14:conditionalFormatting xmlns:xm="http://schemas.microsoft.com/office/excel/2006/main">
          <x14:cfRule type="iconSet" priority="2" id="{CAF97752-70B7-CA4C-A413-662132510928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  <pageSetUpPr autoPageBreaks="0" fitToPage="1"/>
  </sheetPr>
  <dimension ref="A1:H12"/>
  <sheetViews>
    <sheetView showGridLines="0" topLeftCell="A2" zoomScale="125" zoomScaleNormal="125" zoomScalePageLayoutView="125" workbookViewId="0">
      <selection activeCell="C13" sqref="C13"/>
    </sheetView>
  </sheetViews>
  <sheetFormatPr baseColWidth="10" defaultColWidth="8.88671875" defaultRowHeight="33" customHeight="1" x14ac:dyDescent="0.3"/>
  <cols>
    <col min="1" max="1" width="2.44140625" style="1" customWidth="1"/>
    <col min="2" max="2" width="19.6640625" style="2" customWidth="1"/>
    <col min="3" max="3" width="17.5546875" style="3" customWidth="1"/>
    <col min="4" max="4" width="21.6640625" style="3" customWidth="1"/>
    <col min="5" max="5" width="13.5546875" style="5" customWidth="1"/>
    <col min="6" max="6" width="9.33203125" style="4" customWidth="1"/>
    <col min="7" max="7" width="15.109375" style="4" customWidth="1"/>
    <col min="8" max="8" width="35" style="1" customWidth="1"/>
    <col min="9" max="16384" width="8.88671875" style="1"/>
  </cols>
  <sheetData>
    <row r="1" spans="1:8" s="39" customFormat="1" ht="30" customHeight="1" x14ac:dyDescent="0.3">
      <c r="A1" s="15"/>
      <c r="B1" s="15" t="s">
        <v>6</v>
      </c>
      <c r="C1" s="37"/>
      <c r="D1" s="37"/>
      <c r="E1" s="38"/>
      <c r="F1" s="15"/>
      <c r="H1" s="15" t="s">
        <v>20</v>
      </c>
    </row>
    <row r="2" spans="1:8" s="18" customFormat="1" ht="24.95" customHeight="1" x14ac:dyDescent="0.3">
      <c r="A2" s="16"/>
      <c r="B2" s="17" t="s">
        <v>19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23</v>
      </c>
      <c r="H2" s="49" t="s">
        <v>5</v>
      </c>
    </row>
    <row r="3" spans="1:8" ht="17.25" x14ac:dyDescent="0.3">
      <c r="A3" s="6"/>
      <c r="B3" s="7" t="s">
        <v>34</v>
      </c>
      <c r="C3" s="53">
        <v>42152</v>
      </c>
      <c r="D3" s="53">
        <v>42152</v>
      </c>
      <c r="E3" s="56">
        <v>1</v>
      </c>
      <c r="F3" s="57">
        <v>1</v>
      </c>
      <c r="G3" s="54" t="s">
        <v>40</v>
      </c>
      <c r="H3" s="60"/>
    </row>
    <row r="4" spans="1:8" ht="75" x14ac:dyDescent="0.3">
      <c r="A4" s="6"/>
      <c r="B4" s="7" t="s">
        <v>35</v>
      </c>
      <c r="C4" s="53">
        <v>42152</v>
      </c>
      <c r="D4" s="53">
        <v>42160</v>
      </c>
      <c r="E4" s="56">
        <v>0</v>
      </c>
      <c r="F4" s="57">
        <v>0</v>
      </c>
      <c r="G4" s="54" t="s">
        <v>40</v>
      </c>
      <c r="H4" s="60" t="s">
        <v>41</v>
      </c>
    </row>
    <row r="5" spans="1:8" ht="47.25" x14ac:dyDescent="0.3">
      <c r="A5" s="6"/>
      <c r="B5" s="52" t="s">
        <v>36</v>
      </c>
      <c r="C5" s="53">
        <v>42152</v>
      </c>
      <c r="D5" s="53">
        <v>42160</v>
      </c>
      <c r="E5" s="56">
        <v>0</v>
      </c>
      <c r="F5" s="57">
        <v>0</v>
      </c>
      <c r="G5" s="54" t="s">
        <v>40</v>
      </c>
      <c r="H5" s="61" t="s">
        <v>42</v>
      </c>
    </row>
    <row r="6" spans="1:8" ht="31.5" x14ac:dyDescent="0.3">
      <c r="A6" s="6"/>
      <c r="B6" s="52" t="s">
        <v>37</v>
      </c>
      <c r="C6" s="53">
        <v>42160</v>
      </c>
      <c r="D6" s="53">
        <v>42160</v>
      </c>
      <c r="E6" s="58">
        <v>0</v>
      </c>
      <c r="F6" s="59">
        <v>0</v>
      </c>
      <c r="G6" s="60" t="s">
        <v>43</v>
      </c>
      <c r="H6" s="61"/>
    </row>
    <row r="7" spans="1:8" ht="31.5" x14ac:dyDescent="0.3">
      <c r="A7" s="6"/>
      <c r="B7" s="52" t="s">
        <v>38</v>
      </c>
      <c r="C7" s="53">
        <v>42161</v>
      </c>
      <c r="D7" s="53">
        <v>42181</v>
      </c>
      <c r="E7" s="58">
        <v>0</v>
      </c>
      <c r="F7" s="59">
        <v>0</v>
      </c>
      <c r="G7" s="60" t="s">
        <v>40</v>
      </c>
      <c r="H7" s="60"/>
    </row>
    <row r="8" spans="1:8" ht="31.5" x14ac:dyDescent="0.3">
      <c r="A8" s="6"/>
      <c r="B8" s="52" t="s">
        <v>39</v>
      </c>
      <c r="C8" s="53">
        <v>42181</v>
      </c>
      <c r="D8" s="53">
        <v>42196</v>
      </c>
      <c r="E8" s="58">
        <v>0</v>
      </c>
      <c r="F8" s="59">
        <v>0</v>
      </c>
      <c r="G8" s="60" t="s">
        <v>15</v>
      </c>
      <c r="H8" s="61" t="s">
        <v>44</v>
      </c>
    </row>
    <row r="9" spans="1:8" ht="24.95" customHeight="1" x14ac:dyDescent="0.3">
      <c r="A9" s="6"/>
      <c r="B9" s="7"/>
      <c r="C9" s="8"/>
      <c r="D9" s="8"/>
      <c r="E9" s="11"/>
      <c r="F9" s="12"/>
      <c r="G9" s="13"/>
      <c r="H9" s="44"/>
    </row>
    <row r="10" spans="1:8" ht="26.1" customHeight="1" x14ac:dyDescent="0.3">
      <c r="A10" s="6"/>
      <c r="B10" s="7"/>
      <c r="C10" s="8"/>
      <c r="D10" s="8"/>
      <c r="E10" s="11"/>
      <c r="F10" s="12"/>
      <c r="G10" s="13"/>
      <c r="H10" s="44"/>
    </row>
    <row r="11" spans="1:8" ht="27" customHeight="1" x14ac:dyDescent="0.3">
      <c r="A11" s="6"/>
      <c r="B11" s="7"/>
      <c r="C11" s="8"/>
      <c r="D11" s="8"/>
      <c r="E11" s="11"/>
      <c r="F11" s="12"/>
      <c r="G11" s="13"/>
      <c r="H11" s="44"/>
    </row>
    <row r="12" spans="1:8" ht="33" customHeight="1" x14ac:dyDescent="0.3">
      <c r="B12" s="13"/>
      <c r="C12" s="14"/>
      <c r="D12" s="14"/>
      <c r="E12" s="43"/>
      <c r="F12" s="12"/>
      <c r="G12" s="13"/>
      <c r="H12"/>
    </row>
  </sheetData>
  <conditionalFormatting sqref="E3:E11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count="1">
    <dataValidation type="list" allowBlank="1" showErrorMessage="1" errorTitle="Dies ist kein aufgelisteter Wert." error="Bitte wählen Sie einen Wert aus der Liste aus." sqref="E3:E11">
      <formula1>"0 %,25 %,50 %,75 %,100 %"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E3:E11</xm:sqref>
        </x14:conditionalFormatting>
        <x14:conditionalFormatting xmlns:xm="http://schemas.microsoft.com/office/excel/2006/main">
          <x14:cfRule type="iconSet" priority="8" id="{04B8B5C2-C7B5-4FE5-B018-7646540464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autoPageBreaks="0" fitToPage="1"/>
  </sheetPr>
  <dimension ref="A1:H10"/>
  <sheetViews>
    <sheetView showGridLines="0" topLeftCell="A3" zoomScale="125" zoomScaleNormal="125" zoomScalePageLayoutView="125" workbookViewId="0"/>
  </sheetViews>
  <sheetFormatPr baseColWidth="10" defaultColWidth="8.88671875" defaultRowHeight="33" customHeight="1" x14ac:dyDescent="0.3"/>
  <cols>
    <col min="1" max="1" width="2.44140625" style="1" customWidth="1"/>
    <col min="2" max="2" width="19.6640625" style="2" customWidth="1"/>
    <col min="3" max="3" width="17.5546875" style="3" customWidth="1"/>
    <col min="4" max="4" width="21.6640625" style="3" customWidth="1"/>
    <col min="5" max="5" width="13.5546875" style="5" customWidth="1"/>
    <col min="6" max="6" width="9.33203125" style="4" customWidth="1"/>
    <col min="7" max="7" width="14.44140625" style="4" customWidth="1"/>
    <col min="8" max="8" width="34.5546875" style="1" customWidth="1"/>
    <col min="9" max="16384" width="8.88671875" style="1"/>
  </cols>
  <sheetData>
    <row r="1" spans="1:8" s="42" customFormat="1" ht="30" customHeight="1" x14ac:dyDescent="0.3">
      <c r="A1" s="19"/>
      <c r="B1" s="19" t="s">
        <v>7</v>
      </c>
      <c r="C1" s="40"/>
      <c r="D1" s="40"/>
      <c r="E1" s="41"/>
      <c r="F1" s="19"/>
      <c r="H1" s="19" t="s">
        <v>22</v>
      </c>
    </row>
    <row r="2" spans="1:8" s="22" customFormat="1" ht="24.95" customHeight="1" x14ac:dyDescent="0.3">
      <c r="A2" s="20"/>
      <c r="B2" s="21" t="s">
        <v>19</v>
      </c>
      <c r="C2" s="21" t="s">
        <v>0</v>
      </c>
      <c r="D2" s="21" t="s">
        <v>2</v>
      </c>
      <c r="E2" s="21" t="s">
        <v>3</v>
      </c>
      <c r="F2" s="21" t="s">
        <v>4</v>
      </c>
      <c r="G2" s="21" t="s">
        <v>23</v>
      </c>
      <c r="H2" s="20" t="s">
        <v>5</v>
      </c>
    </row>
    <row r="3" spans="1:8" ht="17.25" x14ac:dyDescent="0.3">
      <c r="A3" s="6"/>
      <c r="B3" s="7" t="s">
        <v>18</v>
      </c>
      <c r="C3" s="8">
        <v>42152</v>
      </c>
      <c r="D3" s="8">
        <v>42160</v>
      </c>
      <c r="E3" s="9">
        <v>0</v>
      </c>
      <c r="F3" s="10">
        <f>--(Tabelle13[[#This Row],[% ERLEDIGT]]&gt;=1)</f>
        <v>0</v>
      </c>
      <c r="G3" s="7" t="s">
        <v>26</v>
      </c>
      <c r="H3" s="34"/>
    </row>
    <row r="4" spans="1:8" ht="31.5" x14ac:dyDescent="0.3">
      <c r="A4" s="6"/>
      <c r="B4" s="7" t="s">
        <v>29</v>
      </c>
      <c r="C4" s="8">
        <v>42160</v>
      </c>
      <c r="D4" s="8">
        <v>42160</v>
      </c>
      <c r="E4" s="9">
        <v>0</v>
      </c>
      <c r="F4" s="10">
        <f>--(Tabelle13[[#This Row],[% ERLEDIGT]]&gt;=1)</f>
        <v>0</v>
      </c>
      <c r="G4" s="7" t="s">
        <v>15</v>
      </c>
      <c r="H4" s="34"/>
    </row>
    <row r="5" spans="1:8" ht="31.5" x14ac:dyDescent="0.3">
      <c r="A5" s="6"/>
      <c r="B5" s="7" t="s">
        <v>30</v>
      </c>
      <c r="C5" s="8">
        <v>42160</v>
      </c>
      <c r="D5" s="8">
        <v>42164</v>
      </c>
      <c r="E5" s="11">
        <v>0</v>
      </c>
      <c r="F5" s="12">
        <f>--(Tabelle13[[#This Row],[% ERLEDIGT]]&gt;=1)</f>
        <v>0</v>
      </c>
      <c r="G5" s="13" t="s">
        <v>27</v>
      </c>
      <c r="H5" s="34"/>
    </row>
    <row r="6" spans="1:8" ht="31.5" x14ac:dyDescent="0.3">
      <c r="A6" s="6"/>
      <c r="B6" s="7" t="s">
        <v>29</v>
      </c>
      <c r="C6" s="8">
        <v>42164</v>
      </c>
      <c r="D6" s="8">
        <v>42164</v>
      </c>
      <c r="E6" s="11">
        <v>0</v>
      </c>
      <c r="F6" s="12">
        <f>--(Tabelle13[[#This Row],[% ERLEDIGT]]&gt;=1)</f>
        <v>0</v>
      </c>
      <c r="G6" s="13" t="s">
        <v>15</v>
      </c>
      <c r="H6" s="34"/>
    </row>
    <row r="7" spans="1:8" ht="33" customHeight="1" x14ac:dyDescent="0.3">
      <c r="A7" s="6"/>
      <c r="B7" s="7" t="s">
        <v>31</v>
      </c>
      <c r="C7" s="8">
        <v>42165</v>
      </c>
      <c r="D7" s="8">
        <v>42188</v>
      </c>
      <c r="E7" s="11">
        <v>0</v>
      </c>
      <c r="F7" s="12">
        <f>--(Tabelle13[[#This Row],[% ERLEDIGT]]&gt;=1)</f>
        <v>0</v>
      </c>
      <c r="G7" s="13" t="s">
        <v>26</v>
      </c>
      <c r="H7" s="34"/>
    </row>
    <row r="8" spans="1:8" ht="31.5" x14ac:dyDescent="0.3">
      <c r="A8" s="6"/>
      <c r="B8" s="7" t="s">
        <v>32</v>
      </c>
      <c r="C8" s="8">
        <v>42188</v>
      </c>
      <c r="D8" s="8">
        <v>42202</v>
      </c>
      <c r="E8" s="11">
        <v>0</v>
      </c>
      <c r="F8" s="12">
        <f>--(Tabelle13[[#This Row],[% ERLEDIGT]]&gt;=1)</f>
        <v>0</v>
      </c>
      <c r="G8" s="13" t="s">
        <v>28</v>
      </c>
      <c r="H8" s="34"/>
    </row>
    <row r="9" spans="1:8" ht="33" customHeight="1" x14ac:dyDescent="0.3">
      <c r="A9" s="6"/>
      <c r="B9" s="7" t="s">
        <v>33</v>
      </c>
      <c r="C9" s="8">
        <v>42202</v>
      </c>
      <c r="D9" s="8">
        <v>42202</v>
      </c>
      <c r="E9" s="11">
        <v>0</v>
      </c>
      <c r="F9" s="12">
        <f>--(Tabelle13[[#This Row],[% ERLEDIGT]]&gt;=1)</f>
        <v>0</v>
      </c>
      <c r="G9" s="13" t="s">
        <v>15</v>
      </c>
      <c r="H9" s="34"/>
    </row>
    <row r="10" spans="1:8" ht="33" customHeight="1" x14ac:dyDescent="0.3">
      <c r="A10" s="6"/>
      <c r="B10" s="13"/>
      <c r="C10" s="14"/>
      <c r="D10" s="14"/>
      <c r="E10" s="11"/>
      <c r="F10" s="12">
        <f>--(Tabelle13[[#This Row],[% ERLEDIGT]]&gt;=1)</f>
        <v>0</v>
      </c>
      <c r="G10" s="13"/>
      <c r="H10" s="34"/>
    </row>
  </sheetData>
  <conditionalFormatting sqref="E3:E10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{C1225E08-F917-BF41-AB93-18071103E63D}</x14:id>
        </ext>
      </extLst>
    </cfRule>
  </conditionalFormatting>
  <dataValidations count="1">
    <dataValidation type="list" allowBlank="1" showErrorMessage="1" errorTitle="Dies ist kein aufgelisteter Wert." error="Bitte wählen Sie einen Wert aus der Liste aus." sqref="E3:E10">
      <formula1>"0 %,25 %,50 %,75 %,100 %"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225E08-F917-BF41-AB93-18071103E63D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E3:E10</xm:sqref>
        </x14:conditionalFormatting>
        <x14:conditionalFormatting xmlns:xm="http://schemas.microsoft.com/office/excel/2006/main">
          <x14:cfRule type="iconSet" priority="11" id="{C5BFEECF-2DB0-4B4B-8B45-EF914A511E0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autoPageBreaks="0" fitToPage="1"/>
  </sheetPr>
  <dimension ref="A1:H11"/>
  <sheetViews>
    <sheetView showGridLines="0" tabSelected="1" zoomScale="110" zoomScaleNormal="110" zoomScalePageLayoutView="125" workbookViewId="0">
      <selection activeCell="G9" sqref="G9"/>
    </sheetView>
  </sheetViews>
  <sheetFormatPr baseColWidth="10" defaultColWidth="8.88671875" defaultRowHeight="33" customHeight="1" x14ac:dyDescent="0.3"/>
  <cols>
    <col min="1" max="1" width="2.44140625" style="1" customWidth="1"/>
    <col min="2" max="2" width="19.6640625" style="2" customWidth="1"/>
    <col min="3" max="3" width="17.5546875" style="3" customWidth="1"/>
    <col min="4" max="4" width="21.6640625" style="3" customWidth="1"/>
    <col min="5" max="5" width="13.5546875" style="5" customWidth="1"/>
    <col min="6" max="6" width="9.33203125" style="4" customWidth="1"/>
    <col min="7" max="7" width="14.5546875" style="4" customWidth="1"/>
    <col min="8" max="8" width="35.6640625" style="1" customWidth="1"/>
    <col min="9" max="16384" width="8.88671875" style="1"/>
  </cols>
  <sheetData>
    <row r="1" spans="1:8" s="45" customFormat="1" ht="30" customHeight="1" x14ac:dyDescent="0.3">
      <c r="B1" s="30" t="s">
        <v>24</v>
      </c>
      <c r="C1" s="46"/>
      <c r="D1" s="46"/>
      <c r="E1" s="47"/>
      <c r="H1" s="48" t="s">
        <v>25</v>
      </c>
    </row>
    <row r="2" spans="1:8" s="33" customFormat="1" ht="24.95" customHeight="1" x14ac:dyDescent="0.3">
      <c r="A2" s="31"/>
      <c r="B2" s="32" t="s">
        <v>19</v>
      </c>
      <c r="C2" s="32" t="s">
        <v>0</v>
      </c>
      <c r="D2" s="32" t="s">
        <v>2</v>
      </c>
      <c r="E2" s="32" t="s">
        <v>3</v>
      </c>
      <c r="F2" s="32" t="s">
        <v>4</v>
      </c>
      <c r="G2" s="32" t="s">
        <v>23</v>
      </c>
      <c r="H2" s="50" t="s">
        <v>5</v>
      </c>
    </row>
    <row r="3" spans="1:8" ht="17.25" x14ac:dyDescent="0.3">
      <c r="A3" s="6"/>
      <c r="B3" s="54" t="s">
        <v>45</v>
      </c>
      <c r="C3" s="55">
        <v>42151</v>
      </c>
      <c r="D3" s="55">
        <v>42160</v>
      </c>
      <c r="E3" s="62">
        <v>0</v>
      </c>
      <c r="F3" s="64" t="e">
        <v>#N/A</v>
      </c>
      <c r="G3" s="65" t="s">
        <v>46</v>
      </c>
      <c r="H3" s="34"/>
    </row>
    <row r="4" spans="1:8" ht="24.95" customHeight="1" x14ac:dyDescent="0.3">
      <c r="A4" s="6"/>
      <c r="B4" s="54" t="s">
        <v>47</v>
      </c>
      <c r="C4" s="55">
        <v>42160</v>
      </c>
      <c r="D4" s="55" t="s">
        <v>1</v>
      </c>
      <c r="E4" s="62">
        <v>0</v>
      </c>
      <c r="F4" s="64" t="e">
        <v>#N/A</v>
      </c>
      <c r="G4" s="65" t="s">
        <v>46</v>
      </c>
      <c r="H4" s="34"/>
    </row>
    <row r="5" spans="1:8" ht="47.25" x14ac:dyDescent="0.3">
      <c r="A5" s="6"/>
      <c r="B5" s="54" t="s">
        <v>48</v>
      </c>
      <c r="C5" s="55">
        <v>42160</v>
      </c>
      <c r="D5" s="55">
        <v>42167</v>
      </c>
      <c r="E5" s="63">
        <v>0</v>
      </c>
      <c r="F5" s="64" t="e">
        <v>#N/A</v>
      </c>
      <c r="G5" s="65" t="s">
        <v>46</v>
      </c>
      <c r="H5" s="34"/>
    </row>
    <row r="6" spans="1:8" ht="47.25" x14ac:dyDescent="0.3">
      <c r="A6" s="6"/>
      <c r="B6" s="54" t="s">
        <v>49</v>
      </c>
      <c r="C6" s="55">
        <v>42167</v>
      </c>
      <c r="D6" s="55">
        <v>42181</v>
      </c>
      <c r="E6" s="63">
        <v>0</v>
      </c>
      <c r="F6" s="64" t="e">
        <v>#N/A</v>
      </c>
      <c r="G6" s="65" t="s">
        <v>46</v>
      </c>
      <c r="H6" s="34"/>
    </row>
    <row r="7" spans="1:8" ht="33" customHeight="1" x14ac:dyDescent="0.3">
      <c r="A7" s="6"/>
      <c r="B7" s="54" t="s">
        <v>50</v>
      </c>
      <c r="C7" s="55">
        <v>42181</v>
      </c>
      <c r="D7" s="55">
        <v>42188</v>
      </c>
      <c r="E7" s="63">
        <v>0</v>
      </c>
      <c r="F7" s="64" t="e">
        <v>#N/A</v>
      </c>
      <c r="G7" s="65" t="s">
        <v>46</v>
      </c>
      <c r="H7" s="34"/>
    </row>
    <row r="8" spans="1:8" ht="33" customHeight="1" x14ac:dyDescent="0.3">
      <c r="A8" s="6"/>
      <c r="B8" s="7"/>
      <c r="C8" s="8"/>
      <c r="D8" s="8"/>
      <c r="E8" s="11"/>
      <c r="F8" s="12"/>
      <c r="G8" s="13"/>
      <c r="H8" s="34"/>
    </row>
    <row r="9" spans="1:8" ht="33" customHeight="1" x14ac:dyDescent="0.3">
      <c r="A9" s="6"/>
      <c r="B9" s="7"/>
      <c r="C9" s="8"/>
      <c r="D9" s="8"/>
      <c r="E9" s="11"/>
      <c r="F9" s="12"/>
      <c r="G9" s="13"/>
      <c r="H9" s="34"/>
    </row>
    <row r="10" spans="1:8" ht="33" customHeight="1" x14ac:dyDescent="0.3">
      <c r="A10" s="6"/>
      <c r="B10" s="7"/>
      <c r="C10" s="8"/>
      <c r="D10" s="8"/>
      <c r="E10" s="11"/>
      <c r="F10" s="12"/>
      <c r="G10" s="13"/>
      <c r="H10" s="34"/>
    </row>
    <row r="11" spans="1:8" ht="33" customHeight="1" x14ac:dyDescent="0.3">
      <c r="A11" s="6"/>
      <c r="B11" s="13"/>
      <c r="C11" s="14"/>
      <c r="D11" s="14"/>
      <c r="E11" s="11"/>
      <c r="F11" s="12">
        <f>--(Tabelle1345[[#This Row],[% ERLEDIGT]]&gt;=1)</f>
        <v>0</v>
      </c>
      <c r="G11" s="13"/>
      <c r="H11" s="34"/>
    </row>
  </sheetData>
  <conditionalFormatting sqref="E3:E11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{D35D861A-0F42-FD40-90E8-145DA40A2CE2}</x14:id>
        </ext>
      </extLst>
    </cfRule>
  </conditionalFormatting>
  <dataValidations count="1">
    <dataValidation type="list" allowBlank="1" showErrorMessage="1" errorTitle="Dies ist kein aufgelisteter Wert." error="Bitte wählen Sie einen Wert aus der Liste aus." sqref="E3:E11">
      <formula1>"0 %,25 %,50 %,75 %,100 %"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5D861A-0F42-FD40-90E8-145DA40A2CE2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E3:E11</xm:sqref>
        </x14:conditionalFormatting>
        <x14:conditionalFormatting xmlns:xm="http://schemas.microsoft.com/office/excel/2006/main">
          <x14:cfRule type="iconSet" priority="2" id="{1F1B519E-55AC-EE42-B896-0DB11BC893C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Content</vt:lpstr>
      <vt:lpstr>Datenbank</vt:lpstr>
      <vt:lpstr>GUI</vt:lpstr>
      <vt:lpstr>Logik</vt:lpstr>
      <vt:lpstr>Content!Drucktitel</vt:lpstr>
      <vt:lpstr>Datenbank!Drucktitel</vt:lpstr>
      <vt:lpstr>GUI!Drucktitel</vt:lpstr>
      <vt:lpstr>Logik!Drucktitel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MFaig</cp:lastModifiedBy>
  <dcterms:created xsi:type="dcterms:W3CDTF">2014-09-11T17:22:12Z</dcterms:created>
  <dcterms:modified xsi:type="dcterms:W3CDTF">2015-05-29T09:52:49Z</dcterms:modified>
</cp:coreProperties>
</file>