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cuments\GitHub\newcovid_belgium\data\"/>
    </mc:Choice>
  </mc:AlternateContent>
  <bookViews>
    <workbookView xWindow="0" yWindow="0" windowWidth="28800" windowHeight="10800"/>
  </bookViews>
  <sheets>
    <sheet name="incidence_vaccination_BE_2021_0" sheetId="1" r:id="rId1"/>
    <sheet name="gemleeftijd_2011" sheetId="2" r:id="rId2"/>
  </sheets>
  <definedNames>
    <definedName name="_xlnm._FilterDatabase" localSheetId="0" hidden="1">incidence_vaccination_BE_2021_0!$A$1:$P$582</definedName>
  </definedNames>
  <calcPr calcId="0"/>
</workbook>
</file>

<file path=xl/calcChain.xml><?xml version="1.0" encoding="utf-8"?>
<calcChain xmlns="http://schemas.openxmlformats.org/spreadsheetml/2006/main">
  <c r="P582" i="1" l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<sst xmlns="http://schemas.openxmlformats.org/spreadsheetml/2006/main" count="2921" uniqueCount="611">
  <si>
    <t>NIS</t>
  </si>
  <si>
    <t>Gemeente</t>
  </si>
  <si>
    <t>Regio</t>
  </si>
  <si>
    <t>NONVAC</t>
  </si>
  <si>
    <t>INC</t>
  </si>
  <si>
    <t>POP</t>
  </si>
  <si>
    <t>PROV</t>
  </si>
  <si>
    <t>TAXINC</t>
  </si>
  <si>
    <t>TAXPCT</t>
  </si>
  <si>
    <t>POPDENS</t>
  </si>
  <si>
    <t>RAND</t>
  </si>
  <si>
    <t>INC2020</t>
  </si>
  <si>
    <t>PCTMIGR</t>
  </si>
  <si>
    <t>PCTNOTBORNINB</t>
  </si>
  <si>
    <t>CUMULCASES</t>
  </si>
  <si>
    <t>Fontaine-l’Evêque</t>
  </si>
  <si>
    <t>Wallonia</t>
  </si>
  <si>
    <t>Hainaut</t>
  </si>
  <si>
    <t>Mont-de-l’Enclus</t>
  </si>
  <si>
    <t>Eigenbrakel</t>
  </si>
  <si>
    <t>BrabantWallon</t>
  </si>
  <si>
    <t>Kasteelbrakel</t>
  </si>
  <si>
    <t>Sint-Pieters-Woluwe</t>
  </si>
  <si>
    <t>Brussels</t>
  </si>
  <si>
    <t>Wezet</t>
  </si>
  <si>
    <t>Oudergem</t>
  </si>
  <si>
    <t>Watermaal-Bosvoorde</t>
  </si>
  <si>
    <t>Amel</t>
  </si>
  <si>
    <t>Sint-Lambrechts-Woluwe</t>
  </si>
  <si>
    <t>Ukkel</t>
  </si>
  <si>
    <t>Elsene</t>
  </si>
  <si>
    <t>Luik</t>
  </si>
  <si>
    <t>Saint-Nicolas (Luik)</t>
  </si>
  <si>
    <t>Sint-Gillis</t>
  </si>
  <si>
    <t>Vorst (Brussel-Hoofdstad)</t>
  </si>
  <si>
    <t>Sint-Agatha-Berchem</t>
  </si>
  <si>
    <t>Brussel</t>
  </si>
  <si>
    <t>Schaarbeek</t>
  </si>
  <si>
    <t>Sint-Joost-ten-Node</t>
  </si>
  <si>
    <t>Sint-Jans-Molenbeek</t>
  </si>
  <si>
    <t>Koksijde</t>
  </si>
  <si>
    <t>Flanders</t>
  </si>
  <si>
    <t>WestVlaanderen</t>
  </si>
  <si>
    <t>Tremelo</t>
  </si>
  <si>
    <t>VlaamsBrabant</t>
  </si>
  <si>
    <t>Middelkerke</t>
  </si>
  <si>
    <t>Scherpenheuvel-Zichem</t>
  </si>
  <si>
    <t>Jabbeke</t>
  </si>
  <si>
    <t>Begijnendijk</t>
  </si>
  <si>
    <t>De Haan</t>
  </si>
  <si>
    <t>Bekkevoort</t>
  </si>
  <si>
    <t>Wellen</t>
  </si>
  <si>
    <t>Limburg</t>
  </si>
  <si>
    <t>Zoutleeuw</t>
  </si>
  <si>
    <t>Bornem</t>
  </si>
  <si>
    <t>Antwerpen</t>
  </si>
  <si>
    <t>Glabbeek</t>
  </si>
  <si>
    <t>Halen</t>
  </si>
  <si>
    <t>Linter</t>
  </si>
  <si>
    <t>Bonheiden</t>
  </si>
  <si>
    <t>Nieuwpoort</t>
  </si>
  <si>
    <t>Zoersel</t>
  </si>
  <si>
    <t>Damme</t>
  </si>
  <si>
    <t>Knokke-Heist</t>
  </si>
  <si>
    <t>Blankenberge</t>
  </si>
  <si>
    <t>Aalter</t>
  </si>
  <si>
    <t>OostVlaanderen</t>
  </si>
  <si>
    <t>Zedelgem</t>
  </si>
  <si>
    <t>Nazareth</t>
  </si>
  <si>
    <t>Langemark-Poelkapelle</t>
  </si>
  <si>
    <t>Bierbeek</t>
  </si>
  <si>
    <t>Berlare</t>
  </si>
  <si>
    <t>Aarschot</t>
  </si>
  <si>
    <t>Haacht</t>
  </si>
  <si>
    <t>Borgloon</t>
  </si>
  <si>
    <t>Zottegem</t>
  </si>
  <si>
    <t>Keerbergen</t>
  </si>
  <si>
    <t>Horebeke</t>
  </si>
  <si>
    <t>Beernem</t>
  </si>
  <si>
    <t>Wichelen</t>
  </si>
  <si>
    <t>Zuienkerke</t>
  </si>
  <si>
    <t>Gavere</t>
  </si>
  <si>
    <t>Laarne</t>
  </si>
  <si>
    <t>Holsbeek</t>
  </si>
  <si>
    <t>Westerlo</t>
  </si>
  <si>
    <t>De Pinte</t>
  </si>
  <si>
    <t>Putte</t>
  </si>
  <si>
    <t>Heist-op-den-Berg</t>
  </si>
  <si>
    <t>Malle</t>
  </si>
  <si>
    <t>Lochristi</t>
  </si>
  <si>
    <t>Kortenaken</t>
  </si>
  <si>
    <t>Maarkedal</t>
  </si>
  <si>
    <t>Grobbendonk</t>
  </si>
  <si>
    <t>Herselt</t>
  </si>
  <si>
    <t>Veurne</t>
  </si>
  <si>
    <t>Herk-de-Stad</t>
  </si>
  <si>
    <t>Oostkamp</t>
  </si>
  <si>
    <t>Rotselaar</t>
  </si>
  <si>
    <t>Buggenhout</t>
  </si>
  <si>
    <t>Lendelede</t>
  </si>
  <si>
    <t>Alken</t>
  </si>
  <si>
    <t>Vorselaar</t>
  </si>
  <si>
    <t>Sint-Truiden</t>
  </si>
  <si>
    <t>Lille</t>
  </si>
  <si>
    <t>Brakel</t>
  </si>
  <si>
    <t>Ranst</t>
  </si>
  <si>
    <t>Lichtervelde</t>
  </si>
  <si>
    <t>Lierde</t>
  </si>
  <si>
    <t>Tielt-Winge</t>
  </si>
  <si>
    <t>Lubbeek</t>
  </si>
  <si>
    <t>Zwalm</t>
  </si>
  <si>
    <t>Zandhoven</t>
  </si>
  <si>
    <t>Laakdal</t>
  </si>
  <si>
    <t>Torhout</t>
  </si>
  <si>
    <t>Sint-Lievens-Houtem</t>
  </si>
  <si>
    <t>Lievegem</t>
  </si>
  <si>
    <t>Oosterzele</t>
  </si>
  <si>
    <t>Anzegem</t>
  </si>
  <si>
    <t>Herenthout</t>
  </si>
  <si>
    <t>Maldegem</t>
  </si>
  <si>
    <t>Hoeselt</t>
  </si>
  <si>
    <t>Kasterlee</t>
  </si>
  <si>
    <t>Kortessem</t>
  </si>
  <si>
    <t>Lede</t>
  </si>
  <si>
    <t>Kruisem</t>
  </si>
  <si>
    <t>Hooglede</t>
  </si>
  <si>
    <t>Geetbets</t>
  </si>
  <si>
    <t>Merelbeke</t>
  </si>
  <si>
    <t>Sint-Martens-Latem</t>
  </si>
  <si>
    <t>Erpe-Mere</t>
  </si>
  <si>
    <t>Sint-Laureins</t>
  </si>
  <si>
    <t>Hulshout</t>
  </si>
  <si>
    <t>Kaprijke</t>
  </si>
  <si>
    <t>Bredene</t>
  </si>
  <si>
    <t>Herzele</t>
  </si>
  <si>
    <t>Boortmeerbeek</t>
  </si>
  <si>
    <t>Puurs-Sint-Amands</t>
  </si>
  <si>
    <t>Gooik</t>
  </si>
  <si>
    <t>Assenede</t>
  </si>
  <si>
    <t>Heers</t>
  </si>
  <si>
    <t>Nieuwerkerken (Hasselt)</t>
  </si>
  <si>
    <t>Olen</t>
  </si>
  <si>
    <t>Kapelle-op-den-Bos</t>
  </si>
  <si>
    <t>Wortegem-Petegem</t>
  </si>
  <si>
    <t>Deinze</t>
  </si>
  <si>
    <t>Herent</t>
  </si>
  <si>
    <t>Brecht</t>
  </si>
  <si>
    <t>Wingene</t>
  </si>
  <si>
    <t>Ieper</t>
  </si>
  <si>
    <t>Oudenburg</t>
  </si>
  <si>
    <t>Oudenaarde</t>
  </si>
  <si>
    <t>Ichtegem</t>
  </si>
  <si>
    <t>Lint</t>
  </si>
  <si>
    <t>Dendermonde</t>
  </si>
  <si>
    <t>Deerlijk</t>
  </si>
  <si>
    <t>Boutersem</t>
  </si>
  <si>
    <t>Poperinge</t>
  </si>
  <si>
    <t>Zonnebeke</t>
  </si>
  <si>
    <t>Evergem</t>
  </si>
  <si>
    <t>Sint-Gillis-Waas</t>
  </si>
  <si>
    <t>Diepenbeek</t>
  </si>
  <si>
    <t>Diest</t>
  </si>
  <si>
    <t>Hove (Antwerpen)</t>
  </si>
  <si>
    <t>Diksmuide</t>
  </si>
  <si>
    <t>Galmaarden</t>
  </si>
  <si>
    <t>Kluisbergen</t>
  </si>
  <si>
    <t>Vosselaar</t>
  </si>
  <si>
    <t>Beveren (Sint-Niklaas)</t>
  </si>
  <si>
    <t>Lummen</t>
  </si>
  <si>
    <t>Kapellen (Antwerpen)</t>
  </si>
  <si>
    <t>Nijlen</t>
  </si>
  <si>
    <t>Brugge</t>
  </si>
  <si>
    <t>Schilde</t>
  </si>
  <si>
    <t>Tessenderlo</t>
  </si>
  <si>
    <t>Koekelare</t>
  </si>
  <si>
    <t>Oud-Heverlee</t>
  </si>
  <si>
    <t>Haaltert</t>
  </si>
  <si>
    <t>Ledegem</t>
  </si>
  <si>
    <t>Moorslede</t>
  </si>
  <si>
    <t>Bree</t>
  </si>
  <si>
    <t>Zwevegem</t>
  </si>
  <si>
    <t>Peer</t>
  </si>
  <si>
    <t>Beerse</t>
  </si>
  <si>
    <t>Kortemark</t>
  </si>
  <si>
    <t>Stekene</t>
  </si>
  <si>
    <t>Boechout</t>
  </si>
  <si>
    <t>Oudsbergen</t>
  </si>
  <si>
    <t>Melle</t>
  </si>
  <si>
    <t>Rumst</t>
  </si>
  <si>
    <t>Herentals</t>
  </si>
  <si>
    <t>Pittem</t>
  </si>
  <si>
    <t>Gistel</t>
  </si>
  <si>
    <t>Meulebeke</t>
  </si>
  <si>
    <t>Zemst</t>
  </si>
  <si>
    <t>Pepingen</t>
  </si>
  <si>
    <t>Berlaar</t>
  </si>
  <si>
    <t>Tongeren</t>
  </si>
  <si>
    <t>Schelle</t>
  </si>
  <si>
    <t>Hoegaarden</t>
  </si>
  <si>
    <t>Wachtebeke</t>
  </si>
  <si>
    <t>Sint-Katelijne-Waver</t>
  </si>
  <si>
    <t>Dessel</t>
  </si>
  <si>
    <t>Ingelmunster</t>
  </si>
  <si>
    <t>Waregem</t>
  </si>
  <si>
    <t>Merksplas</t>
  </si>
  <si>
    <t>Lebbeke</t>
  </si>
  <si>
    <t>Zutendaal</t>
  </si>
  <si>
    <t>Ardooie</t>
  </si>
  <si>
    <t>Retie</t>
  </si>
  <si>
    <t>Aartselaar</t>
  </si>
  <si>
    <t>Bocholt</t>
  </si>
  <si>
    <t>Destelbergen</t>
  </si>
  <si>
    <t>Meerhout</t>
  </si>
  <si>
    <t>Moerbeke (Gent)</t>
  </si>
  <si>
    <t>Londerzeel</t>
  </si>
  <si>
    <t>Hamme (Dendermonde)</t>
  </si>
  <si>
    <t>Stabroek</t>
  </si>
  <si>
    <t>Izegem</t>
  </si>
  <si>
    <t>Geel</t>
  </si>
  <si>
    <t>Kontich</t>
  </si>
  <si>
    <t>Wevelgem</t>
  </si>
  <si>
    <t>Balen</t>
  </si>
  <si>
    <t>Landen</t>
  </si>
  <si>
    <t>De Panne</t>
  </si>
  <si>
    <t>Zulte</t>
  </si>
  <si>
    <t>Ruiselede</t>
  </si>
  <si>
    <t>Kalmthout</t>
  </si>
  <si>
    <t>Duffel</t>
  </si>
  <si>
    <t>Kampenhout</t>
  </si>
  <si>
    <t>Herne</t>
  </si>
  <si>
    <t>Bertem</t>
  </si>
  <si>
    <t>Bilzen</t>
  </si>
  <si>
    <t>Staden</t>
  </si>
  <si>
    <t>Oostende</t>
  </si>
  <si>
    <t>Wuustwezel</t>
  </si>
  <si>
    <t>Mol</t>
  </si>
  <si>
    <t>Tielt (Tielt)</t>
  </si>
  <si>
    <t>Zonhoven</t>
  </si>
  <si>
    <t>Wetteren</t>
  </si>
  <si>
    <t>Avelgem</t>
  </si>
  <si>
    <t>Brasschaat</t>
  </si>
  <si>
    <t>Tienen</t>
  </si>
  <si>
    <t>Gingelom</t>
  </si>
  <si>
    <t>Alveringem</t>
  </si>
  <si>
    <t>Waasmunster</t>
  </si>
  <si>
    <t>Roosdaal</t>
  </si>
  <si>
    <t>Ham</t>
  </si>
  <si>
    <t>Geraardsbergen</t>
  </si>
  <si>
    <t>Rijkevorsel</t>
  </si>
  <si>
    <t>Kruibeke</t>
  </si>
  <si>
    <t>Dentergem</t>
  </si>
  <si>
    <t>Eeklo</t>
  </si>
  <si>
    <t>Lommel</t>
  </si>
  <si>
    <t>Vleteren</t>
  </si>
  <si>
    <t>Kuurne</t>
  </si>
  <si>
    <t>Houthulst</t>
  </si>
  <si>
    <t>Pelt</t>
  </si>
  <si>
    <t>Hasselt</t>
  </si>
  <si>
    <t>Wijnegem</t>
  </si>
  <si>
    <t>Vresse-sur-Semois</t>
  </si>
  <si>
    <t>Namur</t>
  </si>
  <si>
    <t>Oostrozebeke</t>
  </si>
  <si>
    <t>Harelbeke</t>
  </si>
  <si>
    <t>Arendonk</t>
  </si>
  <si>
    <t>Wielsbeke</t>
  </si>
  <si>
    <t>Roeselare</t>
  </si>
  <si>
    <t>Lennik</t>
  </si>
  <si>
    <t>Heuvelland</t>
  </si>
  <si>
    <t>Lo-Reninge</t>
  </si>
  <si>
    <t>Lier</t>
  </si>
  <si>
    <t>Leuven</t>
  </si>
  <si>
    <t>Oud-Turnhout</t>
  </si>
  <si>
    <t>Ninove</t>
  </si>
  <si>
    <t>Schoten</t>
  </si>
  <si>
    <t>Kinrooi</t>
  </si>
  <si>
    <t>As</t>
  </si>
  <si>
    <t>Maaseik</t>
  </si>
  <si>
    <t>Wervik</t>
  </si>
  <si>
    <t>Hechtel-Eksel</t>
  </si>
  <si>
    <t>Opwijk</t>
  </si>
  <si>
    <t>Huldenberg</t>
  </si>
  <si>
    <t>Wommelgem</t>
  </si>
  <si>
    <t>Ternat</t>
  </si>
  <si>
    <t>Affligem</t>
  </si>
  <si>
    <t>Kortenberg</t>
  </si>
  <si>
    <t>Edegem</t>
  </si>
  <si>
    <t>Bever</t>
  </si>
  <si>
    <t>Leopoldsburg</t>
  </si>
  <si>
    <t>Hamont-Achel</t>
  </si>
  <si>
    <t>Zwijndrecht</t>
  </si>
  <si>
    <t>Zele</t>
  </si>
  <si>
    <t>Merchtem</t>
  </si>
  <si>
    <t>Steenokkerzeel</t>
  </si>
  <si>
    <t>Riemst</t>
  </si>
  <si>
    <t>Dilsen-Stokkem</t>
  </si>
  <si>
    <t>Lanaken</t>
  </si>
  <si>
    <t>Niel</t>
  </si>
  <si>
    <t>Aalst (Aalst)</t>
  </si>
  <si>
    <t>Kortrijk</t>
  </si>
  <si>
    <t>Lokeren</t>
  </si>
  <si>
    <t>Essen</t>
  </si>
  <si>
    <t>Zelzate</t>
  </si>
  <si>
    <t>Houthalen-Helchteren</t>
  </si>
  <si>
    <t>Mortsel</t>
  </si>
  <si>
    <t>Temse</t>
  </si>
  <si>
    <t>Ravels</t>
  </si>
  <si>
    <t>Hemiksem</t>
  </si>
  <si>
    <t>Meise</t>
  </si>
  <si>
    <t>Halle (Halle-Vilvoorde)</t>
  </si>
  <si>
    <t>Menen</t>
  </si>
  <si>
    <t>Liedekerke</t>
  </si>
  <si>
    <t>Hoogstraten</t>
  </si>
  <si>
    <t>Aat</t>
  </si>
  <si>
    <t>Faimes</t>
  </si>
  <si>
    <t>Neupré</t>
  </si>
  <si>
    <t>Sint-Niklaas (Sint-Niklaas)</t>
  </si>
  <si>
    <t>Opzullik</t>
  </si>
  <si>
    <t>Beringen</t>
  </si>
  <si>
    <t>Hannuit</t>
  </si>
  <si>
    <t>Borgworm</t>
  </si>
  <si>
    <t>Elzele</t>
  </si>
  <si>
    <t>Heusden-Zolder</t>
  </si>
  <si>
    <t>Mechelen</t>
  </si>
  <si>
    <t>Herbeumont</t>
  </si>
  <si>
    <t>Luxembourg</t>
  </si>
  <si>
    <t>Les Bons Villers</t>
  </si>
  <si>
    <t>Nandrin</t>
  </si>
  <si>
    <t>Oerle</t>
  </si>
  <si>
    <t>Lijsem</t>
  </si>
  <si>
    <t>Ham-sur-Heure-Nalinnes</t>
  </si>
  <si>
    <t>Geer</t>
  </si>
  <si>
    <t>Sainte-Ode</t>
  </si>
  <si>
    <t>Denderleeuw</t>
  </si>
  <si>
    <t>Thuin</t>
  </si>
  <si>
    <t>Rumes</t>
  </si>
  <si>
    <t>Overijse</t>
  </si>
  <si>
    <t>Donceel</t>
  </si>
  <si>
    <t>Turnhout</t>
  </si>
  <si>
    <t>Spiere-Helkijn</t>
  </si>
  <si>
    <t>Frasnes-lez-Anvaing</t>
  </si>
  <si>
    <t>Willebroek</t>
  </si>
  <si>
    <t>Genk</t>
  </si>
  <si>
    <t>Leuze-en-Hainaut</t>
  </si>
  <si>
    <t>Chaudfontaine</t>
  </si>
  <si>
    <t>Montigny-le-Tilleul</t>
  </si>
  <si>
    <t>Verlaine</t>
  </si>
  <si>
    <t>Quévy</t>
  </si>
  <si>
    <t>Berloz</t>
  </si>
  <si>
    <t>Yvoir</t>
  </si>
  <si>
    <t>Remicourt</t>
  </si>
  <si>
    <t>Antoing</t>
  </si>
  <si>
    <t>Nijvel</t>
  </si>
  <si>
    <t>Brunehaut</t>
  </si>
  <si>
    <t>Tinlot</t>
  </si>
  <si>
    <t>Gerpinnes</t>
  </si>
  <si>
    <t>La Bruyère</t>
  </si>
  <si>
    <t>Doische</t>
  </si>
  <si>
    <t>Gent</t>
  </si>
  <si>
    <t>Tervuren</t>
  </si>
  <si>
    <t>Beersel</t>
  </si>
  <si>
    <t>Bevekom</t>
  </si>
  <si>
    <t>Beauraing</t>
  </si>
  <si>
    <t>Lobbes</t>
  </si>
  <si>
    <t>Rendeux</t>
  </si>
  <si>
    <t>Chièvres</t>
  </si>
  <si>
    <t>Couvin</t>
  </si>
  <si>
    <t>Daverdisse</t>
  </si>
  <si>
    <t>Geldenaken</t>
  </si>
  <si>
    <t>Celles (Doornik)</t>
  </si>
  <si>
    <t>Maasmechelen</t>
  </si>
  <si>
    <t>Viroinval</t>
  </si>
  <si>
    <t>Fexhe-le-Haut-Clocher</t>
  </si>
  <si>
    <t>Wellin</t>
  </si>
  <si>
    <t>Braives</t>
  </si>
  <si>
    <t>Perwijs (Nijvel)</t>
  </si>
  <si>
    <t>Ciney</t>
  </si>
  <si>
    <t>Sombreffe</t>
  </si>
  <si>
    <t>Hoeilaart</t>
  </si>
  <si>
    <t>Vloesberg</t>
  </si>
  <si>
    <t>Wanze</t>
  </si>
  <si>
    <t>Seneffe</t>
  </si>
  <si>
    <t>Esneux</t>
  </si>
  <si>
    <t>Florennes</t>
  </si>
  <si>
    <t>Eghezée</t>
  </si>
  <si>
    <t>Chimay</t>
  </si>
  <si>
    <t>Aubel</t>
  </si>
  <si>
    <t>Honnelles</t>
  </si>
  <si>
    <t>Estinnes</t>
  </si>
  <si>
    <t>Ouffet</t>
  </si>
  <si>
    <t>Froidchapelle</t>
  </si>
  <si>
    <t>Boom</t>
  </si>
  <si>
    <t>Gembloux</t>
  </si>
  <si>
    <t>Beaumont</t>
  </si>
  <si>
    <t>Doornik</t>
  </si>
  <si>
    <t>Baarle-Hertog</t>
  </si>
  <si>
    <t>Crisnée</t>
  </si>
  <si>
    <t>Mettet</t>
  </si>
  <si>
    <t>Awans</t>
  </si>
  <si>
    <t>Cerfontaine</t>
  </si>
  <si>
    <t>Jemeppe-sur-Sambre</t>
  </si>
  <si>
    <t>Binche</t>
  </si>
  <si>
    <t>Beloeil</t>
  </si>
  <si>
    <t>Merbes-le-Château</t>
  </si>
  <si>
    <t>Hamois</t>
  </si>
  <si>
    <t>Borsbeek</t>
  </si>
  <si>
    <t>Edingen</t>
  </si>
  <si>
    <t>Graven</t>
  </si>
  <si>
    <t>Walcourt</t>
  </si>
  <si>
    <t>Walhain</t>
  </si>
  <si>
    <t>Wasseiges</t>
  </si>
  <si>
    <t>Modave</t>
  </si>
  <si>
    <t>Villers-Le-Bouillet</t>
  </si>
  <si>
    <t>Ecaussinnes</t>
  </si>
  <si>
    <t>Gedinne</t>
  </si>
  <si>
    <t>Marche-en-Famenne</t>
  </si>
  <si>
    <t>Orp-Jauche</t>
  </si>
  <si>
    <t>Chaumont-Gistoux</t>
  </si>
  <si>
    <t>Juprelle</t>
  </si>
  <si>
    <t>Sivry-Rance</t>
  </si>
  <si>
    <t>Mont-Saint-Guibert</t>
  </si>
  <si>
    <t>Waterloo</t>
  </si>
  <si>
    <t>Zinnik</t>
  </si>
  <si>
    <t>Dilbeek</t>
  </si>
  <si>
    <t>Péruwelz</t>
  </si>
  <si>
    <t>Voeren</t>
  </si>
  <si>
    <t>Philippeville</t>
  </si>
  <si>
    <t>Assesse</t>
  </si>
  <si>
    <t>Jurbeke</t>
  </si>
  <si>
    <t>Lasne</t>
  </si>
  <si>
    <t>Chastre</t>
  </si>
  <si>
    <t>Gesves</t>
  </si>
  <si>
    <t>Rixensart</t>
  </si>
  <si>
    <t>Burdinne</t>
  </si>
  <si>
    <t>Blegny</t>
  </si>
  <si>
    <t>Tenneville</t>
  </si>
  <si>
    <t>Profondeville</t>
  </si>
  <si>
    <t>Pont-à-Celles</t>
  </si>
  <si>
    <t>Lessen</t>
  </si>
  <si>
    <t>Ronse</t>
  </si>
  <si>
    <t>Anhée</t>
  </si>
  <si>
    <t>Villers-la-Ville</t>
  </si>
  <si>
    <t>’s Gravenbrakel</t>
  </si>
  <si>
    <t>Le Roeulx</t>
  </si>
  <si>
    <t>Erezée</t>
  </si>
  <si>
    <t>Linkebeek</t>
  </si>
  <si>
    <t>Incourt</t>
  </si>
  <si>
    <t>Pecq</t>
  </si>
  <si>
    <t>Ramillies</t>
  </si>
  <si>
    <t>Waver</t>
  </si>
  <si>
    <t>Fosses-la-Ville</t>
  </si>
  <si>
    <t>Genepiën</t>
  </si>
  <si>
    <t>Mesen</t>
  </si>
  <si>
    <t>Sprimont</t>
  </si>
  <si>
    <t>Hotton</t>
  </si>
  <si>
    <t>Fernelmont</t>
  </si>
  <si>
    <t>Hélécine</t>
  </si>
  <si>
    <t>Floreffe</t>
  </si>
  <si>
    <t>Marchin</t>
  </si>
  <si>
    <t>Itter</t>
  </si>
  <si>
    <t>Clavier</t>
  </si>
  <si>
    <t>Erquelinnes</t>
  </si>
  <si>
    <t>Terhulpen</t>
  </si>
  <si>
    <t>Momignies</t>
  </si>
  <si>
    <t>Rouvroy</t>
  </si>
  <si>
    <t>Sint-Genesius-Rode</t>
  </si>
  <si>
    <t>Amay</t>
  </si>
  <si>
    <t>Rochefort</t>
  </si>
  <si>
    <t>Andenne</t>
  </si>
  <si>
    <t>Dalhem</t>
  </si>
  <si>
    <t>Lens</t>
  </si>
  <si>
    <t>Hoei</t>
  </si>
  <si>
    <t>Hastière</t>
  </si>
  <si>
    <t>Ottignies-Louvain-la-Neuve</t>
  </si>
  <si>
    <t>Saint-Georges-sur-Meuse</t>
  </si>
  <si>
    <t>Héron</t>
  </si>
  <si>
    <t>Rebecq</t>
  </si>
  <si>
    <t>Namen</t>
  </si>
  <si>
    <t>La Roche-en-Ardenne</t>
  </si>
  <si>
    <t>Jalhay</t>
  </si>
  <si>
    <t>Morlanwelz</t>
  </si>
  <si>
    <t>Tellin</t>
  </si>
  <si>
    <t>Grimbergen</t>
  </si>
  <si>
    <t>Saint-Ghislain</t>
  </si>
  <si>
    <t>Anthisnes</t>
  </si>
  <si>
    <t>Bernissart</t>
  </si>
  <si>
    <t>Dour</t>
  </si>
  <si>
    <t>Vaux-sur-Sûre</t>
  </si>
  <si>
    <t>Aarlen</t>
  </si>
  <si>
    <t>Bitsingen</t>
  </si>
  <si>
    <t>Herve</t>
  </si>
  <si>
    <t>Olne</t>
  </si>
  <si>
    <t>Hensies</t>
  </si>
  <si>
    <t>Chapelle-lez-Herlaimont</t>
  </si>
  <si>
    <t>Libramont-Chevigny</t>
  </si>
  <si>
    <t>Attert</t>
  </si>
  <si>
    <t>Court-Saint-Etienne</t>
  </si>
  <si>
    <t>Saint-Hubert</t>
  </si>
  <si>
    <t>Messancy</t>
  </si>
  <si>
    <t>Habay</t>
  </si>
  <si>
    <t>Houyet</t>
  </si>
  <si>
    <t>Wezembeek-Oppem</t>
  </si>
  <si>
    <t>Soumagne</t>
  </si>
  <si>
    <t>Thimister-Clermont</t>
  </si>
  <si>
    <t>Virton</t>
  </si>
  <si>
    <t>Komen-Waasten</t>
  </si>
  <si>
    <t>Onhaye</t>
  </si>
  <si>
    <t>Aywaille</t>
  </si>
  <si>
    <t>Libin</t>
  </si>
  <si>
    <t>Ferrières</t>
  </si>
  <si>
    <t>Brugelette</t>
  </si>
  <si>
    <t>Dinant</t>
  </si>
  <si>
    <t>Etalle</t>
  </si>
  <si>
    <t>Eupen</t>
  </si>
  <si>
    <t>Durbuy</t>
  </si>
  <si>
    <t>Sambreville</t>
  </si>
  <si>
    <t>Moeskroen</t>
  </si>
  <si>
    <t>Fleurus</t>
  </si>
  <si>
    <t>Houffalize</t>
  </si>
  <si>
    <t>Bouillon</t>
  </si>
  <si>
    <t>Anderlues</t>
  </si>
  <si>
    <t>Havelange</t>
  </si>
  <si>
    <t>Theux</t>
  </si>
  <si>
    <t>Fléron</t>
  </si>
  <si>
    <t>Manhay</t>
  </si>
  <si>
    <t>Spa</t>
  </si>
  <si>
    <t>Lierneux</t>
  </si>
  <si>
    <t>Bièvre</t>
  </si>
  <si>
    <t>Nassogne</t>
  </si>
  <si>
    <t>Ohey</t>
  </si>
  <si>
    <t>Fauvillers</t>
  </si>
  <si>
    <t>Asse</t>
  </si>
  <si>
    <t>Meix-devant-Virton</t>
  </si>
  <si>
    <t>Manage</t>
  </si>
  <si>
    <t>Saint-Léger (Virton)</t>
  </si>
  <si>
    <t>Oupeye</t>
  </si>
  <si>
    <t>Engis</t>
  </si>
  <si>
    <t>Somme-Leuze</t>
  </si>
  <si>
    <t>Hamoir</t>
  </si>
  <si>
    <t>Welkenraedt</t>
  </si>
  <si>
    <t>Bergen</t>
  </si>
  <si>
    <t>Bertrix</t>
  </si>
  <si>
    <t>Sint-Pieters-Leeuw</t>
  </si>
  <si>
    <t>Musson</t>
  </si>
  <si>
    <t>Frameries</t>
  </si>
  <si>
    <t>Baelen</t>
  </si>
  <si>
    <t>Flémalle</t>
  </si>
  <si>
    <t>Bastenaken</t>
  </si>
  <si>
    <t>Kraainem</t>
  </si>
  <si>
    <t>Tubeke</t>
  </si>
  <si>
    <t>Chiny</t>
  </si>
  <si>
    <t>Paliseul</t>
  </si>
  <si>
    <t>Courcelles</t>
  </si>
  <si>
    <t>Zaventem</t>
  </si>
  <si>
    <t>Boussu</t>
  </si>
  <si>
    <t>Trois-Ponts</t>
  </si>
  <si>
    <t>La Louvière</t>
  </si>
  <si>
    <t>Florenville</t>
  </si>
  <si>
    <t>Aubange</t>
  </si>
  <si>
    <t>Léglise</t>
  </si>
  <si>
    <t>Lontzen</t>
  </si>
  <si>
    <t>Trooz</t>
  </si>
  <si>
    <t>Bertogne</t>
  </si>
  <si>
    <t>Quiévrain</t>
  </si>
  <si>
    <t>Gouvy</t>
  </si>
  <si>
    <t>Stoumont</t>
  </si>
  <si>
    <t>Comblain-au-Pont</t>
  </si>
  <si>
    <t>Aiseau-Presles</t>
  </si>
  <si>
    <t>Stavelot</t>
  </si>
  <si>
    <t>Sankt Vith</t>
  </si>
  <si>
    <t>Ans</t>
  </si>
  <si>
    <t>Tintigny</t>
  </si>
  <si>
    <t>Beyne-Heusay</t>
  </si>
  <si>
    <t>Malmedy</t>
  </si>
  <si>
    <t>Grâce-Hollogne</t>
  </si>
  <si>
    <t>Vielsalm</t>
  </si>
  <si>
    <t>Wemmel</t>
  </si>
  <si>
    <t>Quaregnon</t>
  </si>
  <si>
    <t>Neufchâteau (Neufchâteau)</t>
  </si>
  <si>
    <t>Colfontaine</t>
  </si>
  <si>
    <t>Büllingen</t>
  </si>
  <si>
    <t>Châtelet</t>
  </si>
  <si>
    <t>Estaimpuis</t>
  </si>
  <si>
    <t>Vilvoorde</t>
  </si>
  <si>
    <t>Pepinster</t>
  </si>
  <si>
    <t>Drogenbos</t>
  </si>
  <si>
    <t>Martelange</t>
  </si>
  <si>
    <t>Etterbeek</t>
  </si>
  <si>
    <t>Bütgenbach</t>
  </si>
  <si>
    <t>Seraing</t>
  </si>
  <si>
    <t>Machelen (Halle-Vilvoorde)</t>
  </si>
  <si>
    <t>Plombières</t>
  </si>
  <si>
    <t>Charleroi</t>
  </si>
  <si>
    <t>Herstal</t>
  </si>
  <si>
    <t>Burg-Reuland</t>
  </si>
  <si>
    <t>Raeren</t>
  </si>
  <si>
    <t>Kelmis</t>
  </si>
  <si>
    <t>Farciennes</t>
  </si>
  <si>
    <t>Verviers</t>
  </si>
  <si>
    <t>Weismes</t>
  </si>
  <si>
    <t>Dison</t>
  </si>
  <si>
    <t>Evere</t>
  </si>
  <si>
    <t>Jette</t>
  </si>
  <si>
    <t>Ganshoren</t>
  </si>
  <si>
    <t>Anderlecht</t>
  </si>
  <si>
    <t>Koekelberg</t>
  </si>
  <si>
    <t>Herstappe</t>
  </si>
  <si>
    <t>Gemiddelde leeftijd van de bevolking</t>
  </si>
  <si>
    <t>MEAN_AGE</t>
  </si>
  <si>
    <t>Liège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</si>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</sst>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#,##0.#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2"/>
  <sheetViews>
    <sheetView tabSelected="1" workbookViewId="0"/>
  </sheetViews>
  <sheetFormatPr defaultRowHeight="15" x14ac:dyDescent="0.25"/>
  <cols>
    <col min="2" max="2" width="26.28515625" bestFit="1" customWidth="1"/>
    <col min="3" max="3" width="8.85546875" bestFit="1" customWidth="1"/>
    <col min="4" max="5" width="12" bestFit="1" customWidth="1"/>
    <col min="6" max="6" width="7" bestFit="1" customWidth="1"/>
    <col min="7" max="7" width="1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607</v>
      </c>
    </row>
    <row r="2" spans="1:16" x14ac:dyDescent="0.25">
      <c r="A2">
        <v>52022</v>
      </c>
      <c r="B2" t="s">
        <v>15</v>
      </c>
      <c r="C2" t="s">
        <v>16</v>
      </c>
      <c r="D2">
        <v>0.34862742899999999</v>
      </c>
      <c r="E2">
        <v>228.2977894</v>
      </c>
      <c r="F2">
        <v>17959</v>
      </c>
      <c r="G2" t="s">
        <v>17</v>
      </c>
      <c r="H2">
        <v>15725</v>
      </c>
      <c r="I2">
        <v>7.0000000000000007E-2</v>
      </c>
      <c r="J2">
        <v>28.660271999999999</v>
      </c>
      <c r="K2" t="s">
        <v>610</v>
      </c>
      <c r="L2">
        <v>7995.9908679999999</v>
      </c>
      <c r="M2">
        <v>0.46756500899999998</v>
      </c>
      <c r="N2">
        <v>0.13553093199999999</v>
      </c>
      <c r="O2">
        <v>2633</v>
      </c>
      <c r="P2">
        <f>VLOOKUP(B:B,gemleeftijd_2011!A:B,2,FALSE)</f>
        <v>40.917000000000002</v>
      </c>
    </row>
    <row r="3" spans="1:16" x14ac:dyDescent="0.25">
      <c r="A3">
        <v>57095</v>
      </c>
      <c r="B3" t="s">
        <v>18</v>
      </c>
      <c r="C3" t="s">
        <v>16</v>
      </c>
      <c r="D3">
        <v>0.25903455600000003</v>
      </c>
      <c r="E3">
        <v>316.5391717</v>
      </c>
      <c r="F3">
        <v>3791</v>
      </c>
      <c r="G3" t="s">
        <v>17</v>
      </c>
      <c r="H3">
        <v>18864</v>
      </c>
      <c r="I3">
        <v>0.42699999999999999</v>
      </c>
      <c r="J3">
        <v>27.157983999999999</v>
      </c>
      <c r="K3" t="s">
        <v>610</v>
      </c>
      <c r="L3">
        <v>6858.3487210000003</v>
      </c>
      <c r="M3">
        <v>0.13241888700000001</v>
      </c>
      <c r="N3">
        <v>5.8295963999999999E-2</v>
      </c>
      <c r="O3">
        <v>407</v>
      </c>
      <c r="P3">
        <f>VLOOKUP(B:B,gemleeftijd_2011!A:B,2,FALSE)</f>
        <v>40.161000000000001</v>
      </c>
    </row>
    <row r="4" spans="1:16" x14ac:dyDescent="0.25">
      <c r="A4">
        <v>25014</v>
      </c>
      <c r="B4" t="s">
        <v>19</v>
      </c>
      <c r="C4" t="s">
        <v>16</v>
      </c>
      <c r="D4">
        <v>0.279150974</v>
      </c>
      <c r="E4">
        <v>366.64754449999998</v>
      </c>
      <c r="F4">
        <v>40093</v>
      </c>
      <c r="G4" t="s">
        <v>20</v>
      </c>
      <c r="H4">
        <v>21790</v>
      </c>
      <c r="I4">
        <v>0.82</v>
      </c>
      <c r="J4">
        <v>52.318584000000001</v>
      </c>
      <c r="K4" t="s">
        <v>610</v>
      </c>
      <c r="L4">
        <v>5953.6577459999999</v>
      </c>
      <c r="M4">
        <v>0.333898686</v>
      </c>
      <c r="N4">
        <v>0.16529069900000001</v>
      </c>
      <c r="O4">
        <v>4236</v>
      </c>
      <c r="P4">
        <f>VLOOKUP(B:B,gemleeftijd_2011!A:B,2,FALSE)</f>
        <v>40.86</v>
      </c>
    </row>
    <row r="5" spans="1:16" x14ac:dyDescent="0.25">
      <c r="A5">
        <v>25015</v>
      </c>
      <c r="B5" t="s">
        <v>21</v>
      </c>
      <c r="C5" t="s">
        <v>16</v>
      </c>
      <c r="D5">
        <v>0.29861374899999998</v>
      </c>
      <c r="E5">
        <v>341.81541970000001</v>
      </c>
      <c r="F5">
        <v>10532</v>
      </c>
      <c r="G5" t="s">
        <v>20</v>
      </c>
      <c r="H5">
        <v>21686</v>
      </c>
      <c r="I5">
        <v>0.80800000000000005</v>
      </c>
      <c r="J5">
        <v>22.751677999999998</v>
      </c>
      <c r="K5" t="s">
        <v>610</v>
      </c>
      <c r="L5">
        <v>6323.5852640000003</v>
      </c>
      <c r="M5">
        <v>0.29718951799999999</v>
      </c>
      <c r="N5">
        <v>0.123528295</v>
      </c>
      <c r="O5">
        <v>1205</v>
      </c>
      <c r="P5">
        <f>VLOOKUP(B:B,gemleeftijd_2011!A:B,2,FALSE)</f>
        <v>40.606999999999999</v>
      </c>
    </row>
    <row r="6" spans="1:16" x14ac:dyDescent="0.25">
      <c r="A6">
        <v>21019</v>
      </c>
      <c r="B6" t="s">
        <v>22</v>
      </c>
      <c r="C6" t="s">
        <v>23</v>
      </c>
      <c r="D6">
        <v>0.34819982900000002</v>
      </c>
      <c r="E6">
        <v>376.22630729999997</v>
      </c>
      <c r="F6">
        <v>41996</v>
      </c>
      <c r="G6" t="s">
        <v>23</v>
      </c>
      <c r="H6">
        <v>21253</v>
      </c>
      <c r="I6">
        <v>0.753</v>
      </c>
      <c r="J6">
        <v>8.9403799999999993</v>
      </c>
      <c r="K6" t="s">
        <v>610</v>
      </c>
      <c r="L6">
        <v>5245.7376889999996</v>
      </c>
      <c r="M6">
        <v>0.580221926</v>
      </c>
      <c r="N6">
        <v>0.409681874</v>
      </c>
      <c r="O6">
        <v>4417</v>
      </c>
      <c r="P6">
        <f>VLOOKUP(B:B,gemleeftijd_2011!A:B,2,FALSE)</f>
        <v>41.92</v>
      </c>
    </row>
    <row r="7" spans="1:16" x14ac:dyDescent="0.25">
      <c r="A7">
        <v>62108</v>
      </c>
      <c r="B7" t="s">
        <v>24</v>
      </c>
      <c r="C7" t="s">
        <v>16</v>
      </c>
      <c r="D7">
        <v>0.349118388</v>
      </c>
      <c r="E7">
        <v>710.88720960000001</v>
      </c>
      <c r="F7">
        <v>17865</v>
      </c>
      <c r="G7" t="s">
        <v>608</v>
      </c>
      <c r="H7">
        <v>17639</v>
      </c>
      <c r="I7">
        <v>0.25</v>
      </c>
      <c r="J7">
        <v>27.727824999999999</v>
      </c>
      <c r="K7" t="s">
        <v>610</v>
      </c>
      <c r="L7">
        <v>9415.0573750000003</v>
      </c>
      <c r="M7">
        <v>0.37800167899999998</v>
      </c>
      <c r="N7">
        <v>0.15617128499999999</v>
      </c>
      <c r="O7">
        <v>2656</v>
      </c>
      <c r="P7">
        <f>VLOOKUP(B:B,gemleeftijd_2011!A:B,2,FALSE)</f>
        <v>41.073999999999998</v>
      </c>
    </row>
    <row r="8" spans="1:16" x14ac:dyDescent="0.25">
      <c r="A8">
        <v>21002</v>
      </c>
      <c r="B8" t="s">
        <v>25</v>
      </c>
      <c r="C8" t="s">
        <v>23</v>
      </c>
      <c r="D8">
        <v>0.37084929300000002</v>
      </c>
      <c r="E8">
        <v>385.91135559999998</v>
      </c>
      <c r="F8">
        <v>34723</v>
      </c>
      <c r="G8" t="s">
        <v>23</v>
      </c>
      <c r="H8">
        <v>19279</v>
      </c>
      <c r="I8">
        <v>0.47399999999999998</v>
      </c>
      <c r="J8">
        <v>8.9720270000000006</v>
      </c>
      <c r="K8" t="s">
        <v>610</v>
      </c>
      <c r="L8">
        <v>5281.8016879999996</v>
      </c>
      <c r="M8">
        <v>0.55369639699999995</v>
      </c>
      <c r="N8">
        <v>0.364859027</v>
      </c>
      <c r="O8">
        <v>3754</v>
      </c>
      <c r="P8">
        <f>VLOOKUP(B:B,gemleeftijd_2011!A:B,2,FALSE)</f>
        <v>40.460999999999999</v>
      </c>
    </row>
    <row r="9" spans="1:16" x14ac:dyDescent="0.25">
      <c r="A9">
        <v>21017</v>
      </c>
      <c r="B9" t="s">
        <v>26</v>
      </c>
      <c r="C9" t="s">
        <v>23</v>
      </c>
      <c r="D9">
        <v>0.37623409099999999</v>
      </c>
      <c r="E9">
        <v>392.5300345</v>
      </c>
      <c r="F9">
        <v>25221</v>
      </c>
      <c r="G9" t="s">
        <v>23</v>
      </c>
      <c r="H9">
        <v>20767</v>
      </c>
      <c r="I9">
        <v>0.69799999999999995</v>
      </c>
      <c r="J9">
        <v>12.976929999999999</v>
      </c>
      <c r="K9" t="s">
        <v>610</v>
      </c>
      <c r="L9">
        <v>6038.6186109999999</v>
      </c>
      <c r="M9">
        <v>0.478014353</v>
      </c>
      <c r="N9">
        <v>0.28690377099999997</v>
      </c>
      <c r="O9">
        <v>3034</v>
      </c>
      <c r="P9">
        <f>VLOOKUP(B:B,gemleeftijd_2011!A:B,2,FALSE)</f>
        <v>42.515999999999998</v>
      </c>
    </row>
    <row r="10" spans="1:16" x14ac:dyDescent="0.25">
      <c r="A10">
        <v>63001</v>
      </c>
      <c r="B10" t="s">
        <v>27</v>
      </c>
      <c r="C10" t="s">
        <v>16</v>
      </c>
      <c r="D10">
        <v>0.37769328299999999</v>
      </c>
      <c r="E10">
        <v>525.07695090000004</v>
      </c>
      <c r="F10">
        <v>5523</v>
      </c>
      <c r="G10" t="s">
        <v>608</v>
      </c>
      <c r="H10">
        <v>17364</v>
      </c>
      <c r="I10">
        <v>0.21199999999999999</v>
      </c>
      <c r="J10">
        <v>125.888165</v>
      </c>
      <c r="K10" t="s">
        <v>610</v>
      </c>
      <c r="L10">
        <v>6807.89426</v>
      </c>
      <c r="M10">
        <v>0.13235560399999999</v>
      </c>
      <c r="N10">
        <v>8.3107006999999997E-2</v>
      </c>
      <c r="O10">
        <v>683</v>
      </c>
      <c r="P10">
        <f>VLOOKUP(B:B,gemleeftijd_2011!A:B,2,FALSE)</f>
        <v>40.93</v>
      </c>
    </row>
    <row r="11" spans="1:16" x14ac:dyDescent="0.25">
      <c r="A11">
        <v>21018</v>
      </c>
      <c r="B11" t="s">
        <v>28</v>
      </c>
      <c r="C11" t="s">
        <v>23</v>
      </c>
      <c r="D11">
        <v>0.38121013599999998</v>
      </c>
      <c r="E11">
        <v>461.98931219999997</v>
      </c>
      <c r="F11">
        <v>58010</v>
      </c>
      <c r="G11" t="s">
        <v>23</v>
      </c>
      <c r="H11">
        <v>17886</v>
      </c>
      <c r="I11">
        <v>0.27700000000000002</v>
      </c>
      <c r="J11">
        <v>7.2969970000000002</v>
      </c>
      <c r="K11" t="s">
        <v>610</v>
      </c>
      <c r="L11">
        <v>5424.9267369999998</v>
      </c>
      <c r="M11">
        <v>0.63637303899999997</v>
      </c>
      <c r="N11">
        <v>0.44359593200000003</v>
      </c>
      <c r="O11">
        <v>6426</v>
      </c>
      <c r="P11">
        <f>VLOOKUP(B:B,gemleeftijd_2011!A:B,2,FALSE)</f>
        <v>41.103999999999999</v>
      </c>
    </row>
    <row r="12" spans="1:16" x14ac:dyDescent="0.25">
      <c r="A12">
        <v>21016</v>
      </c>
      <c r="B12" t="s">
        <v>29</v>
      </c>
      <c r="C12" t="s">
        <v>23</v>
      </c>
      <c r="D12">
        <v>0.39036733000000001</v>
      </c>
      <c r="E12">
        <v>434.09535940000001</v>
      </c>
      <c r="F12">
        <v>84774</v>
      </c>
      <c r="G12" t="s">
        <v>23</v>
      </c>
      <c r="H12">
        <v>20993</v>
      </c>
      <c r="I12">
        <v>0.73099999999999998</v>
      </c>
      <c r="J12">
        <v>22.865262999999999</v>
      </c>
      <c r="K12" t="s">
        <v>610</v>
      </c>
      <c r="L12">
        <v>5954.6559090000001</v>
      </c>
      <c r="M12">
        <v>0.61621487699999999</v>
      </c>
      <c r="N12">
        <v>0.40597353000000003</v>
      </c>
      <c r="O12">
        <v>10160</v>
      </c>
      <c r="P12">
        <f>VLOOKUP(B:B,gemleeftijd_2011!A:B,2,FALSE)</f>
        <v>41.863999999999997</v>
      </c>
    </row>
    <row r="13" spans="1:16" x14ac:dyDescent="0.25">
      <c r="A13">
        <v>21009</v>
      </c>
      <c r="B13" t="s">
        <v>30</v>
      </c>
      <c r="C13" t="s">
        <v>23</v>
      </c>
      <c r="D13">
        <v>0.40641002199999998</v>
      </c>
      <c r="E13">
        <v>386.3386979</v>
      </c>
      <c r="F13">
        <v>87488</v>
      </c>
      <c r="G13" t="s">
        <v>23</v>
      </c>
      <c r="H13">
        <v>16725</v>
      </c>
      <c r="I13">
        <v>0.13700000000000001</v>
      </c>
      <c r="J13">
        <v>6.4065430000000001</v>
      </c>
      <c r="K13" t="s">
        <v>610</v>
      </c>
      <c r="L13">
        <v>5830.5138989999996</v>
      </c>
      <c r="M13">
        <v>0.75973847800000005</v>
      </c>
      <c r="N13">
        <v>0.568569404</v>
      </c>
      <c r="O13">
        <v>10803</v>
      </c>
      <c r="P13">
        <f>VLOOKUP(B:B,gemleeftijd_2011!A:B,2,FALSE)</f>
        <v>37.786000000000001</v>
      </c>
    </row>
    <row r="14" spans="1:16" x14ac:dyDescent="0.25">
      <c r="A14">
        <v>62063</v>
      </c>
      <c r="B14" t="s">
        <v>31</v>
      </c>
      <c r="C14" t="s">
        <v>16</v>
      </c>
      <c r="D14">
        <v>0.41166401800000002</v>
      </c>
      <c r="E14">
        <v>487.01960300000002</v>
      </c>
      <c r="F14">
        <v>196296</v>
      </c>
      <c r="G14" t="s">
        <v>608</v>
      </c>
      <c r="H14">
        <v>15203</v>
      </c>
      <c r="I14">
        <v>4.3999999999999997E-2</v>
      </c>
      <c r="J14">
        <v>68.650172999999995</v>
      </c>
      <c r="K14" t="s">
        <v>610</v>
      </c>
      <c r="L14">
        <v>8034.2951460000004</v>
      </c>
      <c r="M14">
        <v>0.548421771</v>
      </c>
      <c r="N14">
        <v>0.297250071</v>
      </c>
      <c r="O14">
        <v>25465</v>
      </c>
      <c r="P14">
        <f>VLOOKUP(B:B,gemleeftijd_2011!A:B,2,FALSE)</f>
        <v>40.453000000000003</v>
      </c>
    </row>
    <row r="15" spans="1:16" x14ac:dyDescent="0.25">
      <c r="A15">
        <v>62093</v>
      </c>
      <c r="B15" t="s">
        <v>32</v>
      </c>
      <c r="C15" t="s">
        <v>16</v>
      </c>
      <c r="D15">
        <v>0.42792978399999998</v>
      </c>
      <c r="E15">
        <v>477.99571450000002</v>
      </c>
      <c r="F15">
        <v>24268</v>
      </c>
      <c r="G15" t="s">
        <v>608</v>
      </c>
      <c r="H15">
        <v>13722</v>
      </c>
      <c r="I15">
        <v>1.7000000000000001E-2</v>
      </c>
      <c r="J15">
        <v>6.9057849999999998</v>
      </c>
      <c r="K15" t="s">
        <v>610</v>
      </c>
      <c r="L15">
        <v>9353.8816549999992</v>
      </c>
      <c r="M15">
        <v>0.69581341699999999</v>
      </c>
      <c r="N15">
        <v>0.28069886300000002</v>
      </c>
      <c r="O15">
        <v>3673</v>
      </c>
      <c r="P15">
        <f>VLOOKUP(B:B,gemleeftijd_2011!A:B,2,FALSE)</f>
        <v>40.536999999999999</v>
      </c>
    </row>
    <row r="16" spans="1:16" x14ac:dyDescent="0.25">
      <c r="A16">
        <v>21013</v>
      </c>
      <c r="B16" t="s">
        <v>33</v>
      </c>
      <c r="C16" t="s">
        <v>23</v>
      </c>
      <c r="D16">
        <v>0.48288478699999998</v>
      </c>
      <c r="E16">
        <v>617.93641760000003</v>
      </c>
      <c r="F16">
        <v>49196</v>
      </c>
      <c r="G16" t="s">
        <v>23</v>
      </c>
      <c r="H16">
        <v>14089</v>
      </c>
      <c r="I16">
        <v>2.1999999999999999E-2</v>
      </c>
      <c r="J16">
        <v>2.526967</v>
      </c>
      <c r="K16" t="s">
        <v>610</v>
      </c>
      <c r="L16">
        <v>6681.4375149999996</v>
      </c>
      <c r="M16">
        <v>0.81167168099999998</v>
      </c>
      <c r="N16">
        <v>0.561427758</v>
      </c>
      <c r="O16">
        <v>6913</v>
      </c>
      <c r="P16">
        <f>VLOOKUP(B:B,gemleeftijd_2011!A:B,2,FALSE)</f>
        <v>35.609000000000002</v>
      </c>
    </row>
    <row r="17" spans="1:16" x14ac:dyDescent="0.25">
      <c r="A17">
        <v>21007</v>
      </c>
      <c r="B17" t="s">
        <v>34</v>
      </c>
      <c r="C17" t="s">
        <v>23</v>
      </c>
      <c r="D17">
        <v>0.48826424499999999</v>
      </c>
      <c r="E17">
        <v>628.98669180000002</v>
      </c>
      <c r="F17">
        <v>56281</v>
      </c>
      <c r="G17" t="s">
        <v>23</v>
      </c>
      <c r="H17">
        <v>15198</v>
      </c>
      <c r="I17">
        <v>4.2999999999999997E-2</v>
      </c>
      <c r="J17">
        <v>6.3040120000000002</v>
      </c>
      <c r="K17" t="s">
        <v>610</v>
      </c>
      <c r="L17">
        <v>6647.0034290000003</v>
      </c>
      <c r="M17">
        <v>0.73703381199999995</v>
      </c>
      <c r="N17">
        <v>0.440805956</v>
      </c>
      <c r="O17">
        <v>7896</v>
      </c>
      <c r="P17">
        <f>VLOOKUP(B:B,gemleeftijd_2011!A:B,2,FALSE)</f>
        <v>37.890999999999998</v>
      </c>
    </row>
    <row r="18" spans="1:16" x14ac:dyDescent="0.25">
      <c r="A18">
        <v>21003</v>
      </c>
      <c r="B18" t="s">
        <v>35</v>
      </c>
      <c r="C18" t="s">
        <v>23</v>
      </c>
      <c r="D18">
        <v>0.50446130300000003</v>
      </c>
      <c r="E18">
        <v>518.84752960000003</v>
      </c>
      <c r="F18">
        <v>25441</v>
      </c>
      <c r="G18" t="s">
        <v>23</v>
      </c>
      <c r="H18">
        <v>15509</v>
      </c>
      <c r="I18">
        <v>5.6000000000000001E-2</v>
      </c>
      <c r="J18">
        <v>2.9477609999999999</v>
      </c>
      <c r="K18" t="s">
        <v>610</v>
      </c>
      <c r="L18">
        <v>7542.9424939999999</v>
      </c>
      <c r="M18">
        <v>0.68928108200000004</v>
      </c>
      <c r="N18">
        <v>0.33937345200000002</v>
      </c>
      <c r="O18">
        <v>3721</v>
      </c>
      <c r="P18">
        <f>VLOOKUP(B:B,gemleeftijd_2011!A:B,2,FALSE)</f>
        <v>39.048000000000002</v>
      </c>
    </row>
    <row r="19" spans="1:16" x14ac:dyDescent="0.25">
      <c r="A19">
        <v>21004</v>
      </c>
      <c r="B19" t="s">
        <v>36</v>
      </c>
      <c r="C19" t="s">
        <v>23</v>
      </c>
      <c r="D19">
        <v>0.55535641700000005</v>
      </c>
      <c r="E19">
        <v>552.65466839999999</v>
      </c>
      <c r="F19">
        <v>186916</v>
      </c>
      <c r="G19" t="s">
        <v>23</v>
      </c>
      <c r="H19">
        <v>13029</v>
      </c>
      <c r="I19">
        <v>1.2E-2</v>
      </c>
      <c r="J19">
        <v>33.075721000000001</v>
      </c>
      <c r="K19" t="s">
        <v>610</v>
      </c>
      <c r="L19">
        <v>6626.5060240000003</v>
      </c>
      <c r="M19">
        <v>0.815804961</v>
      </c>
      <c r="N19">
        <v>0.50503969699999995</v>
      </c>
      <c r="O19">
        <v>25180</v>
      </c>
      <c r="P19">
        <f>VLOOKUP(B:B,gemleeftijd_2011!A:B,2,FALSE)</f>
        <v>35.747999999999998</v>
      </c>
    </row>
    <row r="20" spans="1:16" x14ac:dyDescent="0.25">
      <c r="A20">
        <v>21015</v>
      </c>
      <c r="B20" t="s">
        <v>37</v>
      </c>
      <c r="C20" t="s">
        <v>23</v>
      </c>
      <c r="D20">
        <v>0.55570516800000003</v>
      </c>
      <c r="E20">
        <v>594.89847929999996</v>
      </c>
      <c r="F20">
        <v>131451</v>
      </c>
      <c r="G20" t="s">
        <v>23</v>
      </c>
      <c r="H20">
        <v>12389</v>
      </c>
      <c r="I20">
        <v>6.0000000000000001E-3</v>
      </c>
      <c r="J20">
        <v>7.8980119999999996</v>
      </c>
      <c r="K20" t="s">
        <v>610</v>
      </c>
      <c r="L20">
        <v>6880.1302390000001</v>
      </c>
      <c r="M20">
        <v>0.80797407399999999</v>
      </c>
      <c r="N20">
        <v>0.47728811500000001</v>
      </c>
      <c r="O20">
        <v>18771</v>
      </c>
      <c r="P20">
        <f>VLOOKUP(B:B,gemleeftijd_2011!A:B,2,FALSE)</f>
        <v>34.639000000000003</v>
      </c>
    </row>
    <row r="21" spans="1:16" x14ac:dyDescent="0.25">
      <c r="A21">
        <v>21014</v>
      </c>
      <c r="B21" t="s">
        <v>38</v>
      </c>
      <c r="C21" t="s">
        <v>23</v>
      </c>
      <c r="D21">
        <v>0.59139507400000002</v>
      </c>
      <c r="E21">
        <v>637.81153219999999</v>
      </c>
      <c r="F21">
        <v>27124</v>
      </c>
      <c r="G21" t="s">
        <v>23</v>
      </c>
      <c r="H21">
        <v>9491</v>
      </c>
      <c r="J21">
        <v>1.1771860000000001</v>
      </c>
      <c r="K21" t="s">
        <v>610</v>
      </c>
      <c r="L21">
        <v>7535.7616870000002</v>
      </c>
      <c r="M21">
        <v>0.91063265000000004</v>
      </c>
      <c r="N21">
        <v>0.59769945400000002</v>
      </c>
      <c r="O21">
        <v>4057</v>
      </c>
      <c r="P21">
        <f>VLOOKUP(B:B,gemleeftijd_2011!A:B,2,FALSE)</f>
        <v>32.994</v>
      </c>
    </row>
    <row r="22" spans="1:16" x14ac:dyDescent="0.25">
      <c r="A22">
        <v>21012</v>
      </c>
      <c r="B22" t="s">
        <v>39</v>
      </c>
      <c r="C22" t="s">
        <v>23</v>
      </c>
      <c r="D22">
        <v>0.62218688799999999</v>
      </c>
      <c r="E22">
        <v>728.75896929999999</v>
      </c>
      <c r="F22">
        <v>98112</v>
      </c>
      <c r="G22" t="s">
        <v>23</v>
      </c>
      <c r="H22">
        <v>10643</v>
      </c>
      <c r="I22">
        <v>1E-3</v>
      </c>
      <c r="J22">
        <v>6.0056139999999996</v>
      </c>
      <c r="K22" t="s">
        <v>610</v>
      </c>
      <c r="L22">
        <v>8232.4282449999992</v>
      </c>
      <c r="M22">
        <v>0.85413608900000004</v>
      </c>
      <c r="N22">
        <v>0.44810012999999999</v>
      </c>
      <c r="O22">
        <v>15272</v>
      </c>
      <c r="P22">
        <f>VLOOKUP(B:B,gemleeftijd_2011!A:B,2,FALSE)</f>
        <v>34.819000000000003</v>
      </c>
    </row>
    <row r="23" spans="1:16" x14ac:dyDescent="0.25">
      <c r="A23">
        <v>38014</v>
      </c>
      <c r="B23" t="s">
        <v>40</v>
      </c>
      <c r="C23" t="s">
        <v>41</v>
      </c>
      <c r="D23">
        <v>0.13051436899999999</v>
      </c>
      <c r="E23">
        <v>27.45744097</v>
      </c>
      <c r="F23">
        <v>21852</v>
      </c>
      <c r="G23" t="s">
        <v>42</v>
      </c>
      <c r="H23">
        <v>26677</v>
      </c>
      <c r="I23">
        <v>0.98699999999999999</v>
      </c>
      <c r="J23">
        <v>50.360553000000003</v>
      </c>
      <c r="K23" t="s">
        <v>610</v>
      </c>
      <c r="L23">
        <v>2759.4728169999998</v>
      </c>
      <c r="M23">
        <v>0.11051619999999999</v>
      </c>
      <c r="N23">
        <v>8.1182500000000005E-2</v>
      </c>
      <c r="O23">
        <v>1212</v>
      </c>
      <c r="P23">
        <f>VLOOKUP(B:B,gemleeftijd_2011!A:B,2,FALSE)</f>
        <v>50.201999999999998</v>
      </c>
    </row>
    <row r="24" spans="1:16" x14ac:dyDescent="0.25">
      <c r="A24">
        <v>24109</v>
      </c>
      <c r="B24" t="s">
        <v>43</v>
      </c>
      <c r="C24" t="s">
        <v>41</v>
      </c>
      <c r="D24">
        <v>0.14185767599999999</v>
      </c>
      <c r="E24">
        <v>46.641791040000001</v>
      </c>
      <c r="F24">
        <v>15008</v>
      </c>
      <c r="G24" t="s">
        <v>44</v>
      </c>
      <c r="H24">
        <v>22596</v>
      </c>
      <c r="I24">
        <v>0.89300000000000002</v>
      </c>
      <c r="J24">
        <v>21.888940000000002</v>
      </c>
      <c r="K24" t="s">
        <v>610</v>
      </c>
      <c r="L24">
        <v>3118.3368869999999</v>
      </c>
      <c r="M24">
        <v>9.3150319999999995E-2</v>
      </c>
      <c r="N24">
        <v>5.4570896000000001E-2</v>
      </c>
      <c r="O24">
        <v>746</v>
      </c>
      <c r="P24">
        <f>VLOOKUP(B:B,gemleeftijd_2011!A:B,2,FALSE)</f>
        <v>42.536999999999999</v>
      </c>
    </row>
    <row r="25" spans="1:16" x14ac:dyDescent="0.25">
      <c r="A25">
        <v>35011</v>
      </c>
      <c r="B25" t="s">
        <v>45</v>
      </c>
      <c r="C25" t="s">
        <v>41</v>
      </c>
      <c r="D25">
        <v>0.14449075</v>
      </c>
      <c r="E25">
        <v>20.329335230000002</v>
      </c>
      <c r="F25">
        <v>19676</v>
      </c>
      <c r="G25" t="s">
        <v>42</v>
      </c>
      <c r="H25">
        <v>19430</v>
      </c>
      <c r="I25">
        <v>0.498</v>
      </c>
      <c r="J25">
        <v>79.038821999999996</v>
      </c>
      <c r="K25" t="s">
        <v>610</v>
      </c>
      <c r="L25">
        <v>3466.1516569999999</v>
      </c>
      <c r="M25">
        <v>9.1278714999999996E-2</v>
      </c>
      <c r="N25">
        <v>6.2919293000000001E-2</v>
      </c>
      <c r="O25">
        <v>1459</v>
      </c>
      <c r="P25">
        <f>VLOOKUP(B:B,gemleeftijd_2011!A:B,2,FALSE)</f>
        <v>47.996000000000002</v>
      </c>
    </row>
    <row r="26" spans="1:16" x14ac:dyDescent="0.25">
      <c r="A26">
        <v>24134</v>
      </c>
      <c r="B26" t="s">
        <v>46</v>
      </c>
      <c r="C26" t="s">
        <v>41</v>
      </c>
      <c r="D26">
        <v>0.146142209</v>
      </c>
      <c r="E26">
        <v>146.9634753</v>
      </c>
      <c r="F26">
        <v>23135</v>
      </c>
      <c r="G26" t="s">
        <v>44</v>
      </c>
      <c r="H26">
        <v>20491</v>
      </c>
      <c r="I26">
        <v>0.65600000000000003</v>
      </c>
      <c r="J26">
        <v>51.149678000000002</v>
      </c>
      <c r="K26" t="s">
        <v>610</v>
      </c>
      <c r="L26">
        <v>2891.7224980000001</v>
      </c>
      <c r="M26">
        <v>0.102874433</v>
      </c>
      <c r="N26">
        <v>6.6090338999999998E-2</v>
      </c>
      <c r="O26">
        <v>1334</v>
      </c>
      <c r="P26">
        <f>VLOOKUP(B:B,gemleeftijd_2011!A:B,2,FALSE)</f>
        <v>43.898000000000003</v>
      </c>
    </row>
    <row r="27" spans="1:16" x14ac:dyDescent="0.25">
      <c r="A27">
        <v>31012</v>
      </c>
      <c r="B27" t="s">
        <v>47</v>
      </c>
      <c r="C27" t="s">
        <v>41</v>
      </c>
      <c r="D27">
        <v>0.147858817</v>
      </c>
      <c r="E27">
        <v>63.915915060000003</v>
      </c>
      <c r="F27">
        <v>14081</v>
      </c>
      <c r="G27" t="s">
        <v>42</v>
      </c>
      <c r="H27">
        <v>22415</v>
      </c>
      <c r="I27">
        <v>0.874</v>
      </c>
      <c r="J27">
        <v>53.859994999999998</v>
      </c>
      <c r="K27" t="s">
        <v>610</v>
      </c>
      <c r="L27">
        <v>3771.0389890000001</v>
      </c>
      <c r="M27">
        <v>6.2282508E-2</v>
      </c>
      <c r="N27">
        <v>4.1048221000000003E-2</v>
      </c>
      <c r="O27">
        <v>1104</v>
      </c>
      <c r="P27">
        <f>VLOOKUP(B:B,gemleeftijd_2011!A:B,2,FALSE)</f>
        <v>42.027999999999999</v>
      </c>
    </row>
    <row r="28" spans="1:16" x14ac:dyDescent="0.25">
      <c r="A28">
        <v>24007</v>
      </c>
      <c r="B28" t="s">
        <v>48</v>
      </c>
      <c r="C28" t="s">
        <v>41</v>
      </c>
      <c r="D28">
        <v>0.14803332699999999</v>
      </c>
      <c r="E28">
        <v>106.5684945</v>
      </c>
      <c r="F28">
        <v>10322</v>
      </c>
      <c r="G28" t="s">
        <v>44</v>
      </c>
      <c r="H28">
        <v>21909</v>
      </c>
      <c r="I28">
        <v>0.83699999999999997</v>
      </c>
      <c r="J28">
        <v>17.655211000000001</v>
      </c>
      <c r="K28" t="s">
        <v>610</v>
      </c>
      <c r="L28">
        <v>2557.6438669999998</v>
      </c>
      <c r="M28">
        <v>7.4404184999999998E-2</v>
      </c>
      <c r="N28">
        <v>4.5436931E-2</v>
      </c>
      <c r="O28">
        <v>482</v>
      </c>
      <c r="P28">
        <f>VLOOKUP(B:B,gemleeftijd_2011!A:B,2,FALSE)</f>
        <v>42.601999999999997</v>
      </c>
    </row>
    <row r="29" spans="1:16" x14ac:dyDescent="0.25">
      <c r="A29">
        <v>35029</v>
      </c>
      <c r="B29" t="s">
        <v>49</v>
      </c>
      <c r="C29" t="s">
        <v>41</v>
      </c>
      <c r="D29">
        <v>0.15059817</v>
      </c>
      <c r="E29">
        <v>31.276878570000001</v>
      </c>
      <c r="F29">
        <v>12789</v>
      </c>
      <c r="G29" t="s">
        <v>42</v>
      </c>
      <c r="H29">
        <v>22354</v>
      </c>
      <c r="I29">
        <v>0.86699999999999999</v>
      </c>
      <c r="J29">
        <v>46.142178000000001</v>
      </c>
      <c r="K29" t="s">
        <v>610</v>
      </c>
      <c r="L29">
        <v>3346.6260069999998</v>
      </c>
      <c r="M29">
        <v>0.10939088299999999</v>
      </c>
      <c r="N29">
        <v>7.2796934999999993E-2</v>
      </c>
      <c r="O29">
        <v>821</v>
      </c>
      <c r="P29">
        <f>VLOOKUP(B:B,gemleeftijd_2011!A:B,2,FALSE)</f>
        <v>47.738</v>
      </c>
    </row>
    <row r="30" spans="1:16" x14ac:dyDescent="0.25">
      <c r="A30">
        <v>24008</v>
      </c>
      <c r="B30" t="s">
        <v>50</v>
      </c>
      <c r="C30" t="s">
        <v>41</v>
      </c>
      <c r="D30">
        <v>0.15343415199999999</v>
      </c>
      <c r="F30">
        <v>6348</v>
      </c>
      <c r="G30" t="s">
        <v>44</v>
      </c>
      <c r="H30">
        <v>21227</v>
      </c>
      <c r="I30">
        <v>0.75</v>
      </c>
      <c r="J30">
        <v>37.280295000000002</v>
      </c>
      <c r="K30" t="s">
        <v>610</v>
      </c>
      <c r="L30">
        <v>2536.2318839999998</v>
      </c>
      <c r="M30">
        <v>8.6326401999999997E-2</v>
      </c>
      <c r="N30">
        <v>5.4977946E-2</v>
      </c>
      <c r="O30">
        <v>410</v>
      </c>
      <c r="P30">
        <f>VLOOKUP(B:B,gemleeftijd_2011!A:B,2,FALSE)</f>
        <v>42.28</v>
      </c>
    </row>
    <row r="31" spans="1:16" x14ac:dyDescent="0.25">
      <c r="A31">
        <v>73098</v>
      </c>
      <c r="B31" t="s">
        <v>51</v>
      </c>
      <c r="C31" t="s">
        <v>41</v>
      </c>
      <c r="D31">
        <v>0.153918791</v>
      </c>
      <c r="E31">
        <v>53.959260759999999</v>
      </c>
      <c r="F31">
        <v>7413</v>
      </c>
      <c r="G31" t="s">
        <v>52</v>
      </c>
      <c r="H31">
        <v>19843</v>
      </c>
      <c r="I31">
        <v>0.55800000000000005</v>
      </c>
      <c r="J31">
        <v>26.802744000000001</v>
      </c>
      <c r="K31" t="s">
        <v>610</v>
      </c>
      <c r="L31">
        <v>2171.8602460000002</v>
      </c>
      <c r="M31">
        <v>9.1326049000000006E-2</v>
      </c>
      <c r="N31">
        <v>4.1278834E-2</v>
      </c>
      <c r="O31">
        <v>476</v>
      </c>
      <c r="P31">
        <f>VLOOKUP(B:B,gemleeftijd_2011!A:B,2,FALSE)</f>
        <v>41.572000000000003</v>
      </c>
    </row>
    <row r="32" spans="1:16" x14ac:dyDescent="0.25">
      <c r="A32">
        <v>24130</v>
      </c>
      <c r="B32" t="s">
        <v>53</v>
      </c>
      <c r="C32" t="s">
        <v>41</v>
      </c>
      <c r="D32">
        <v>0.15402649199999999</v>
      </c>
      <c r="E32">
        <v>117.2195522</v>
      </c>
      <c r="F32">
        <v>8531</v>
      </c>
      <c r="G32" t="s">
        <v>44</v>
      </c>
      <c r="H32">
        <v>20263</v>
      </c>
      <c r="I32">
        <v>0.61699999999999999</v>
      </c>
      <c r="J32">
        <v>46.845170000000003</v>
      </c>
      <c r="K32" t="s">
        <v>610</v>
      </c>
      <c r="L32">
        <v>2555.386238</v>
      </c>
      <c r="M32">
        <v>0.10854530499999999</v>
      </c>
      <c r="N32">
        <v>6.1540264999999997E-2</v>
      </c>
      <c r="O32">
        <v>573</v>
      </c>
      <c r="P32">
        <f>VLOOKUP(B:B,gemleeftijd_2011!A:B,2,FALSE)</f>
        <v>43.125999999999998</v>
      </c>
    </row>
    <row r="33" spans="1:16" x14ac:dyDescent="0.25">
      <c r="A33">
        <v>12007</v>
      </c>
      <c r="B33" t="s">
        <v>54</v>
      </c>
      <c r="C33" t="s">
        <v>41</v>
      </c>
      <c r="D33">
        <v>0.154517454</v>
      </c>
      <c r="E33">
        <v>84.002240060000005</v>
      </c>
      <c r="F33">
        <v>21428</v>
      </c>
      <c r="G33" t="s">
        <v>55</v>
      </c>
      <c r="H33">
        <v>22363</v>
      </c>
      <c r="I33">
        <v>0.86799999999999999</v>
      </c>
      <c r="J33">
        <v>46.187102000000003</v>
      </c>
      <c r="K33" t="s">
        <v>610</v>
      </c>
      <c r="L33">
        <v>3486.0929620000002</v>
      </c>
      <c r="M33">
        <v>0.116903117</v>
      </c>
      <c r="N33">
        <v>5.9781594E-2</v>
      </c>
      <c r="O33">
        <v>1520</v>
      </c>
      <c r="P33">
        <f>VLOOKUP(B:B,gemleeftijd_2011!A:B,2,FALSE)</f>
        <v>42.319000000000003</v>
      </c>
    </row>
    <row r="34" spans="1:16" x14ac:dyDescent="0.25">
      <c r="A34">
        <v>24137</v>
      </c>
      <c r="B34" t="s">
        <v>56</v>
      </c>
      <c r="C34" t="s">
        <v>41</v>
      </c>
      <c r="D34">
        <v>0.15580524300000001</v>
      </c>
      <c r="E34">
        <v>37.453183520000003</v>
      </c>
      <c r="F34">
        <v>5340</v>
      </c>
      <c r="G34" t="s">
        <v>44</v>
      </c>
      <c r="H34">
        <v>22084</v>
      </c>
      <c r="I34">
        <v>0.84399999999999997</v>
      </c>
      <c r="J34">
        <v>26.991184000000001</v>
      </c>
      <c r="K34" t="s">
        <v>610</v>
      </c>
      <c r="L34">
        <v>2659.1760300000001</v>
      </c>
      <c r="M34">
        <v>7.9400749000000007E-2</v>
      </c>
      <c r="N34">
        <v>4.8876403999999998E-2</v>
      </c>
      <c r="O34">
        <v>280</v>
      </c>
      <c r="P34">
        <f>VLOOKUP(B:B,gemleeftijd_2011!A:B,2,FALSE)</f>
        <v>42.119</v>
      </c>
    </row>
    <row r="35" spans="1:16" x14ac:dyDescent="0.25">
      <c r="A35">
        <v>71020</v>
      </c>
      <c r="B35" t="s">
        <v>57</v>
      </c>
      <c r="C35" t="s">
        <v>41</v>
      </c>
      <c r="D35">
        <v>0.15854700899999999</v>
      </c>
      <c r="E35">
        <v>10.683760680000001</v>
      </c>
      <c r="F35">
        <v>9360</v>
      </c>
      <c r="G35" t="s">
        <v>52</v>
      </c>
      <c r="H35">
        <v>20163</v>
      </c>
      <c r="I35">
        <v>0.60099999999999998</v>
      </c>
      <c r="J35">
        <v>36.596345999999997</v>
      </c>
      <c r="K35" t="s">
        <v>610</v>
      </c>
      <c r="L35">
        <v>3130.3418799999999</v>
      </c>
      <c r="M35">
        <v>0.11217948699999999</v>
      </c>
      <c r="N35">
        <v>6.25E-2</v>
      </c>
      <c r="O35">
        <v>543</v>
      </c>
      <c r="P35">
        <f>VLOOKUP(B:B,gemleeftijd_2011!A:B,2,FALSE)</f>
        <v>42.325000000000003</v>
      </c>
    </row>
    <row r="36" spans="1:16" x14ac:dyDescent="0.25">
      <c r="A36">
        <v>24133</v>
      </c>
      <c r="B36" t="s">
        <v>58</v>
      </c>
      <c r="C36" t="s">
        <v>41</v>
      </c>
      <c r="D36">
        <v>0.15938232499999999</v>
      </c>
      <c r="E36">
        <v>110.2991865</v>
      </c>
      <c r="F36">
        <v>7253</v>
      </c>
      <c r="G36" t="s">
        <v>44</v>
      </c>
      <c r="H36">
        <v>20933</v>
      </c>
      <c r="I36">
        <v>0.72399999999999998</v>
      </c>
      <c r="J36">
        <v>36.871924</v>
      </c>
      <c r="K36" t="s">
        <v>610</v>
      </c>
      <c r="L36">
        <v>2150.8341380000002</v>
      </c>
      <c r="M36">
        <v>9.0445333000000003E-2</v>
      </c>
      <c r="N36">
        <v>5.1840617999999998E-2</v>
      </c>
      <c r="O36">
        <v>367</v>
      </c>
      <c r="P36">
        <f>VLOOKUP(B:B,gemleeftijd_2011!A:B,2,FALSE)</f>
        <v>40.892000000000003</v>
      </c>
    </row>
    <row r="37" spans="1:16" x14ac:dyDescent="0.25">
      <c r="A37">
        <v>12005</v>
      </c>
      <c r="B37" t="s">
        <v>59</v>
      </c>
      <c r="C37" t="s">
        <v>41</v>
      </c>
      <c r="D37">
        <v>0.15958358</v>
      </c>
      <c r="E37">
        <v>125.1894314</v>
      </c>
      <c r="F37">
        <v>15177</v>
      </c>
      <c r="G37" t="s">
        <v>55</v>
      </c>
      <c r="H37">
        <v>25682</v>
      </c>
      <c r="I37">
        <v>0.98199999999999998</v>
      </c>
      <c r="J37">
        <v>29.192193</v>
      </c>
      <c r="K37" t="s">
        <v>610</v>
      </c>
      <c r="L37">
        <v>2609.211307</v>
      </c>
      <c r="M37">
        <v>0.129933452</v>
      </c>
      <c r="N37">
        <v>6.8590630999999999E-2</v>
      </c>
      <c r="O37">
        <v>906</v>
      </c>
      <c r="P37">
        <f>VLOOKUP(B:B,gemleeftijd_2011!A:B,2,FALSE)</f>
        <v>44.058999999999997</v>
      </c>
    </row>
    <row r="38" spans="1:16" x14ac:dyDescent="0.25">
      <c r="A38">
        <v>38016</v>
      </c>
      <c r="B38" t="s">
        <v>60</v>
      </c>
      <c r="C38" t="s">
        <v>41</v>
      </c>
      <c r="D38">
        <v>0.15968115199999999</v>
      </c>
      <c r="E38">
        <v>17.142367360000001</v>
      </c>
      <c r="F38">
        <v>11667</v>
      </c>
      <c r="G38" t="s">
        <v>42</v>
      </c>
      <c r="H38">
        <v>20522</v>
      </c>
      <c r="I38">
        <v>0.66700000000000004</v>
      </c>
      <c r="J38">
        <v>33.283749</v>
      </c>
      <c r="K38" t="s">
        <v>610</v>
      </c>
      <c r="L38">
        <v>3145.6244109999998</v>
      </c>
      <c r="M38">
        <v>0.114853861</v>
      </c>
      <c r="N38">
        <v>8.5454700999999994E-2</v>
      </c>
      <c r="O38">
        <v>865</v>
      </c>
      <c r="P38">
        <f>VLOOKUP(B:B,gemleeftijd_2011!A:B,2,FALSE)</f>
        <v>47.901000000000003</v>
      </c>
    </row>
    <row r="39" spans="1:16" x14ac:dyDescent="0.25">
      <c r="A39">
        <v>11055</v>
      </c>
      <c r="B39" t="s">
        <v>61</v>
      </c>
      <c r="C39" t="s">
        <v>41</v>
      </c>
      <c r="D39">
        <v>0.15992232000000001</v>
      </c>
      <c r="E39">
        <v>198.71736970000001</v>
      </c>
      <c r="F39">
        <v>22142</v>
      </c>
      <c r="G39" t="s">
        <v>55</v>
      </c>
      <c r="H39">
        <v>22659</v>
      </c>
      <c r="I39">
        <v>0.89800000000000002</v>
      </c>
      <c r="J39">
        <v>38.684406000000003</v>
      </c>
      <c r="K39" t="s">
        <v>610</v>
      </c>
      <c r="L39">
        <v>3924.668052</v>
      </c>
      <c r="M39">
        <v>0.111597868</v>
      </c>
      <c r="N39">
        <v>6.3363743E-2</v>
      </c>
      <c r="O39">
        <v>1698</v>
      </c>
      <c r="P39">
        <f>VLOOKUP(B:B,gemleeftijd_2011!A:B,2,FALSE)</f>
        <v>42.505000000000003</v>
      </c>
    </row>
    <row r="40" spans="1:16" x14ac:dyDescent="0.25">
      <c r="A40">
        <v>31006</v>
      </c>
      <c r="B40" t="s">
        <v>62</v>
      </c>
      <c r="C40" t="s">
        <v>41</v>
      </c>
      <c r="D40">
        <v>0.160393694</v>
      </c>
      <c r="E40">
        <v>63.792946319999999</v>
      </c>
      <c r="F40">
        <v>10973</v>
      </c>
      <c r="G40" t="s">
        <v>42</v>
      </c>
      <c r="H40">
        <v>21154</v>
      </c>
      <c r="I40">
        <v>0.74099999999999999</v>
      </c>
      <c r="J40">
        <v>90.355462000000003</v>
      </c>
      <c r="K40" t="s">
        <v>610</v>
      </c>
      <c r="L40">
        <v>2870.682585</v>
      </c>
      <c r="M40">
        <v>8.0743643000000004E-2</v>
      </c>
      <c r="N40">
        <v>5.1398887999999997E-2</v>
      </c>
      <c r="O40">
        <v>674</v>
      </c>
      <c r="P40">
        <f>VLOOKUP(B:B,gemleeftijd_2011!A:B,2,FALSE)</f>
        <v>43.084000000000003</v>
      </c>
    </row>
    <row r="41" spans="1:16" x14ac:dyDescent="0.25">
      <c r="A41">
        <v>31043</v>
      </c>
      <c r="B41" t="s">
        <v>63</v>
      </c>
      <c r="C41" t="s">
        <v>41</v>
      </c>
      <c r="D41">
        <v>0.16067218799999999</v>
      </c>
      <c r="E41">
        <v>108.8073505</v>
      </c>
      <c r="F41">
        <v>33086</v>
      </c>
      <c r="G41" t="s">
        <v>42</v>
      </c>
      <c r="H41">
        <v>27005</v>
      </c>
      <c r="I41">
        <v>0.99299999999999999</v>
      </c>
      <c r="J41">
        <v>61.593688999999998</v>
      </c>
      <c r="K41" t="s">
        <v>610</v>
      </c>
      <c r="L41">
        <v>3521.126761</v>
      </c>
      <c r="M41">
        <v>0.16460134200000001</v>
      </c>
      <c r="N41">
        <v>0.11612162199999999</v>
      </c>
      <c r="O41">
        <v>2371</v>
      </c>
      <c r="P41">
        <f>VLOOKUP(B:B,gemleeftijd_2011!A:B,2,FALSE)</f>
        <v>49.615000000000002</v>
      </c>
    </row>
    <row r="42" spans="1:16" x14ac:dyDescent="0.25">
      <c r="A42">
        <v>31004</v>
      </c>
      <c r="B42" t="s">
        <v>64</v>
      </c>
      <c r="C42" t="s">
        <v>41</v>
      </c>
      <c r="D42">
        <v>0.16099418900000001</v>
      </c>
      <c r="E42">
        <v>68.362713020000001</v>
      </c>
      <c r="F42">
        <v>20479</v>
      </c>
      <c r="G42" t="s">
        <v>42</v>
      </c>
      <c r="H42">
        <v>19095</v>
      </c>
      <c r="I42">
        <v>0.44400000000000001</v>
      </c>
      <c r="J42">
        <v>19.018114000000001</v>
      </c>
      <c r="K42" t="s">
        <v>610</v>
      </c>
      <c r="L42">
        <v>3173.9831049999998</v>
      </c>
      <c r="M42">
        <v>0.147565799</v>
      </c>
      <c r="N42">
        <v>0.10083500200000001</v>
      </c>
      <c r="O42">
        <v>1125</v>
      </c>
      <c r="P42">
        <f>VLOOKUP(B:B,gemleeftijd_2011!A:B,2,FALSE)</f>
        <v>47.677</v>
      </c>
    </row>
    <row r="43" spans="1:16" x14ac:dyDescent="0.25">
      <c r="A43">
        <v>44084</v>
      </c>
      <c r="B43" t="s">
        <v>65</v>
      </c>
      <c r="C43" t="s">
        <v>41</v>
      </c>
      <c r="D43">
        <v>0.16100130000000001</v>
      </c>
      <c r="E43">
        <v>177.82641409999999</v>
      </c>
      <c r="F43">
        <v>29242</v>
      </c>
      <c r="G43" t="s">
        <v>66</v>
      </c>
      <c r="H43">
        <v>21363</v>
      </c>
      <c r="I43">
        <v>0.77400000000000002</v>
      </c>
      <c r="J43">
        <v>119.852605</v>
      </c>
      <c r="K43" t="s">
        <v>610</v>
      </c>
      <c r="L43">
        <v>3433.4176870000001</v>
      </c>
      <c r="M43">
        <v>7.7593871999999994E-2</v>
      </c>
      <c r="N43">
        <v>5.2663976000000001E-2</v>
      </c>
      <c r="O43">
        <v>2136</v>
      </c>
      <c r="P43">
        <f>VLOOKUP(B:B,gemleeftijd_2011!A:B,2,FALSE)</f>
        <v>41.338000000000001</v>
      </c>
    </row>
    <row r="44" spans="1:16" x14ac:dyDescent="0.25">
      <c r="A44">
        <v>31040</v>
      </c>
      <c r="B44" t="s">
        <v>67</v>
      </c>
      <c r="C44" t="s">
        <v>41</v>
      </c>
      <c r="D44">
        <v>0.161259334</v>
      </c>
      <c r="E44">
        <v>144.098511</v>
      </c>
      <c r="F44">
        <v>22901</v>
      </c>
      <c r="G44" t="s">
        <v>42</v>
      </c>
      <c r="H44">
        <v>20420</v>
      </c>
      <c r="I44">
        <v>0.63600000000000001</v>
      </c>
      <c r="J44">
        <v>60.659728000000001</v>
      </c>
      <c r="K44" t="s">
        <v>610</v>
      </c>
      <c r="L44">
        <v>3943.0592550000001</v>
      </c>
      <c r="M44">
        <v>5.9953713999999998E-2</v>
      </c>
      <c r="N44">
        <v>3.9343259999999998E-2</v>
      </c>
      <c r="O44">
        <v>1691</v>
      </c>
      <c r="P44">
        <f>VLOOKUP(B:B,gemleeftijd_2011!A:B,2,FALSE)</f>
        <v>41.116</v>
      </c>
    </row>
    <row r="45" spans="1:16" x14ac:dyDescent="0.25">
      <c r="A45">
        <v>44048</v>
      </c>
      <c r="B45" t="s">
        <v>68</v>
      </c>
      <c r="C45" t="s">
        <v>41</v>
      </c>
      <c r="D45">
        <v>0.161263087</v>
      </c>
      <c r="E45">
        <v>67.544748400000003</v>
      </c>
      <c r="F45">
        <v>11844</v>
      </c>
      <c r="G45" t="s">
        <v>66</v>
      </c>
      <c r="H45">
        <v>22598</v>
      </c>
      <c r="I45">
        <v>0.89400000000000002</v>
      </c>
      <c r="J45">
        <v>35.434928999999997</v>
      </c>
      <c r="K45" t="s">
        <v>610</v>
      </c>
      <c r="L45">
        <v>4609.9290780000001</v>
      </c>
      <c r="M45">
        <v>9.6757852000000005E-2</v>
      </c>
      <c r="N45">
        <v>6.1043566E-2</v>
      </c>
      <c r="O45">
        <v>1080</v>
      </c>
      <c r="P45">
        <f>VLOOKUP(B:B,gemleeftijd_2011!A:B,2,FALSE)</f>
        <v>42.298999999999999</v>
      </c>
    </row>
    <row r="46" spans="1:16" x14ac:dyDescent="0.25">
      <c r="A46">
        <v>33040</v>
      </c>
      <c r="B46" t="s">
        <v>69</v>
      </c>
      <c r="C46" t="s">
        <v>41</v>
      </c>
      <c r="D46">
        <v>0.16141782499999999</v>
      </c>
      <c r="E46">
        <v>114.75200820000001</v>
      </c>
      <c r="F46">
        <v>7843</v>
      </c>
      <c r="G46" t="s">
        <v>42</v>
      </c>
      <c r="H46">
        <v>18276</v>
      </c>
      <c r="I46">
        <v>0.32</v>
      </c>
      <c r="J46">
        <v>53.066352000000002</v>
      </c>
      <c r="K46" t="s">
        <v>610</v>
      </c>
      <c r="L46">
        <v>4985.3372429999999</v>
      </c>
      <c r="M46">
        <v>8.0198903000000002E-2</v>
      </c>
      <c r="N46">
        <v>4.9088358999999998E-2</v>
      </c>
      <c r="O46">
        <v>818</v>
      </c>
      <c r="P46">
        <f>VLOOKUP(B:B,gemleeftijd_2011!A:B,2,FALSE)</f>
        <v>40.281999999999996</v>
      </c>
    </row>
    <row r="47" spans="1:16" x14ac:dyDescent="0.25">
      <c r="A47">
        <v>24011</v>
      </c>
      <c r="B47" t="s">
        <v>70</v>
      </c>
      <c r="C47" t="s">
        <v>41</v>
      </c>
      <c r="D47">
        <v>0.16146753</v>
      </c>
      <c r="E47">
        <v>147.14537960000001</v>
      </c>
      <c r="F47">
        <v>10194</v>
      </c>
      <c r="G47" t="s">
        <v>44</v>
      </c>
      <c r="H47">
        <v>25717</v>
      </c>
      <c r="I47">
        <v>0.98399999999999999</v>
      </c>
      <c r="J47">
        <v>38.964976999999998</v>
      </c>
      <c r="K47" t="s">
        <v>610</v>
      </c>
      <c r="L47">
        <v>2167.9419269999999</v>
      </c>
      <c r="M47">
        <v>0.13027270899999999</v>
      </c>
      <c r="N47">
        <v>8.4951932999999993E-2</v>
      </c>
      <c r="O47">
        <v>468</v>
      </c>
      <c r="P47">
        <f>VLOOKUP(B:B,gemleeftijd_2011!A:B,2,FALSE)</f>
        <v>41.21</v>
      </c>
    </row>
    <row r="48" spans="1:16" x14ac:dyDescent="0.25">
      <c r="A48">
        <v>42003</v>
      </c>
      <c r="B48" t="s">
        <v>71</v>
      </c>
      <c r="C48" t="s">
        <v>41</v>
      </c>
      <c r="D48">
        <v>0.16160819900000001</v>
      </c>
      <c r="E48">
        <v>98.541584549999996</v>
      </c>
      <c r="F48">
        <v>15222</v>
      </c>
      <c r="G48" t="s">
        <v>66</v>
      </c>
      <c r="H48">
        <v>20439</v>
      </c>
      <c r="I48">
        <v>0.64300000000000002</v>
      </c>
      <c r="J48">
        <v>38.227972999999999</v>
      </c>
      <c r="K48" t="s">
        <v>610</v>
      </c>
      <c r="L48">
        <v>4105.8993559999999</v>
      </c>
      <c r="M48">
        <v>8.0344238999999998E-2</v>
      </c>
      <c r="N48">
        <v>4.7037183000000003E-2</v>
      </c>
      <c r="O48">
        <v>1184</v>
      </c>
      <c r="P48">
        <f>VLOOKUP(B:B,gemleeftijd_2011!A:B,2,FALSE)</f>
        <v>41.503</v>
      </c>
    </row>
    <row r="49" spans="1:16" x14ac:dyDescent="0.25">
      <c r="A49">
        <v>24001</v>
      </c>
      <c r="B49" t="s">
        <v>72</v>
      </c>
      <c r="C49" t="s">
        <v>41</v>
      </c>
      <c r="D49">
        <v>0.161751593</v>
      </c>
      <c r="E49">
        <v>75.955219439999993</v>
      </c>
      <c r="F49">
        <v>30281</v>
      </c>
      <c r="G49" t="s">
        <v>44</v>
      </c>
      <c r="H49">
        <v>21345</v>
      </c>
      <c r="I49">
        <v>0.76800000000000002</v>
      </c>
      <c r="J49">
        <v>63.040419</v>
      </c>
      <c r="K49" t="s">
        <v>610</v>
      </c>
      <c r="L49">
        <v>2605.5942669999999</v>
      </c>
      <c r="M49">
        <v>0.11700406200000001</v>
      </c>
      <c r="N49">
        <v>7.5955219000000004E-2</v>
      </c>
      <c r="O49">
        <v>1485</v>
      </c>
      <c r="P49">
        <f>VLOOKUP(B:B,gemleeftijd_2011!A:B,2,FALSE)</f>
        <v>43.9</v>
      </c>
    </row>
    <row r="50" spans="1:16" x14ac:dyDescent="0.25">
      <c r="A50">
        <v>24033</v>
      </c>
      <c r="B50" t="s">
        <v>73</v>
      </c>
      <c r="C50" t="s">
        <v>41</v>
      </c>
      <c r="D50">
        <v>0.16180371399999999</v>
      </c>
      <c r="E50">
        <v>46.419098140000003</v>
      </c>
      <c r="F50">
        <v>15080</v>
      </c>
      <c r="G50" t="s">
        <v>44</v>
      </c>
      <c r="H50">
        <v>23188</v>
      </c>
      <c r="I50">
        <v>0.92200000000000004</v>
      </c>
      <c r="J50">
        <v>30.735603999999999</v>
      </c>
      <c r="K50" t="s">
        <v>610</v>
      </c>
      <c r="L50">
        <v>2553.0503979999999</v>
      </c>
      <c r="M50">
        <v>9.8607426999999997E-2</v>
      </c>
      <c r="N50">
        <v>5.6564986999999997E-2</v>
      </c>
      <c r="O50">
        <v>756</v>
      </c>
      <c r="P50">
        <f>VLOOKUP(B:B,gemleeftijd_2011!A:B,2,FALSE)</f>
        <v>41.543999999999997</v>
      </c>
    </row>
    <row r="51" spans="1:16" x14ac:dyDescent="0.25">
      <c r="A51">
        <v>73009</v>
      </c>
      <c r="B51" t="s">
        <v>74</v>
      </c>
      <c r="C51" t="s">
        <v>41</v>
      </c>
      <c r="D51">
        <v>0.161826845</v>
      </c>
      <c r="E51">
        <v>152.836465</v>
      </c>
      <c r="F51">
        <v>11123</v>
      </c>
      <c r="G51" t="s">
        <v>52</v>
      </c>
      <c r="H51">
        <v>19235</v>
      </c>
      <c r="I51">
        <v>0.46200000000000002</v>
      </c>
      <c r="J51">
        <v>51.322043000000001</v>
      </c>
      <c r="K51" t="s">
        <v>610</v>
      </c>
      <c r="L51">
        <v>3056.7293</v>
      </c>
      <c r="M51">
        <v>0.14384608500000001</v>
      </c>
      <c r="N51">
        <v>9.0533130000000003E-2</v>
      </c>
      <c r="O51">
        <v>697</v>
      </c>
      <c r="P51">
        <f>VLOOKUP(B:B,gemleeftijd_2011!A:B,2,FALSE)</f>
        <v>43.511000000000003</v>
      </c>
    </row>
    <row r="52" spans="1:16" x14ac:dyDescent="0.25">
      <c r="A52">
        <v>41081</v>
      </c>
      <c r="B52" t="s">
        <v>75</v>
      </c>
      <c r="C52" t="s">
        <v>41</v>
      </c>
      <c r="D52">
        <v>0.163144014</v>
      </c>
      <c r="E52">
        <v>66.862300809999994</v>
      </c>
      <c r="F52">
        <v>26921</v>
      </c>
      <c r="G52" t="s">
        <v>66</v>
      </c>
      <c r="H52">
        <v>22172</v>
      </c>
      <c r="I52">
        <v>0.85099999999999998</v>
      </c>
      <c r="J52">
        <v>57.461033</v>
      </c>
      <c r="K52" t="s">
        <v>610</v>
      </c>
      <c r="L52">
        <v>4260.6143899999997</v>
      </c>
      <c r="M52">
        <v>0.10616247500000001</v>
      </c>
      <c r="N52">
        <v>6.3630622999999997E-2</v>
      </c>
      <c r="O52">
        <v>2341</v>
      </c>
      <c r="P52">
        <f>VLOOKUP(B:B,gemleeftijd_2011!A:B,2,FALSE)</f>
        <v>43.743000000000002</v>
      </c>
    </row>
    <row r="53" spans="1:16" x14ac:dyDescent="0.25">
      <c r="A53">
        <v>24048</v>
      </c>
      <c r="B53" t="s">
        <v>76</v>
      </c>
      <c r="C53" t="s">
        <v>41</v>
      </c>
      <c r="D53">
        <v>0.163237206</v>
      </c>
      <c r="E53">
        <v>137.68836529999999</v>
      </c>
      <c r="F53">
        <v>13073</v>
      </c>
      <c r="G53" t="s">
        <v>44</v>
      </c>
      <c r="H53">
        <v>28222</v>
      </c>
      <c r="I53">
        <v>0.998</v>
      </c>
      <c r="J53">
        <v>18.542888999999999</v>
      </c>
      <c r="K53" t="s">
        <v>610</v>
      </c>
      <c r="L53">
        <v>2524.2866979999999</v>
      </c>
      <c r="M53">
        <v>0.14457278400000001</v>
      </c>
      <c r="N53">
        <v>9.2174711000000006E-2</v>
      </c>
      <c r="O53">
        <v>777</v>
      </c>
      <c r="P53">
        <f>VLOOKUP(B:B,gemleeftijd_2011!A:B,2,FALSE)</f>
        <v>42.902000000000001</v>
      </c>
    </row>
    <row r="54" spans="1:16" x14ac:dyDescent="0.25">
      <c r="A54">
        <v>45062</v>
      </c>
      <c r="B54" t="s">
        <v>77</v>
      </c>
      <c r="C54" t="s">
        <v>41</v>
      </c>
      <c r="D54">
        <v>0.163265306</v>
      </c>
      <c r="F54">
        <v>2009</v>
      </c>
      <c r="G54" t="s">
        <v>66</v>
      </c>
      <c r="H54">
        <v>22448</v>
      </c>
      <c r="I54">
        <v>0.877</v>
      </c>
      <c r="J54">
        <v>11.246912999999999</v>
      </c>
      <c r="K54" t="s">
        <v>610</v>
      </c>
      <c r="L54">
        <v>5126.9288200000001</v>
      </c>
      <c r="M54">
        <v>3.6834246000000001E-2</v>
      </c>
      <c r="N54">
        <v>2.0905923E-2</v>
      </c>
      <c r="O54">
        <v>174</v>
      </c>
      <c r="P54">
        <f>VLOOKUP(B:B,gemleeftijd_2011!A:B,2,FALSE)</f>
        <v>43.665999999999997</v>
      </c>
    </row>
    <row r="55" spans="1:16" x14ac:dyDescent="0.25">
      <c r="A55">
        <v>31003</v>
      </c>
      <c r="B55" t="s">
        <v>78</v>
      </c>
      <c r="C55" t="s">
        <v>41</v>
      </c>
      <c r="D55">
        <v>0.163774061</v>
      </c>
      <c r="E55">
        <v>176.71189649999999</v>
      </c>
      <c r="F55">
        <v>15845</v>
      </c>
      <c r="G55" t="s">
        <v>42</v>
      </c>
      <c r="H55">
        <v>20320</v>
      </c>
      <c r="I55">
        <v>0.627</v>
      </c>
      <c r="J55">
        <v>72.418379999999999</v>
      </c>
      <c r="K55" t="s">
        <v>610</v>
      </c>
      <c r="L55">
        <v>3445.8819819999999</v>
      </c>
      <c r="M55">
        <v>6.6393183999999994E-2</v>
      </c>
      <c r="N55">
        <v>4.2221520999999998E-2</v>
      </c>
      <c r="O55">
        <v>1173</v>
      </c>
      <c r="P55">
        <f>VLOOKUP(B:B,gemleeftijd_2011!A:B,2,FALSE)</f>
        <v>42.094999999999999</v>
      </c>
    </row>
    <row r="56" spans="1:16" x14ac:dyDescent="0.25">
      <c r="A56">
        <v>42026</v>
      </c>
      <c r="B56" t="s">
        <v>79</v>
      </c>
      <c r="C56" t="s">
        <v>41</v>
      </c>
      <c r="D56">
        <v>0.164328486</v>
      </c>
      <c r="E56">
        <v>42.77159966</v>
      </c>
      <c r="F56">
        <v>11690</v>
      </c>
      <c r="G56" t="s">
        <v>66</v>
      </c>
      <c r="H56">
        <v>21279</v>
      </c>
      <c r="I56">
        <v>0.76</v>
      </c>
      <c r="J56">
        <v>23.198270999999998</v>
      </c>
      <c r="K56" t="s">
        <v>610</v>
      </c>
      <c r="L56">
        <v>4046.1933279999998</v>
      </c>
      <c r="M56">
        <v>8.5115483000000006E-2</v>
      </c>
      <c r="N56">
        <v>4.8674080000000002E-2</v>
      </c>
      <c r="O56">
        <v>920</v>
      </c>
      <c r="P56">
        <f>VLOOKUP(B:B,gemleeftijd_2011!A:B,2,FALSE)</f>
        <v>42.051000000000002</v>
      </c>
    </row>
    <row r="57" spans="1:16" x14ac:dyDescent="0.25">
      <c r="A57">
        <v>31042</v>
      </c>
      <c r="B57" t="s">
        <v>80</v>
      </c>
      <c r="C57" t="s">
        <v>41</v>
      </c>
      <c r="D57">
        <v>0.16509090900000001</v>
      </c>
      <c r="E57">
        <v>109.0909091</v>
      </c>
      <c r="F57">
        <v>2750</v>
      </c>
      <c r="G57" t="s">
        <v>42</v>
      </c>
      <c r="H57">
        <v>21894</v>
      </c>
      <c r="I57">
        <v>0.83399999999999996</v>
      </c>
      <c r="J57">
        <v>48.896794999999997</v>
      </c>
      <c r="K57" t="s">
        <v>610</v>
      </c>
      <c r="L57">
        <v>2363.636364</v>
      </c>
      <c r="M57">
        <v>6.7272727000000004E-2</v>
      </c>
      <c r="N57">
        <v>3.9272727E-2</v>
      </c>
      <c r="O57">
        <v>157</v>
      </c>
      <c r="P57">
        <f>VLOOKUP(B:B,gemleeftijd_2011!A:B,2,FALSE)</f>
        <v>42.164000000000001</v>
      </c>
    </row>
    <row r="58" spans="1:16" x14ac:dyDescent="0.25">
      <c r="A58">
        <v>44020</v>
      </c>
      <c r="B58" t="s">
        <v>81</v>
      </c>
      <c r="C58" t="s">
        <v>41</v>
      </c>
      <c r="D58">
        <v>0.16552625500000001</v>
      </c>
      <c r="E58">
        <v>76.881679099999999</v>
      </c>
      <c r="F58">
        <v>13007</v>
      </c>
      <c r="G58" t="s">
        <v>66</v>
      </c>
      <c r="H58">
        <v>22555</v>
      </c>
      <c r="I58">
        <v>0.88700000000000001</v>
      </c>
      <c r="J58">
        <v>31.597073999999999</v>
      </c>
      <c r="K58" t="s">
        <v>610</v>
      </c>
      <c r="L58">
        <v>3936.3419699999999</v>
      </c>
      <c r="M58">
        <v>7.8496194000000005E-2</v>
      </c>
      <c r="N58">
        <v>4.4437611000000002E-2</v>
      </c>
      <c r="O58">
        <v>1121</v>
      </c>
      <c r="P58">
        <f>VLOOKUP(B:B,gemleeftijd_2011!A:B,2,FALSE)</f>
        <v>41.88</v>
      </c>
    </row>
    <row r="59" spans="1:16" x14ac:dyDescent="0.25">
      <c r="A59">
        <v>42010</v>
      </c>
      <c r="B59" t="s">
        <v>82</v>
      </c>
      <c r="C59" t="s">
        <v>41</v>
      </c>
      <c r="D59">
        <v>0.16562929400000001</v>
      </c>
      <c r="E59">
        <v>32.333683610000001</v>
      </c>
      <c r="F59">
        <v>12371</v>
      </c>
      <c r="G59" t="s">
        <v>66</v>
      </c>
      <c r="H59">
        <v>22526</v>
      </c>
      <c r="I59">
        <v>0.88400000000000001</v>
      </c>
      <c r="J59">
        <v>32.580590000000001</v>
      </c>
      <c r="K59" t="s">
        <v>610</v>
      </c>
      <c r="L59">
        <v>4348.8804460000001</v>
      </c>
      <c r="M59">
        <v>6.8466575000000002E-2</v>
      </c>
      <c r="N59">
        <v>3.8800420000000002E-2</v>
      </c>
      <c r="O59">
        <v>1078</v>
      </c>
      <c r="P59">
        <f>VLOOKUP(B:B,gemleeftijd_2011!A:B,2,FALSE)</f>
        <v>41.981000000000002</v>
      </c>
    </row>
    <row r="60" spans="1:16" x14ac:dyDescent="0.25">
      <c r="A60">
        <v>24043</v>
      </c>
      <c r="B60" t="s">
        <v>83</v>
      </c>
      <c r="C60" t="s">
        <v>41</v>
      </c>
      <c r="D60">
        <v>0.16574694500000001</v>
      </c>
      <c r="E60">
        <v>19.708316910000001</v>
      </c>
      <c r="F60">
        <v>10148</v>
      </c>
      <c r="G60" t="s">
        <v>44</v>
      </c>
      <c r="H60">
        <v>23873</v>
      </c>
      <c r="I60">
        <v>0.95099999999999996</v>
      </c>
      <c r="J60">
        <v>38.777425999999998</v>
      </c>
      <c r="K60" t="s">
        <v>610</v>
      </c>
      <c r="L60">
        <v>2315.7272370000001</v>
      </c>
      <c r="M60">
        <v>0.10790303499999999</v>
      </c>
      <c r="N60">
        <v>6.4741821000000005E-2</v>
      </c>
      <c r="O60">
        <v>480</v>
      </c>
      <c r="P60">
        <f>VLOOKUP(B:B,gemleeftijd_2011!A:B,2,FALSE)</f>
        <v>40.808</v>
      </c>
    </row>
    <row r="61" spans="1:16" x14ac:dyDescent="0.25">
      <c r="A61">
        <v>13049</v>
      </c>
      <c r="B61" t="s">
        <v>84</v>
      </c>
      <c r="C61" t="s">
        <v>41</v>
      </c>
      <c r="D61">
        <v>0.165849415</v>
      </c>
      <c r="E61">
        <v>43.498892759999997</v>
      </c>
      <c r="F61">
        <v>25288</v>
      </c>
      <c r="G61" t="s">
        <v>55</v>
      </c>
      <c r="H61">
        <v>20440</v>
      </c>
      <c r="I61">
        <v>0.64600000000000002</v>
      </c>
      <c r="J61">
        <v>55.467874999999999</v>
      </c>
      <c r="K61" t="s">
        <v>610</v>
      </c>
      <c r="L61">
        <v>2554.5713380000002</v>
      </c>
      <c r="M61">
        <v>0.104871876</v>
      </c>
      <c r="N61">
        <v>6.2757039000000001E-2</v>
      </c>
      <c r="O61">
        <v>1277</v>
      </c>
      <c r="P61">
        <f>VLOOKUP(B:B,gemleeftijd_2011!A:B,2,FALSE)</f>
        <v>41.494999999999997</v>
      </c>
    </row>
    <row r="62" spans="1:16" x14ac:dyDescent="0.25">
      <c r="A62">
        <v>44012</v>
      </c>
      <c r="B62" t="s">
        <v>85</v>
      </c>
      <c r="C62" t="s">
        <v>41</v>
      </c>
      <c r="D62">
        <v>0.16587807099999999</v>
      </c>
      <c r="E62">
        <v>81.892629659999997</v>
      </c>
      <c r="F62">
        <v>10990</v>
      </c>
      <c r="G62" t="s">
        <v>66</v>
      </c>
      <c r="H62">
        <v>26925</v>
      </c>
      <c r="I62">
        <v>0.98899999999999999</v>
      </c>
      <c r="J62">
        <v>17.781434000000001</v>
      </c>
      <c r="K62" t="s">
        <v>610</v>
      </c>
      <c r="L62">
        <v>3230.2092809999999</v>
      </c>
      <c r="M62">
        <v>0.104185623</v>
      </c>
      <c r="N62">
        <v>6.8243858000000004E-2</v>
      </c>
      <c r="O62">
        <v>736</v>
      </c>
      <c r="P62">
        <f>VLOOKUP(B:B,gemleeftijd_2011!A:B,2,FALSE)</f>
        <v>42.726999999999997</v>
      </c>
    </row>
    <row r="63" spans="1:16" x14ac:dyDescent="0.25">
      <c r="A63">
        <v>12029</v>
      </c>
      <c r="B63" t="s">
        <v>86</v>
      </c>
      <c r="C63" t="s">
        <v>41</v>
      </c>
      <c r="D63">
        <v>0.165884367</v>
      </c>
      <c r="E63">
        <v>121.48655359999999</v>
      </c>
      <c r="F63">
        <v>18109</v>
      </c>
      <c r="G63" t="s">
        <v>55</v>
      </c>
      <c r="H63">
        <v>20879</v>
      </c>
      <c r="I63">
        <v>0.71199999999999997</v>
      </c>
      <c r="J63">
        <v>35.158102</v>
      </c>
      <c r="K63" t="s">
        <v>610</v>
      </c>
      <c r="L63">
        <v>2556.7397430000001</v>
      </c>
      <c r="M63">
        <v>0.102821801</v>
      </c>
      <c r="N63">
        <v>6.0356728999999998E-2</v>
      </c>
      <c r="O63">
        <v>1075</v>
      </c>
      <c r="P63">
        <f>VLOOKUP(B:B,gemleeftijd_2011!A:B,2,FALSE)</f>
        <v>42.886000000000003</v>
      </c>
    </row>
    <row r="64" spans="1:16" x14ac:dyDescent="0.25">
      <c r="A64">
        <v>12014</v>
      </c>
      <c r="B64" t="s">
        <v>87</v>
      </c>
      <c r="C64" t="s">
        <v>41</v>
      </c>
      <c r="D64">
        <v>0.16627993299999999</v>
      </c>
      <c r="E64">
        <v>111.37924630000001</v>
      </c>
      <c r="F64">
        <v>43096</v>
      </c>
      <c r="G64" t="s">
        <v>55</v>
      </c>
      <c r="H64">
        <v>20354</v>
      </c>
      <c r="I64">
        <v>0.629</v>
      </c>
      <c r="J64">
        <v>86.674846000000002</v>
      </c>
      <c r="K64" t="s">
        <v>610</v>
      </c>
      <c r="L64">
        <v>2719.5099310000001</v>
      </c>
      <c r="M64">
        <v>8.9729904999999999E-2</v>
      </c>
      <c r="N64">
        <v>5.4854278999999999E-2</v>
      </c>
      <c r="O64">
        <v>2600</v>
      </c>
      <c r="P64">
        <f>VLOOKUP(B:B,gemleeftijd_2011!A:B,2,FALSE)</f>
        <v>42.722000000000001</v>
      </c>
    </row>
    <row r="65" spans="1:16" x14ac:dyDescent="0.25">
      <c r="A65">
        <v>11057</v>
      </c>
      <c r="B65" t="s">
        <v>88</v>
      </c>
      <c r="C65" t="s">
        <v>41</v>
      </c>
      <c r="D65">
        <v>0.16664532700000001</v>
      </c>
      <c r="E65">
        <v>102.4327785</v>
      </c>
      <c r="F65">
        <v>15620</v>
      </c>
      <c r="G65" t="s">
        <v>55</v>
      </c>
      <c r="H65">
        <v>20436</v>
      </c>
      <c r="I65">
        <v>0.63900000000000001</v>
      </c>
      <c r="J65">
        <v>51.901539999999997</v>
      </c>
      <c r="K65" t="s">
        <v>610</v>
      </c>
      <c r="L65">
        <v>3828.4250959999999</v>
      </c>
      <c r="M65">
        <v>0.139692702</v>
      </c>
      <c r="N65">
        <v>8.3802817000000002E-2</v>
      </c>
      <c r="O65">
        <v>1224</v>
      </c>
      <c r="P65">
        <f>VLOOKUP(B:B,gemleeftijd_2011!A:B,2,FALSE)</f>
        <v>41.219000000000001</v>
      </c>
    </row>
    <row r="66" spans="1:16" x14ac:dyDescent="0.25">
      <c r="A66">
        <v>44034</v>
      </c>
      <c r="B66" t="s">
        <v>89</v>
      </c>
      <c r="C66" t="s">
        <v>41</v>
      </c>
      <c r="D66">
        <v>0.16679191900000001</v>
      </c>
      <c r="E66">
        <v>88.413421159999999</v>
      </c>
      <c r="F66">
        <v>22621</v>
      </c>
      <c r="G66" t="s">
        <v>66</v>
      </c>
      <c r="H66">
        <v>22586</v>
      </c>
      <c r="I66">
        <v>0.88900000000000001</v>
      </c>
      <c r="J66">
        <v>60.661299999999997</v>
      </c>
      <c r="K66" t="s">
        <v>610</v>
      </c>
      <c r="L66">
        <v>4151.010123</v>
      </c>
      <c r="M66">
        <v>0.10446045700000001</v>
      </c>
      <c r="N66">
        <v>5.9944299999999999E-2</v>
      </c>
      <c r="O66">
        <v>1970</v>
      </c>
      <c r="P66">
        <f>VLOOKUP(B:B,gemleeftijd_2011!A:B,2,FALSE)</f>
        <v>39.731999999999999</v>
      </c>
    </row>
    <row r="67" spans="1:16" x14ac:dyDescent="0.25">
      <c r="A67">
        <v>24054</v>
      </c>
      <c r="B67" t="s">
        <v>90</v>
      </c>
      <c r="C67" t="s">
        <v>41</v>
      </c>
      <c r="D67">
        <v>0.16700430499999999</v>
      </c>
      <c r="E67">
        <v>63.307166369999997</v>
      </c>
      <c r="F67">
        <v>7898</v>
      </c>
      <c r="G67" t="s">
        <v>44</v>
      </c>
      <c r="H67">
        <v>20371</v>
      </c>
      <c r="I67">
        <v>0.63200000000000001</v>
      </c>
      <c r="J67">
        <v>49.436791999999997</v>
      </c>
      <c r="K67" t="s">
        <v>610</v>
      </c>
      <c r="L67">
        <v>2874.1453529999999</v>
      </c>
      <c r="M67">
        <v>7.0650798000000001E-2</v>
      </c>
      <c r="N67">
        <v>3.7731070999999998E-2</v>
      </c>
      <c r="O67">
        <v>451</v>
      </c>
      <c r="P67">
        <f>VLOOKUP(B:B,gemleeftijd_2011!A:B,2,FALSE)</f>
        <v>43.524999999999999</v>
      </c>
    </row>
    <row r="68" spans="1:16" x14ac:dyDescent="0.25">
      <c r="A68">
        <v>45064</v>
      </c>
      <c r="B68" t="s">
        <v>91</v>
      </c>
      <c r="C68" t="s">
        <v>41</v>
      </c>
      <c r="D68">
        <v>0.167243005</v>
      </c>
      <c r="F68">
        <v>6362</v>
      </c>
      <c r="G68" t="s">
        <v>66</v>
      </c>
      <c r="H68">
        <v>22349</v>
      </c>
      <c r="I68">
        <v>0.86499999999999999</v>
      </c>
      <c r="J68">
        <v>46.154702</v>
      </c>
      <c r="K68" t="s">
        <v>610</v>
      </c>
      <c r="L68">
        <v>4856.9632190000002</v>
      </c>
      <c r="M68">
        <v>4.5583150000000003E-2</v>
      </c>
      <c r="N68">
        <v>2.9707639000000001E-2</v>
      </c>
      <c r="O68">
        <v>609</v>
      </c>
      <c r="P68">
        <f>VLOOKUP(B:B,gemleeftijd_2011!A:B,2,FALSE)</f>
        <v>43.292999999999999</v>
      </c>
    </row>
    <row r="69" spans="1:16" x14ac:dyDescent="0.25">
      <c r="A69">
        <v>13010</v>
      </c>
      <c r="B69" t="s">
        <v>92</v>
      </c>
      <c r="C69" t="s">
        <v>41</v>
      </c>
      <c r="D69">
        <v>0.16730376</v>
      </c>
      <c r="E69">
        <v>71.117432660000006</v>
      </c>
      <c r="F69">
        <v>11249</v>
      </c>
      <c r="G69" t="s">
        <v>55</v>
      </c>
      <c r="H69">
        <v>21302</v>
      </c>
      <c r="I69">
        <v>0.76200000000000001</v>
      </c>
      <c r="J69">
        <v>28.367353999999999</v>
      </c>
      <c r="K69" t="s">
        <v>610</v>
      </c>
      <c r="L69">
        <v>2613.56565</v>
      </c>
      <c r="M69">
        <v>0.105164904</v>
      </c>
      <c r="N69">
        <v>6.0005334E-2</v>
      </c>
      <c r="O69">
        <v>580</v>
      </c>
      <c r="P69">
        <f>VLOOKUP(B:B,gemleeftijd_2011!A:B,2,FALSE)</f>
        <v>42.058999999999997</v>
      </c>
    </row>
    <row r="70" spans="1:16" x14ac:dyDescent="0.25">
      <c r="A70">
        <v>13013</v>
      </c>
      <c r="B70" t="s">
        <v>93</v>
      </c>
      <c r="C70" t="s">
        <v>41</v>
      </c>
      <c r="D70">
        <v>0.16745170300000001</v>
      </c>
      <c r="E70">
        <v>40.958427200000003</v>
      </c>
      <c r="F70">
        <v>14649</v>
      </c>
      <c r="G70" t="s">
        <v>55</v>
      </c>
      <c r="H70">
        <v>20023</v>
      </c>
      <c r="I70">
        <v>0.57899999999999996</v>
      </c>
      <c r="J70">
        <v>52.371898000000002</v>
      </c>
      <c r="K70" t="s">
        <v>610</v>
      </c>
      <c r="L70">
        <v>2457.5056319999999</v>
      </c>
      <c r="M70">
        <v>7.8844971999999999E-2</v>
      </c>
      <c r="N70">
        <v>4.8194415999999997E-2</v>
      </c>
      <c r="O70">
        <v>706</v>
      </c>
      <c r="P70">
        <f>VLOOKUP(B:B,gemleeftijd_2011!A:B,2,FALSE)</f>
        <v>43.158000000000001</v>
      </c>
    </row>
    <row r="71" spans="1:16" x14ac:dyDescent="0.25">
      <c r="A71">
        <v>38025</v>
      </c>
      <c r="B71" t="s">
        <v>94</v>
      </c>
      <c r="C71" t="s">
        <v>41</v>
      </c>
      <c r="D71">
        <v>0.16809070000000001</v>
      </c>
      <c r="E71">
        <v>65.724613869999999</v>
      </c>
      <c r="F71">
        <v>12172</v>
      </c>
      <c r="G71" t="s">
        <v>42</v>
      </c>
      <c r="H71">
        <v>18665</v>
      </c>
      <c r="I71">
        <v>0.379</v>
      </c>
      <c r="J71">
        <v>97.207776999999993</v>
      </c>
      <c r="K71" t="s">
        <v>610</v>
      </c>
      <c r="L71">
        <v>2357.870523</v>
      </c>
      <c r="M71">
        <v>8.8563917000000006E-2</v>
      </c>
      <c r="N71">
        <v>5.3565559999999998E-2</v>
      </c>
      <c r="O71">
        <v>819</v>
      </c>
      <c r="P71">
        <f>VLOOKUP(B:B,gemleeftijd_2011!A:B,2,FALSE)</f>
        <v>43.575000000000003</v>
      </c>
    </row>
    <row r="72" spans="1:16" x14ac:dyDescent="0.25">
      <c r="A72">
        <v>71024</v>
      </c>
      <c r="B72" t="s">
        <v>95</v>
      </c>
      <c r="C72" t="s">
        <v>41</v>
      </c>
      <c r="D72">
        <v>0.16892104399999999</v>
      </c>
      <c r="E72">
        <v>86.505190310000003</v>
      </c>
      <c r="F72">
        <v>12716</v>
      </c>
      <c r="G72" t="s">
        <v>52</v>
      </c>
      <c r="H72">
        <v>20661</v>
      </c>
      <c r="I72">
        <v>0.68400000000000005</v>
      </c>
      <c r="J72">
        <v>43.028801000000001</v>
      </c>
      <c r="K72" t="s">
        <v>610</v>
      </c>
      <c r="L72">
        <v>2319.9119219999998</v>
      </c>
      <c r="M72">
        <v>0.111434413</v>
      </c>
      <c r="N72">
        <v>6.0317709999999997E-2</v>
      </c>
      <c r="O72">
        <v>667</v>
      </c>
      <c r="P72">
        <f>VLOOKUP(B:B,gemleeftijd_2011!A:B,2,FALSE)</f>
        <v>41.62</v>
      </c>
    </row>
    <row r="73" spans="1:16" x14ac:dyDescent="0.25">
      <c r="A73">
        <v>31022</v>
      </c>
      <c r="B73" t="s">
        <v>96</v>
      </c>
      <c r="C73" t="s">
        <v>41</v>
      </c>
      <c r="D73">
        <v>0.168932528</v>
      </c>
      <c r="E73">
        <v>58.74454515</v>
      </c>
      <c r="F73">
        <v>23832</v>
      </c>
      <c r="G73" t="s">
        <v>42</v>
      </c>
      <c r="H73">
        <v>21183</v>
      </c>
      <c r="I73">
        <v>0.746</v>
      </c>
      <c r="J73">
        <v>80.126911000000007</v>
      </c>
      <c r="K73" t="s">
        <v>610</v>
      </c>
      <c r="L73">
        <v>3780.6310840000001</v>
      </c>
      <c r="M73">
        <v>7.7962403E-2</v>
      </c>
      <c r="N73">
        <v>5.1527358000000002E-2</v>
      </c>
      <c r="O73">
        <v>1728</v>
      </c>
      <c r="P73">
        <f>VLOOKUP(B:B,gemleeftijd_2011!A:B,2,FALSE)</f>
        <v>41.667000000000002</v>
      </c>
    </row>
    <row r="74" spans="1:16" x14ac:dyDescent="0.25">
      <c r="A74">
        <v>24094</v>
      </c>
      <c r="B74" t="s">
        <v>97</v>
      </c>
      <c r="C74" t="s">
        <v>41</v>
      </c>
      <c r="D74">
        <v>0.16895966300000001</v>
      </c>
      <c r="E74">
        <v>128.79807969999999</v>
      </c>
      <c r="F74">
        <v>17081</v>
      </c>
      <c r="G74" t="s">
        <v>44</v>
      </c>
      <c r="H74">
        <v>23720</v>
      </c>
      <c r="I74">
        <v>0.94599999999999995</v>
      </c>
      <c r="J74">
        <v>37.221550000000001</v>
      </c>
      <c r="K74" t="s">
        <v>610</v>
      </c>
      <c r="L74">
        <v>2242.2574789999999</v>
      </c>
      <c r="M74">
        <v>0.10362391</v>
      </c>
      <c r="N74">
        <v>6.3755048999999994E-2</v>
      </c>
      <c r="O74">
        <v>825</v>
      </c>
      <c r="P74">
        <f>VLOOKUP(B:B,gemleeftijd_2011!A:B,2,FALSE)</f>
        <v>41.164999999999999</v>
      </c>
    </row>
    <row r="75" spans="1:16" x14ac:dyDescent="0.25">
      <c r="A75">
        <v>42004</v>
      </c>
      <c r="B75" t="s">
        <v>98</v>
      </c>
      <c r="C75" t="s">
        <v>41</v>
      </c>
      <c r="D75">
        <v>0.16903805599999999</v>
      </c>
      <c r="E75">
        <v>95.309415209999997</v>
      </c>
      <c r="F75">
        <v>14689</v>
      </c>
      <c r="G75" t="s">
        <v>66</v>
      </c>
      <c r="H75">
        <v>21833</v>
      </c>
      <c r="I75">
        <v>0.83099999999999996</v>
      </c>
      <c r="J75">
        <v>25.640283</v>
      </c>
      <c r="K75" t="s">
        <v>610</v>
      </c>
      <c r="L75">
        <v>3294.9826400000002</v>
      </c>
      <c r="M75">
        <v>9.6534822000000006E-2</v>
      </c>
      <c r="N75">
        <v>5.3781741000000001E-2</v>
      </c>
      <c r="O75">
        <v>1018</v>
      </c>
      <c r="P75">
        <f>VLOOKUP(B:B,gemleeftijd_2011!A:B,2,FALSE)</f>
        <v>41.984999999999999</v>
      </c>
    </row>
    <row r="76" spans="1:16" x14ac:dyDescent="0.25">
      <c r="A76">
        <v>34025</v>
      </c>
      <c r="B76" t="s">
        <v>99</v>
      </c>
      <c r="C76" t="s">
        <v>41</v>
      </c>
      <c r="D76">
        <v>0.16926812299999999</v>
      </c>
      <c r="E76">
        <v>104.0582726</v>
      </c>
      <c r="F76">
        <v>5766</v>
      </c>
      <c r="G76" t="s">
        <v>42</v>
      </c>
      <c r="H76">
        <v>19544</v>
      </c>
      <c r="I76">
        <v>0.50600000000000001</v>
      </c>
      <c r="J76">
        <v>13.268932</v>
      </c>
      <c r="K76" t="s">
        <v>610</v>
      </c>
      <c r="L76">
        <v>5913.9784950000003</v>
      </c>
      <c r="M76">
        <v>7.1626778000000002E-2</v>
      </c>
      <c r="N76">
        <v>4.8213666000000002E-2</v>
      </c>
      <c r="O76">
        <v>562</v>
      </c>
      <c r="P76">
        <f>VLOOKUP(B:B,gemleeftijd_2011!A:B,2,FALSE)</f>
        <v>42.584000000000003</v>
      </c>
    </row>
    <row r="77" spans="1:16" x14ac:dyDescent="0.25">
      <c r="A77">
        <v>73001</v>
      </c>
      <c r="B77" t="s">
        <v>100</v>
      </c>
      <c r="C77" t="s">
        <v>41</v>
      </c>
      <c r="D77">
        <v>0.16927685100000001</v>
      </c>
      <c r="E77">
        <v>111.25374410000001</v>
      </c>
      <c r="F77">
        <v>11685</v>
      </c>
      <c r="G77" t="s">
        <v>52</v>
      </c>
      <c r="H77">
        <v>20875</v>
      </c>
      <c r="I77">
        <v>0.71</v>
      </c>
      <c r="J77">
        <v>28.235250000000001</v>
      </c>
      <c r="K77" t="s">
        <v>610</v>
      </c>
      <c r="L77">
        <v>3679.9315360000001</v>
      </c>
      <c r="M77">
        <v>0.122207959</v>
      </c>
      <c r="N77">
        <v>6.5982027999999998E-2</v>
      </c>
      <c r="O77">
        <v>803</v>
      </c>
      <c r="P77">
        <f>VLOOKUP(B:B,gemleeftijd_2011!A:B,2,FALSE)</f>
        <v>41.87</v>
      </c>
    </row>
    <row r="78" spans="1:16" x14ac:dyDescent="0.25">
      <c r="A78">
        <v>13044</v>
      </c>
      <c r="B78" t="s">
        <v>101</v>
      </c>
      <c r="C78" t="s">
        <v>41</v>
      </c>
      <c r="D78">
        <v>0.169480926</v>
      </c>
      <c r="E78">
        <v>37.523452159999998</v>
      </c>
      <c r="F78">
        <v>7995</v>
      </c>
      <c r="G78" t="s">
        <v>55</v>
      </c>
      <c r="H78">
        <v>20236</v>
      </c>
      <c r="I78">
        <v>0.61299999999999999</v>
      </c>
      <c r="J78">
        <v>27.623456000000001</v>
      </c>
      <c r="K78" t="s">
        <v>610</v>
      </c>
      <c r="L78">
        <v>2851.7823640000001</v>
      </c>
      <c r="M78">
        <v>7.8549093E-2</v>
      </c>
      <c r="N78">
        <v>4.3652283E-2</v>
      </c>
      <c r="O78">
        <v>391</v>
      </c>
      <c r="P78">
        <f>VLOOKUP(B:B,gemleeftijd_2011!A:B,2,FALSE)</f>
        <v>41.302999999999997</v>
      </c>
    </row>
    <row r="79" spans="1:16" x14ac:dyDescent="0.25">
      <c r="A79">
        <v>71053</v>
      </c>
      <c r="B79" t="s">
        <v>102</v>
      </c>
      <c r="C79" t="s">
        <v>41</v>
      </c>
      <c r="D79">
        <v>0.16973642</v>
      </c>
      <c r="E79">
        <v>108.48928669999999</v>
      </c>
      <c r="F79">
        <v>40557</v>
      </c>
      <c r="G79" t="s">
        <v>52</v>
      </c>
      <c r="H79">
        <v>19677</v>
      </c>
      <c r="I79">
        <v>0.53900000000000003</v>
      </c>
      <c r="J79">
        <v>107.118093</v>
      </c>
      <c r="K79" t="s">
        <v>610</v>
      </c>
      <c r="L79">
        <v>3496.3138300000001</v>
      </c>
      <c r="M79">
        <v>0.18238528500000001</v>
      </c>
      <c r="N79">
        <v>0.11524521</v>
      </c>
      <c r="O79">
        <v>3362</v>
      </c>
      <c r="P79">
        <f>VLOOKUP(B:B,gemleeftijd_2011!A:B,2,FALSE)</f>
        <v>43.067999999999998</v>
      </c>
    </row>
    <row r="80" spans="1:16" x14ac:dyDescent="0.25">
      <c r="A80">
        <v>13019</v>
      </c>
      <c r="B80" t="s">
        <v>103</v>
      </c>
      <c r="C80" t="s">
        <v>41</v>
      </c>
      <c r="D80">
        <v>0.170067203</v>
      </c>
      <c r="E80">
        <v>42.380577590000001</v>
      </c>
      <c r="F80">
        <v>16517</v>
      </c>
      <c r="G80" t="s">
        <v>55</v>
      </c>
      <c r="H80">
        <v>20269</v>
      </c>
      <c r="I80">
        <v>0.62</v>
      </c>
      <c r="J80">
        <v>59.619245999999997</v>
      </c>
      <c r="K80" t="s">
        <v>610</v>
      </c>
      <c r="L80">
        <v>3190.652055</v>
      </c>
      <c r="M80">
        <v>9.2995095999999999E-2</v>
      </c>
      <c r="N80">
        <v>4.9100926000000003E-2</v>
      </c>
      <c r="O80">
        <v>1001</v>
      </c>
      <c r="P80">
        <f>VLOOKUP(B:B,gemleeftijd_2011!A:B,2,FALSE)</f>
        <v>39.402999999999999</v>
      </c>
    </row>
    <row r="81" spans="1:16" x14ac:dyDescent="0.25">
      <c r="A81">
        <v>45059</v>
      </c>
      <c r="B81" t="s">
        <v>104</v>
      </c>
      <c r="C81" t="s">
        <v>41</v>
      </c>
      <c r="D81">
        <v>0.170098903</v>
      </c>
      <c r="E81">
        <v>101.6122477</v>
      </c>
      <c r="F81">
        <v>14762</v>
      </c>
      <c r="G81" t="s">
        <v>66</v>
      </c>
      <c r="H81">
        <v>20666</v>
      </c>
      <c r="I81">
        <v>0.68600000000000005</v>
      </c>
      <c r="J81">
        <v>56.962926000000003</v>
      </c>
      <c r="K81" t="s">
        <v>610</v>
      </c>
      <c r="L81">
        <v>4044.167457</v>
      </c>
      <c r="M81">
        <v>7.4651130999999996E-2</v>
      </c>
      <c r="N81">
        <v>4.2744886000000003E-2</v>
      </c>
      <c r="O81">
        <v>1181</v>
      </c>
      <c r="P81">
        <f>VLOOKUP(B:B,gemleeftijd_2011!A:B,2,FALSE)</f>
        <v>43.396000000000001</v>
      </c>
    </row>
    <row r="82" spans="1:16" x14ac:dyDescent="0.25">
      <c r="A82">
        <v>11035</v>
      </c>
      <c r="B82" t="s">
        <v>105</v>
      </c>
      <c r="C82" t="s">
        <v>41</v>
      </c>
      <c r="D82">
        <v>0.170138709</v>
      </c>
      <c r="E82">
        <v>129.8768767</v>
      </c>
      <c r="F82">
        <v>19249</v>
      </c>
      <c r="G82" t="s">
        <v>55</v>
      </c>
      <c r="H82">
        <v>22836</v>
      </c>
      <c r="I82">
        <v>0.90800000000000003</v>
      </c>
      <c r="J82">
        <v>43.673412999999996</v>
      </c>
      <c r="K82" t="s">
        <v>610</v>
      </c>
      <c r="L82">
        <v>3174.1908669999998</v>
      </c>
      <c r="M82">
        <v>9.5121824999999993E-2</v>
      </c>
      <c r="N82">
        <v>4.6807625999999998E-2</v>
      </c>
      <c r="O82">
        <v>1284</v>
      </c>
      <c r="P82">
        <f>VLOOKUP(B:B,gemleeftijd_2011!A:B,2,FALSE)</f>
        <v>41.515000000000001</v>
      </c>
    </row>
    <row r="83" spans="1:16" x14ac:dyDescent="0.25">
      <c r="A83">
        <v>36011</v>
      </c>
      <c r="B83" t="s">
        <v>106</v>
      </c>
      <c r="C83" t="s">
        <v>41</v>
      </c>
      <c r="D83">
        <v>0.170274492</v>
      </c>
      <c r="E83">
        <v>390.53782639999997</v>
      </c>
      <c r="F83">
        <v>8962</v>
      </c>
      <c r="G83" t="s">
        <v>42</v>
      </c>
      <c r="H83">
        <v>18837</v>
      </c>
      <c r="I83">
        <v>0.42199999999999999</v>
      </c>
      <c r="J83">
        <v>26.157806000000001</v>
      </c>
      <c r="K83" t="s">
        <v>610</v>
      </c>
      <c r="L83">
        <v>4485.6058919999996</v>
      </c>
      <c r="M83">
        <v>5.5679536000000002E-2</v>
      </c>
      <c r="N83">
        <v>3.7380048999999999E-2</v>
      </c>
      <c r="O83">
        <v>823</v>
      </c>
      <c r="P83">
        <f>VLOOKUP(B:B,gemleeftijd_2011!A:B,2,FALSE)</f>
        <v>41.512999999999998</v>
      </c>
    </row>
    <row r="84" spans="1:16" x14ac:dyDescent="0.25">
      <c r="A84">
        <v>45063</v>
      </c>
      <c r="B84" t="s">
        <v>107</v>
      </c>
      <c r="C84" t="s">
        <v>41</v>
      </c>
      <c r="D84">
        <v>0.17038937500000001</v>
      </c>
      <c r="E84">
        <v>60.368246300000003</v>
      </c>
      <c r="F84">
        <v>6626</v>
      </c>
      <c r="G84" t="s">
        <v>66</v>
      </c>
      <c r="H84">
        <v>20904</v>
      </c>
      <c r="I84">
        <v>0.71799999999999997</v>
      </c>
      <c r="J84">
        <v>26.315608999999998</v>
      </c>
      <c r="K84" t="s">
        <v>610</v>
      </c>
      <c r="L84">
        <v>4029.5804410000001</v>
      </c>
      <c r="M84">
        <v>5.6897072E-2</v>
      </c>
      <c r="N84">
        <v>2.9882282E-2</v>
      </c>
      <c r="O84">
        <v>599</v>
      </c>
      <c r="P84">
        <f>VLOOKUP(B:B,gemleeftijd_2011!A:B,2,FALSE)</f>
        <v>42.152999999999999</v>
      </c>
    </row>
    <row r="85" spans="1:16" x14ac:dyDescent="0.25">
      <c r="A85">
        <v>24135</v>
      </c>
      <c r="B85" t="s">
        <v>108</v>
      </c>
      <c r="C85" t="s">
        <v>41</v>
      </c>
      <c r="D85">
        <v>0.17072722300000001</v>
      </c>
      <c r="E85">
        <v>55.162269010000003</v>
      </c>
      <c r="F85">
        <v>10877</v>
      </c>
      <c r="G85" t="s">
        <v>44</v>
      </c>
      <c r="H85">
        <v>21802</v>
      </c>
      <c r="I85">
        <v>0.82199999999999995</v>
      </c>
      <c r="J85">
        <v>44.523012000000001</v>
      </c>
      <c r="K85" t="s">
        <v>610</v>
      </c>
      <c r="L85">
        <v>1967.4542610000001</v>
      </c>
      <c r="M85">
        <v>0.10094695200000001</v>
      </c>
      <c r="N85">
        <v>6.1597867000000001E-2</v>
      </c>
      <c r="O85">
        <v>511</v>
      </c>
      <c r="P85">
        <f>VLOOKUP(B:B,gemleeftijd_2011!A:B,2,FALSE)</f>
        <v>41.792999999999999</v>
      </c>
    </row>
    <row r="86" spans="1:16" x14ac:dyDescent="0.25">
      <c r="A86">
        <v>24066</v>
      </c>
      <c r="B86" t="s">
        <v>109</v>
      </c>
      <c r="C86" t="s">
        <v>41</v>
      </c>
      <c r="D86">
        <v>0.17083107</v>
      </c>
      <c r="E86">
        <v>74.687669740000004</v>
      </c>
      <c r="F86">
        <v>14728</v>
      </c>
      <c r="G86" t="s">
        <v>44</v>
      </c>
      <c r="H86">
        <v>25539</v>
      </c>
      <c r="I86">
        <v>0.97899999999999998</v>
      </c>
      <c r="J86">
        <v>45.279027999999997</v>
      </c>
      <c r="K86" t="s">
        <v>610</v>
      </c>
      <c r="L86">
        <v>2824.5518740000002</v>
      </c>
      <c r="M86">
        <v>0.12629006000000001</v>
      </c>
      <c r="N86">
        <v>8.1002172999999997E-2</v>
      </c>
      <c r="O86">
        <v>798</v>
      </c>
      <c r="P86">
        <f>VLOOKUP(B:B,gemleeftijd_2011!A:B,2,FALSE)</f>
        <v>42.421999999999997</v>
      </c>
    </row>
    <row r="87" spans="1:16" x14ac:dyDescent="0.25">
      <c r="A87">
        <v>45065</v>
      </c>
      <c r="B87" t="s">
        <v>110</v>
      </c>
      <c r="C87" t="s">
        <v>41</v>
      </c>
      <c r="D87">
        <v>0.17096303500000001</v>
      </c>
      <c r="E87">
        <v>206.71206230000001</v>
      </c>
      <c r="F87">
        <v>8224</v>
      </c>
      <c r="G87" t="s">
        <v>66</v>
      </c>
      <c r="H87">
        <v>22253</v>
      </c>
      <c r="I87">
        <v>0.86299999999999999</v>
      </c>
      <c r="J87">
        <v>33.877761999999997</v>
      </c>
      <c r="K87" t="s">
        <v>610</v>
      </c>
      <c r="L87">
        <v>4571.9844359999997</v>
      </c>
      <c r="M87">
        <v>4.8638132000000001E-2</v>
      </c>
      <c r="N87">
        <v>2.6142996000000002E-2</v>
      </c>
      <c r="O87">
        <v>780</v>
      </c>
      <c r="P87">
        <f>VLOOKUP(B:B,gemleeftijd_2011!A:B,2,FALSE)</f>
        <v>41.643000000000001</v>
      </c>
    </row>
    <row r="88" spans="1:16" x14ac:dyDescent="0.25">
      <c r="A88">
        <v>11054</v>
      </c>
      <c r="B88" t="s">
        <v>111</v>
      </c>
      <c r="C88" t="s">
        <v>41</v>
      </c>
      <c r="D88">
        <v>0.17159402600000001</v>
      </c>
      <c r="E88">
        <v>53.33739714</v>
      </c>
      <c r="F88">
        <v>13124</v>
      </c>
      <c r="G88" t="s">
        <v>55</v>
      </c>
      <c r="H88">
        <v>21574</v>
      </c>
      <c r="I88">
        <v>0.79400000000000004</v>
      </c>
      <c r="J88">
        <v>40.098695999999997</v>
      </c>
      <c r="K88" t="s">
        <v>610</v>
      </c>
      <c r="L88">
        <v>3139.286803</v>
      </c>
      <c r="M88">
        <v>0.10233160600000001</v>
      </c>
      <c r="N88">
        <v>5.4708930000000003E-2</v>
      </c>
      <c r="O88">
        <v>831</v>
      </c>
      <c r="P88">
        <f>VLOOKUP(B:B,gemleeftijd_2011!A:B,2,FALSE)</f>
        <v>42.578000000000003</v>
      </c>
    </row>
    <row r="89" spans="1:16" x14ac:dyDescent="0.25">
      <c r="A89">
        <v>13053</v>
      </c>
      <c r="B89" t="s">
        <v>112</v>
      </c>
      <c r="C89" t="s">
        <v>41</v>
      </c>
      <c r="D89">
        <v>0.171730191</v>
      </c>
      <c r="E89">
        <v>36.82563064</v>
      </c>
      <c r="F89">
        <v>16293</v>
      </c>
      <c r="G89" t="s">
        <v>55</v>
      </c>
      <c r="H89">
        <v>19803</v>
      </c>
      <c r="I89">
        <v>0.55300000000000005</v>
      </c>
      <c r="J89">
        <v>42.430041000000003</v>
      </c>
      <c r="K89" t="s">
        <v>610</v>
      </c>
      <c r="L89">
        <v>2798.7479290000001</v>
      </c>
      <c r="M89">
        <v>0.102006997</v>
      </c>
      <c r="N89">
        <v>5.8430001000000002E-2</v>
      </c>
      <c r="O89">
        <v>897</v>
      </c>
      <c r="P89">
        <f>VLOOKUP(B:B,gemleeftijd_2011!A:B,2,FALSE)</f>
        <v>42.393999999999998</v>
      </c>
    </row>
    <row r="90" spans="1:16" x14ac:dyDescent="0.25">
      <c r="A90">
        <v>31033</v>
      </c>
      <c r="B90" t="s">
        <v>113</v>
      </c>
      <c r="C90" t="s">
        <v>41</v>
      </c>
      <c r="D90">
        <v>0.17183992200000001</v>
      </c>
      <c r="E90">
        <v>78.086871639999998</v>
      </c>
      <c r="F90">
        <v>20490</v>
      </c>
      <c r="G90" t="s">
        <v>42</v>
      </c>
      <c r="H90">
        <v>19386</v>
      </c>
      <c r="I90">
        <v>0.48599999999999999</v>
      </c>
      <c r="J90">
        <v>45.324632000000001</v>
      </c>
      <c r="K90" t="s">
        <v>610</v>
      </c>
      <c r="L90">
        <v>5592.9721820000004</v>
      </c>
      <c r="M90">
        <v>8.2625670999999998E-2</v>
      </c>
      <c r="N90">
        <v>5.602733E-2</v>
      </c>
      <c r="O90">
        <v>1953</v>
      </c>
      <c r="P90">
        <f>VLOOKUP(B:B,gemleeftijd_2011!A:B,2,FALSE)</f>
        <v>42.625999999999998</v>
      </c>
    </row>
    <row r="91" spans="1:16" x14ac:dyDescent="0.25">
      <c r="A91">
        <v>41063</v>
      </c>
      <c r="B91" t="s">
        <v>114</v>
      </c>
      <c r="C91" t="s">
        <v>41</v>
      </c>
      <c r="D91">
        <v>0.17194958900000001</v>
      </c>
      <c r="E91">
        <v>95.474508310000004</v>
      </c>
      <c r="F91">
        <v>10474</v>
      </c>
      <c r="G91" t="s">
        <v>66</v>
      </c>
      <c r="H91">
        <v>21614</v>
      </c>
      <c r="I91">
        <v>0.8</v>
      </c>
      <c r="J91">
        <v>27.052735999999999</v>
      </c>
      <c r="K91" t="s">
        <v>610</v>
      </c>
      <c r="L91">
        <v>4620.9662019999996</v>
      </c>
      <c r="M91">
        <v>7.6093182999999995E-2</v>
      </c>
      <c r="N91">
        <v>4.8023678E-2</v>
      </c>
      <c r="O91">
        <v>941</v>
      </c>
      <c r="P91">
        <f>VLOOKUP(B:B,gemleeftijd_2011!A:B,2,FALSE)</f>
        <v>41.957000000000001</v>
      </c>
    </row>
    <row r="92" spans="1:16" x14ac:dyDescent="0.25">
      <c r="A92">
        <v>44085</v>
      </c>
      <c r="B92" t="s">
        <v>115</v>
      </c>
      <c r="C92" t="s">
        <v>41</v>
      </c>
      <c r="D92">
        <v>0.17196777699999999</v>
      </c>
      <c r="E92">
        <v>94.550130480000007</v>
      </c>
      <c r="F92">
        <v>26441</v>
      </c>
      <c r="G92" t="s">
        <v>66</v>
      </c>
      <c r="H92">
        <v>21273</v>
      </c>
      <c r="I92">
        <v>0.75600000000000001</v>
      </c>
      <c r="J92">
        <v>80.779965000000004</v>
      </c>
      <c r="K92" t="s">
        <v>610</v>
      </c>
      <c r="L92">
        <v>2995.3481339999998</v>
      </c>
      <c r="M92">
        <v>9.4361029999999999E-2</v>
      </c>
      <c r="N92">
        <v>5.1737830999999998E-2</v>
      </c>
      <c r="O92">
        <v>1797</v>
      </c>
      <c r="P92">
        <f>VLOOKUP(B:B,gemleeftijd_2011!A:B,2,FALSE)</f>
        <v>39.823</v>
      </c>
    </row>
    <row r="93" spans="1:16" x14ac:dyDescent="0.25">
      <c r="A93">
        <v>44052</v>
      </c>
      <c r="B93" t="s">
        <v>116</v>
      </c>
      <c r="C93" t="s">
        <v>41</v>
      </c>
      <c r="D93">
        <v>0.17256186300000001</v>
      </c>
      <c r="E93">
        <v>138.28238719999999</v>
      </c>
      <c r="F93">
        <v>13740</v>
      </c>
      <c r="G93" t="s">
        <v>66</v>
      </c>
      <c r="H93">
        <v>22507</v>
      </c>
      <c r="I93">
        <v>0.88200000000000001</v>
      </c>
      <c r="J93">
        <v>43.568789000000002</v>
      </c>
      <c r="K93" t="s">
        <v>610</v>
      </c>
      <c r="L93">
        <v>3413.3915569999999</v>
      </c>
      <c r="M93">
        <v>5.6113536999999998E-2</v>
      </c>
      <c r="N93">
        <v>3.3114993000000002E-2</v>
      </c>
      <c r="O93">
        <v>1012</v>
      </c>
      <c r="P93">
        <f>VLOOKUP(B:B,gemleeftijd_2011!A:B,2,FALSE)</f>
        <v>41.304000000000002</v>
      </c>
    </row>
    <row r="94" spans="1:16" x14ac:dyDescent="0.25">
      <c r="A94">
        <v>34002</v>
      </c>
      <c r="B94" t="s">
        <v>117</v>
      </c>
      <c r="C94" t="s">
        <v>41</v>
      </c>
      <c r="D94">
        <v>0.17278545000000001</v>
      </c>
      <c r="E94">
        <v>87.571572919999994</v>
      </c>
      <c r="F94">
        <v>14845</v>
      </c>
      <c r="G94" t="s">
        <v>42</v>
      </c>
      <c r="H94">
        <v>20439</v>
      </c>
      <c r="I94">
        <v>0.64300000000000002</v>
      </c>
      <c r="J94">
        <v>42.353509000000003</v>
      </c>
      <c r="K94" t="s">
        <v>610</v>
      </c>
      <c r="L94">
        <v>4499.8315929999999</v>
      </c>
      <c r="M94">
        <v>6.7969012999999995E-2</v>
      </c>
      <c r="N94">
        <v>3.8666218000000002E-2</v>
      </c>
      <c r="O94">
        <v>1366</v>
      </c>
      <c r="P94">
        <f>VLOOKUP(B:B,gemleeftijd_2011!A:B,2,FALSE)</f>
        <v>41.345999999999997</v>
      </c>
    </row>
    <row r="95" spans="1:16" x14ac:dyDescent="0.25">
      <c r="A95">
        <v>13012</v>
      </c>
      <c r="B95" t="s">
        <v>118</v>
      </c>
      <c r="C95" t="s">
        <v>41</v>
      </c>
      <c r="D95">
        <v>0.172999456</v>
      </c>
      <c r="E95">
        <v>108.8731628</v>
      </c>
      <c r="F95">
        <v>9185</v>
      </c>
      <c r="G95" t="s">
        <v>55</v>
      </c>
      <c r="H95">
        <v>19666</v>
      </c>
      <c r="I95">
        <v>0.53600000000000003</v>
      </c>
      <c r="J95">
        <v>23.608035000000001</v>
      </c>
      <c r="K95" t="s">
        <v>610</v>
      </c>
      <c r="L95">
        <v>2645.617855</v>
      </c>
      <c r="M95">
        <v>0.11181273799999999</v>
      </c>
      <c r="N95">
        <v>7.3380511999999995E-2</v>
      </c>
      <c r="O95">
        <v>615</v>
      </c>
      <c r="P95">
        <f>VLOOKUP(B:B,gemleeftijd_2011!A:B,2,FALSE)</f>
        <v>42.505000000000003</v>
      </c>
    </row>
    <row r="96" spans="1:16" x14ac:dyDescent="0.25">
      <c r="A96">
        <v>43010</v>
      </c>
      <c r="B96" t="s">
        <v>119</v>
      </c>
      <c r="C96" t="s">
        <v>41</v>
      </c>
      <c r="D96">
        <v>0.173011529</v>
      </c>
      <c r="E96">
        <v>37.322717089999998</v>
      </c>
      <c r="F96">
        <v>24114</v>
      </c>
      <c r="G96" t="s">
        <v>66</v>
      </c>
      <c r="H96">
        <v>19623</v>
      </c>
      <c r="I96">
        <v>0.52200000000000002</v>
      </c>
      <c r="J96">
        <v>95.633036000000004</v>
      </c>
      <c r="K96" t="s">
        <v>610</v>
      </c>
      <c r="L96">
        <v>2616.737165</v>
      </c>
      <c r="M96">
        <v>0.107447956</v>
      </c>
      <c r="N96">
        <v>6.5729451999999994E-2</v>
      </c>
      <c r="O96">
        <v>1564</v>
      </c>
      <c r="P96">
        <f>VLOOKUP(B:B,gemleeftijd_2011!A:B,2,FALSE)</f>
        <v>42.343000000000004</v>
      </c>
    </row>
    <row r="97" spans="1:16" x14ac:dyDescent="0.25">
      <c r="A97">
        <v>73032</v>
      </c>
      <c r="B97" t="s">
        <v>120</v>
      </c>
      <c r="C97" t="s">
        <v>41</v>
      </c>
      <c r="D97">
        <v>0.17320328500000001</v>
      </c>
      <c r="E97">
        <v>61.60164271</v>
      </c>
      <c r="F97">
        <v>9740</v>
      </c>
      <c r="G97" t="s">
        <v>52</v>
      </c>
      <c r="H97">
        <v>19118</v>
      </c>
      <c r="I97">
        <v>0.45</v>
      </c>
      <c r="J97">
        <v>30.103325999999999</v>
      </c>
      <c r="K97" t="s">
        <v>610</v>
      </c>
      <c r="L97">
        <v>3223.8193019999999</v>
      </c>
      <c r="M97">
        <v>0.13203285400000001</v>
      </c>
      <c r="N97">
        <v>6.5503080000000005E-2</v>
      </c>
      <c r="O97">
        <v>632</v>
      </c>
      <c r="P97">
        <f>VLOOKUP(B:B,gemleeftijd_2011!A:B,2,FALSE)</f>
        <v>41.533000000000001</v>
      </c>
    </row>
    <row r="98" spans="1:16" x14ac:dyDescent="0.25">
      <c r="A98">
        <v>13017</v>
      </c>
      <c r="B98" t="s">
        <v>121</v>
      </c>
      <c r="C98" t="s">
        <v>41</v>
      </c>
      <c r="D98">
        <v>0.17342011299999999</v>
      </c>
      <c r="E98">
        <v>47.239134999999997</v>
      </c>
      <c r="F98">
        <v>19052</v>
      </c>
      <c r="G98" t="s">
        <v>55</v>
      </c>
      <c r="H98">
        <v>21275</v>
      </c>
      <c r="I98">
        <v>0.75800000000000001</v>
      </c>
      <c r="J98">
        <v>72.266418999999999</v>
      </c>
      <c r="K98" t="s">
        <v>610</v>
      </c>
      <c r="L98">
        <v>3054.7973969999998</v>
      </c>
      <c r="M98">
        <v>0.115945832</v>
      </c>
      <c r="N98">
        <v>6.9808943999999998E-2</v>
      </c>
      <c r="O98">
        <v>1171</v>
      </c>
      <c r="P98">
        <f>VLOOKUP(B:B,gemleeftijd_2011!A:B,2,FALSE)</f>
        <v>41.378999999999998</v>
      </c>
    </row>
    <row r="99" spans="1:16" x14ac:dyDescent="0.25">
      <c r="A99">
        <v>73040</v>
      </c>
      <c r="B99" t="s">
        <v>122</v>
      </c>
      <c r="C99" t="s">
        <v>41</v>
      </c>
      <c r="D99">
        <v>0.17351652300000001</v>
      </c>
      <c r="E99">
        <v>82.908918630000002</v>
      </c>
      <c r="F99">
        <v>8443</v>
      </c>
      <c r="G99" t="s">
        <v>52</v>
      </c>
      <c r="H99">
        <v>20227</v>
      </c>
      <c r="I99">
        <v>0.61199999999999999</v>
      </c>
      <c r="J99">
        <v>33.986711</v>
      </c>
      <c r="K99" t="s">
        <v>610</v>
      </c>
      <c r="L99">
        <v>3162.3830389999998</v>
      </c>
      <c r="M99">
        <v>0.13312803500000001</v>
      </c>
      <c r="N99">
        <v>6.2655453999999999E-2</v>
      </c>
      <c r="O99">
        <v>513</v>
      </c>
      <c r="P99">
        <f>VLOOKUP(B:B,gemleeftijd_2011!A:B,2,FALSE)</f>
        <v>41.304000000000002</v>
      </c>
    </row>
    <row r="100" spans="1:16" x14ac:dyDescent="0.25">
      <c r="A100">
        <v>41034</v>
      </c>
      <c r="B100" t="s">
        <v>123</v>
      </c>
      <c r="C100" t="s">
        <v>41</v>
      </c>
      <c r="D100">
        <v>0.17355110600000001</v>
      </c>
      <c r="E100">
        <v>115.91148579999999</v>
      </c>
      <c r="F100">
        <v>18980</v>
      </c>
      <c r="G100" t="s">
        <v>66</v>
      </c>
      <c r="H100">
        <v>21334</v>
      </c>
      <c r="I100">
        <v>0.76700000000000002</v>
      </c>
      <c r="J100">
        <v>29.892810000000001</v>
      </c>
      <c r="K100" t="s">
        <v>610</v>
      </c>
      <c r="L100">
        <v>4299.2623809999996</v>
      </c>
      <c r="M100">
        <v>9.1570074000000001E-2</v>
      </c>
      <c r="N100">
        <v>5.4741834000000003E-2</v>
      </c>
      <c r="O100">
        <v>1625</v>
      </c>
      <c r="P100">
        <f>VLOOKUP(B:B,gemleeftijd_2011!A:B,2,FALSE)</f>
        <v>42.289000000000001</v>
      </c>
    </row>
    <row r="101" spans="1:16" x14ac:dyDescent="0.25">
      <c r="A101">
        <v>45068</v>
      </c>
      <c r="B101" t="s">
        <v>124</v>
      </c>
      <c r="C101" t="s">
        <v>41</v>
      </c>
      <c r="D101">
        <v>0.17377777799999999</v>
      </c>
      <c r="E101">
        <v>253.968254</v>
      </c>
      <c r="F101">
        <v>15750</v>
      </c>
      <c r="G101" t="s">
        <v>66</v>
      </c>
      <c r="H101">
        <v>21772</v>
      </c>
      <c r="I101">
        <v>0.81799999999999995</v>
      </c>
      <c r="J101">
        <v>71.588815999999994</v>
      </c>
      <c r="K101" t="s">
        <v>610</v>
      </c>
      <c r="L101">
        <v>5174.6031750000002</v>
      </c>
      <c r="M101">
        <v>6.2476190000000001E-2</v>
      </c>
      <c r="N101">
        <v>3.5999999999999997E-2</v>
      </c>
      <c r="O101">
        <v>1446</v>
      </c>
      <c r="P101">
        <f>VLOOKUP(B:B,gemleeftijd_2011!A:B,2,FALSE)</f>
        <v>41.564999999999998</v>
      </c>
    </row>
    <row r="102" spans="1:16" x14ac:dyDescent="0.25">
      <c r="A102">
        <v>36006</v>
      </c>
      <c r="B102" t="s">
        <v>125</v>
      </c>
      <c r="C102" t="s">
        <v>41</v>
      </c>
      <c r="D102">
        <v>0.17420654899999999</v>
      </c>
      <c r="E102">
        <v>120.906801</v>
      </c>
      <c r="F102">
        <v>9925</v>
      </c>
      <c r="G102" t="s">
        <v>42</v>
      </c>
      <c r="H102">
        <v>19316</v>
      </c>
      <c r="I102">
        <v>0.47699999999999998</v>
      </c>
      <c r="J102">
        <v>38.108790999999997</v>
      </c>
      <c r="K102" t="s">
        <v>610</v>
      </c>
      <c r="L102">
        <v>6125.9445839999998</v>
      </c>
      <c r="M102">
        <v>6.9622165999999999E-2</v>
      </c>
      <c r="N102">
        <v>4.7254407999999998E-2</v>
      </c>
      <c r="O102">
        <v>1069</v>
      </c>
      <c r="P102">
        <f>VLOOKUP(B:B,gemleeftijd_2011!A:B,2,FALSE)</f>
        <v>41.168999999999997</v>
      </c>
    </row>
    <row r="103" spans="1:16" x14ac:dyDescent="0.25">
      <c r="A103">
        <v>24028</v>
      </c>
      <c r="B103" t="s">
        <v>126</v>
      </c>
      <c r="C103" t="s">
        <v>41</v>
      </c>
      <c r="D103">
        <v>0.17469295400000001</v>
      </c>
      <c r="E103">
        <v>177.76341310000001</v>
      </c>
      <c r="F103">
        <v>6188</v>
      </c>
      <c r="G103" t="s">
        <v>44</v>
      </c>
      <c r="H103">
        <v>19623</v>
      </c>
      <c r="I103">
        <v>0.52200000000000002</v>
      </c>
      <c r="J103">
        <v>35.517685999999998</v>
      </c>
      <c r="K103" t="s">
        <v>610</v>
      </c>
      <c r="L103">
        <v>2860.3749189999999</v>
      </c>
      <c r="M103">
        <v>0.102294764</v>
      </c>
      <c r="N103">
        <v>5.8985133000000002E-2</v>
      </c>
      <c r="O103">
        <v>463</v>
      </c>
      <c r="P103">
        <f>VLOOKUP(B:B,gemleeftijd_2011!A:B,2,FALSE)</f>
        <v>42.768000000000001</v>
      </c>
    </row>
    <row r="104" spans="1:16" x14ac:dyDescent="0.25">
      <c r="A104">
        <v>44043</v>
      </c>
      <c r="B104" t="s">
        <v>127</v>
      </c>
      <c r="C104" t="s">
        <v>41</v>
      </c>
      <c r="D104">
        <v>0.17470438699999999</v>
      </c>
      <c r="E104">
        <v>177.56971630000001</v>
      </c>
      <c r="F104">
        <v>24779</v>
      </c>
      <c r="G104" t="s">
        <v>66</v>
      </c>
      <c r="H104">
        <v>23557</v>
      </c>
      <c r="I104">
        <v>0.94099999999999995</v>
      </c>
      <c r="J104">
        <v>37.001320999999997</v>
      </c>
      <c r="K104" t="s">
        <v>610</v>
      </c>
      <c r="L104">
        <v>3656.3218849999998</v>
      </c>
      <c r="M104">
        <v>0.124379515</v>
      </c>
      <c r="N104">
        <v>7.2198232000000001E-2</v>
      </c>
      <c r="O104">
        <v>1980</v>
      </c>
      <c r="P104">
        <f>VLOOKUP(B:B,gemleeftijd_2011!A:B,2,FALSE)</f>
        <v>41.488</v>
      </c>
    </row>
    <row r="105" spans="1:16" x14ac:dyDescent="0.25">
      <c r="A105">
        <v>44064</v>
      </c>
      <c r="B105" t="s">
        <v>128</v>
      </c>
      <c r="C105" t="s">
        <v>41</v>
      </c>
      <c r="D105">
        <v>0.17477368700000001</v>
      </c>
      <c r="E105">
        <v>12.070006040000001</v>
      </c>
      <c r="F105">
        <v>8285</v>
      </c>
      <c r="G105" t="s">
        <v>66</v>
      </c>
      <c r="H105">
        <v>30439</v>
      </c>
      <c r="I105">
        <v>1</v>
      </c>
      <c r="J105">
        <v>14.451840000000001</v>
      </c>
      <c r="K105" t="s">
        <v>610</v>
      </c>
      <c r="L105">
        <v>3681.3518410000001</v>
      </c>
      <c r="M105">
        <v>0.106216053</v>
      </c>
      <c r="N105">
        <v>7.0488835E-2</v>
      </c>
      <c r="O105">
        <v>737</v>
      </c>
      <c r="P105">
        <f>VLOOKUP(B:B,gemleeftijd_2011!A:B,2,FALSE)</f>
        <v>43.917000000000002</v>
      </c>
    </row>
    <row r="106" spans="1:16" x14ac:dyDescent="0.25">
      <c r="A106">
        <v>41082</v>
      </c>
      <c r="B106" t="s">
        <v>129</v>
      </c>
      <c r="C106" t="s">
        <v>41</v>
      </c>
      <c r="D106">
        <v>0.17480035499999999</v>
      </c>
      <c r="E106">
        <v>64.083604460000004</v>
      </c>
      <c r="F106">
        <v>20286</v>
      </c>
      <c r="G106" t="s">
        <v>66</v>
      </c>
      <c r="H106">
        <v>21811</v>
      </c>
      <c r="I106">
        <v>0.82399999999999995</v>
      </c>
      <c r="J106">
        <v>34.411704</v>
      </c>
      <c r="K106" t="s">
        <v>610</v>
      </c>
      <c r="L106">
        <v>4978.8031149999997</v>
      </c>
      <c r="M106">
        <v>0.11786453700000001</v>
      </c>
      <c r="N106">
        <v>6.6942718999999998E-2</v>
      </c>
      <c r="O106">
        <v>1848</v>
      </c>
      <c r="P106">
        <f>VLOOKUP(B:B,gemleeftijd_2011!A:B,2,FALSE)</f>
        <v>43.164000000000001</v>
      </c>
    </row>
    <row r="107" spans="1:16" x14ac:dyDescent="0.25">
      <c r="A107">
        <v>43014</v>
      </c>
      <c r="B107" t="s">
        <v>130</v>
      </c>
      <c r="C107" t="s">
        <v>41</v>
      </c>
      <c r="D107">
        <v>0.175025293</v>
      </c>
      <c r="E107">
        <v>28.90591126</v>
      </c>
      <c r="F107">
        <v>6919</v>
      </c>
      <c r="G107" t="s">
        <v>66</v>
      </c>
      <c r="H107">
        <v>19586</v>
      </c>
      <c r="I107">
        <v>0.51700000000000002</v>
      </c>
      <c r="J107">
        <v>74.535454000000001</v>
      </c>
      <c r="K107" t="s">
        <v>610</v>
      </c>
      <c r="L107">
        <v>2023.4137880000001</v>
      </c>
      <c r="M107">
        <v>0.106229224</v>
      </c>
      <c r="N107">
        <v>7.2842896000000004E-2</v>
      </c>
      <c r="O107">
        <v>391</v>
      </c>
      <c r="P107">
        <f>VLOOKUP(B:B,gemleeftijd_2011!A:B,2,FALSE)</f>
        <v>43.646000000000001</v>
      </c>
    </row>
    <row r="108" spans="1:16" x14ac:dyDescent="0.25">
      <c r="A108">
        <v>13016</v>
      </c>
      <c r="B108" t="s">
        <v>131</v>
      </c>
      <c r="C108" t="s">
        <v>41</v>
      </c>
      <c r="D108">
        <v>0.17530560000000001</v>
      </c>
      <c r="E108">
        <v>9.4759783950000003</v>
      </c>
      <c r="F108">
        <v>10553</v>
      </c>
      <c r="G108" t="s">
        <v>55</v>
      </c>
      <c r="H108">
        <v>20284</v>
      </c>
      <c r="I108">
        <v>0.625</v>
      </c>
      <c r="J108">
        <v>17.378706000000001</v>
      </c>
      <c r="K108" t="s">
        <v>610</v>
      </c>
      <c r="L108">
        <v>2634.3219939999999</v>
      </c>
      <c r="M108">
        <v>7.7797782999999995E-2</v>
      </c>
      <c r="N108">
        <v>4.4631858000000003E-2</v>
      </c>
      <c r="O108">
        <v>518</v>
      </c>
      <c r="P108">
        <f>VLOOKUP(B:B,gemleeftijd_2011!A:B,2,FALSE)</f>
        <v>41.406999999999996</v>
      </c>
    </row>
    <row r="109" spans="1:16" x14ac:dyDescent="0.25">
      <c r="A109">
        <v>43007</v>
      </c>
      <c r="B109" t="s">
        <v>132</v>
      </c>
      <c r="C109" t="s">
        <v>41</v>
      </c>
      <c r="D109">
        <v>0.17532268000000001</v>
      </c>
      <c r="F109">
        <v>6508</v>
      </c>
      <c r="G109" t="s">
        <v>66</v>
      </c>
      <c r="H109">
        <v>21305</v>
      </c>
      <c r="I109">
        <v>0.76300000000000001</v>
      </c>
      <c r="J109">
        <v>33.638930000000002</v>
      </c>
      <c r="K109" t="s">
        <v>610</v>
      </c>
      <c r="L109">
        <v>2304.8555620000002</v>
      </c>
      <c r="M109">
        <v>7.6521204999999995E-2</v>
      </c>
      <c r="N109">
        <v>4.4099569999999998E-2</v>
      </c>
      <c r="O109">
        <v>396</v>
      </c>
      <c r="P109">
        <f>VLOOKUP(B:B,gemleeftijd_2011!A:B,2,FALSE)</f>
        <v>42.395000000000003</v>
      </c>
    </row>
    <row r="110" spans="1:16" x14ac:dyDescent="0.25">
      <c r="A110">
        <v>35002</v>
      </c>
      <c r="B110" t="s">
        <v>133</v>
      </c>
      <c r="C110" t="s">
        <v>41</v>
      </c>
      <c r="D110">
        <v>0.175826606</v>
      </c>
      <c r="E110">
        <v>105.0536326</v>
      </c>
      <c r="F110">
        <v>18086</v>
      </c>
      <c r="G110" t="s">
        <v>42</v>
      </c>
      <c r="H110">
        <v>19609</v>
      </c>
      <c r="I110">
        <v>0.51800000000000002</v>
      </c>
      <c r="J110">
        <v>14.2517</v>
      </c>
      <c r="K110" t="s">
        <v>610</v>
      </c>
      <c r="L110">
        <v>2775.6275569999998</v>
      </c>
      <c r="M110">
        <v>0.132533451</v>
      </c>
      <c r="N110">
        <v>8.0725423000000004E-2</v>
      </c>
      <c r="O110">
        <v>1284</v>
      </c>
      <c r="P110">
        <f>VLOOKUP(B:B,gemleeftijd_2011!A:B,2,FALSE)</f>
        <v>42.043999999999997</v>
      </c>
    </row>
    <row r="111" spans="1:16" x14ac:dyDescent="0.25">
      <c r="A111">
        <v>41027</v>
      </c>
      <c r="B111" t="s">
        <v>134</v>
      </c>
      <c r="C111" t="s">
        <v>41</v>
      </c>
      <c r="D111">
        <v>0.176224612</v>
      </c>
      <c r="E111">
        <v>173.78081890000001</v>
      </c>
      <c r="F111">
        <v>18414</v>
      </c>
      <c r="G111" t="s">
        <v>66</v>
      </c>
      <c r="H111">
        <v>21512</v>
      </c>
      <c r="I111">
        <v>0.78900000000000003</v>
      </c>
      <c r="J111">
        <v>47.905788000000001</v>
      </c>
      <c r="K111" t="s">
        <v>610</v>
      </c>
      <c r="L111">
        <v>4246.768763</v>
      </c>
      <c r="M111">
        <v>9.5307918000000005E-2</v>
      </c>
      <c r="N111">
        <v>5.5121103999999997E-2</v>
      </c>
      <c r="O111">
        <v>1651</v>
      </c>
      <c r="P111">
        <f>VLOOKUP(B:B,gemleeftijd_2011!A:B,2,FALSE)</f>
        <v>41.652999999999999</v>
      </c>
    </row>
    <row r="112" spans="1:16" x14ac:dyDescent="0.25">
      <c r="A112">
        <v>24014</v>
      </c>
      <c r="B112" t="s">
        <v>135</v>
      </c>
      <c r="C112" t="s">
        <v>41</v>
      </c>
      <c r="D112">
        <v>0.176461333</v>
      </c>
      <c r="E112">
        <v>70.804814730000004</v>
      </c>
      <c r="F112">
        <v>12711</v>
      </c>
      <c r="G112" t="s">
        <v>44</v>
      </c>
      <c r="H112">
        <v>24394</v>
      </c>
      <c r="I112">
        <v>0.96699999999999997</v>
      </c>
      <c r="J112">
        <v>18.771756</v>
      </c>
      <c r="K112" t="s">
        <v>610</v>
      </c>
      <c r="L112">
        <v>2100.542837</v>
      </c>
      <c r="M112">
        <v>0.129100779</v>
      </c>
      <c r="N112">
        <v>7.0096767000000004E-2</v>
      </c>
      <c r="O112">
        <v>547</v>
      </c>
      <c r="P112">
        <f>VLOOKUP(B:B,gemleeftijd_2011!A:B,2,FALSE)</f>
        <v>42.072000000000003</v>
      </c>
    </row>
    <row r="113" spans="1:16" x14ac:dyDescent="0.25">
      <c r="A113">
        <v>12041</v>
      </c>
      <c r="B113" t="s">
        <v>136</v>
      </c>
      <c r="C113" t="s">
        <v>41</v>
      </c>
      <c r="D113">
        <v>0.17670177000000001</v>
      </c>
      <c r="E113">
        <v>114.4688645</v>
      </c>
      <c r="F113">
        <v>26208</v>
      </c>
      <c r="G113" t="s">
        <v>55</v>
      </c>
      <c r="H113">
        <v>22140</v>
      </c>
      <c r="I113">
        <v>0.84799999999999998</v>
      </c>
      <c r="J113">
        <v>49.138666999999998</v>
      </c>
      <c r="K113" t="s">
        <v>610</v>
      </c>
      <c r="L113">
        <v>3907.2039070000001</v>
      </c>
      <c r="M113">
        <v>0.12736569</v>
      </c>
      <c r="N113">
        <v>6.5094628000000002E-2</v>
      </c>
      <c r="O113">
        <v>1867</v>
      </c>
      <c r="P113">
        <f>VLOOKUP(B:B,gemleeftijd_2011!A:B,2,FALSE)</f>
        <v>41.597000000000001</v>
      </c>
    </row>
    <row r="114" spans="1:16" x14ac:dyDescent="0.25">
      <c r="A114">
        <v>23024</v>
      </c>
      <c r="B114" t="s">
        <v>137</v>
      </c>
      <c r="C114" t="s">
        <v>41</v>
      </c>
      <c r="D114">
        <v>0.17670639199999999</v>
      </c>
      <c r="E114">
        <v>433.36944749999998</v>
      </c>
      <c r="F114">
        <v>9230</v>
      </c>
      <c r="G114" t="s">
        <v>44</v>
      </c>
      <c r="H114">
        <v>22491</v>
      </c>
      <c r="I114">
        <v>0.88100000000000001</v>
      </c>
      <c r="J114">
        <v>40.214087999999997</v>
      </c>
      <c r="K114" t="s">
        <v>610</v>
      </c>
      <c r="L114">
        <v>4322.8602380000002</v>
      </c>
      <c r="M114">
        <v>0.103900325</v>
      </c>
      <c r="N114">
        <v>4.8212351000000001E-2</v>
      </c>
      <c r="O114">
        <v>818</v>
      </c>
      <c r="P114">
        <f>VLOOKUP(B:B,gemleeftijd_2011!A:B,2,FALSE)</f>
        <v>42.033000000000001</v>
      </c>
    </row>
    <row r="115" spans="1:16" x14ac:dyDescent="0.25">
      <c r="A115">
        <v>43002</v>
      </c>
      <c r="B115" t="s">
        <v>138</v>
      </c>
      <c r="C115" t="s">
        <v>41</v>
      </c>
      <c r="D115">
        <v>0.17697821699999999</v>
      </c>
      <c r="E115">
        <v>69.594265429999993</v>
      </c>
      <c r="F115">
        <v>14369</v>
      </c>
      <c r="G115" t="s">
        <v>66</v>
      </c>
      <c r="H115">
        <v>20489</v>
      </c>
      <c r="I115">
        <v>0.65500000000000003</v>
      </c>
      <c r="J115">
        <v>87.498855000000006</v>
      </c>
      <c r="K115" t="s">
        <v>610</v>
      </c>
      <c r="L115">
        <v>2797.6894699999998</v>
      </c>
      <c r="M115">
        <v>0.109680562</v>
      </c>
      <c r="N115">
        <v>6.2774026999999996E-2</v>
      </c>
      <c r="O115">
        <v>917</v>
      </c>
      <c r="P115">
        <f>VLOOKUP(B:B,gemleeftijd_2011!A:B,2,FALSE)</f>
        <v>42.805999999999997</v>
      </c>
    </row>
    <row r="116" spans="1:16" x14ac:dyDescent="0.25">
      <c r="A116">
        <v>73022</v>
      </c>
      <c r="B116" t="s">
        <v>139</v>
      </c>
      <c r="C116" t="s">
        <v>41</v>
      </c>
      <c r="D116">
        <v>0.17740836600000001</v>
      </c>
      <c r="E116">
        <v>68.129172909999994</v>
      </c>
      <c r="F116">
        <v>7339</v>
      </c>
      <c r="G116" t="s">
        <v>52</v>
      </c>
      <c r="H116">
        <v>18459</v>
      </c>
      <c r="I116">
        <v>0.35099999999999998</v>
      </c>
      <c r="J116">
        <v>53.059617000000003</v>
      </c>
      <c r="K116" t="s">
        <v>610</v>
      </c>
      <c r="L116">
        <v>3052.1869459999998</v>
      </c>
      <c r="M116">
        <v>0.139119771</v>
      </c>
      <c r="N116">
        <v>7.4124540000000003E-2</v>
      </c>
      <c r="O116">
        <v>513</v>
      </c>
      <c r="P116">
        <f>VLOOKUP(B:B,gemleeftijd_2011!A:B,2,FALSE)</f>
        <v>42.65</v>
      </c>
    </row>
    <row r="117" spans="1:16" x14ac:dyDescent="0.25">
      <c r="A117">
        <v>71045</v>
      </c>
      <c r="B117" t="s">
        <v>140</v>
      </c>
      <c r="C117" t="s">
        <v>41</v>
      </c>
      <c r="D117">
        <v>0.17742849099999999</v>
      </c>
      <c r="E117">
        <v>113.2823563</v>
      </c>
      <c r="F117">
        <v>7062</v>
      </c>
      <c r="G117" t="s">
        <v>52</v>
      </c>
      <c r="H117">
        <v>19560</v>
      </c>
      <c r="I117">
        <v>0.51300000000000001</v>
      </c>
      <c r="J117">
        <v>22.509333000000002</v>
      </c>
      <c r="K117" t="s">
        <v>610</v>
      </c>
      <c r="L117">
        <v>3440.9515719999999</v>
      </c>
      <c r="M117">
        <v>0.105352591</v>
      </c>
      <c r="N117">
        <v>6.5420561000000002E-2</v>
      </c>
      <c r="O117">
        <v>564</v>
      </c>
      <c r="P117">
        <f>VLOOKUP(B:B,gemleeftijd_2011!A:B,2,FALSE)</f>
        <v>42.692</v>
      </c>
    </row>
    <row r="118" spans="1:16" x14ac:dyDescent="0.25">
      <c r="A118">
        <v>13029</v>
      </c>
      <c r="B118" t="s">
        <v>141</v>
      </c>
      <c r="C118" t="s">
        <v>41</v>
      </c>
      <c r="D118">
        <v>0.177539683</v>
      </c>
      <c r="E118">
        <v>39.682539679999998</v>
      </c>
      <c r="F118">
        <v>12600</v>
      </c>
      <c r="G118" t="s">
        <v>55</v>
      </c>
      <c r="H118">
        <v>20001</v>
      </c>
      <c r="I118">
        <v>0.57199999999999995</v>
      </c>
      <c r="J118">
        <v>23.123991</v>
      </c>
      <c r="K118" t="s">
        <v>610</v>
      </c>
      <c r="L118">
        <v>3849.206349</v>
      </c>
      <c r="M118">
        <v>0.11452381</v>
      </c>
      <c r="N118">
        <v>6.3650793999999997E-2</v>
      </c>
      <c r="O118">
        <v>819</v>
      </c>
      <c r="P118">
        <f>VLOOKUP(B:B,gemleeftijd_2011!A:B,2,FALSE)</f>
        <v>40.677999999999997</v>
      </c>
    </row>
    <row r="119" spans="1:16" x14ac:dyDescent="0.25">
      <c r="A119">
        <v>23039</v>
      </c>
      <c r="B119" t="s">
        <v>142</v>
      </c>
      <c r="C119" t="s">
        <v>41</v>
      </c>
      <c r="D119">
        <v>0.177656447</v>
      </c>
      <c r="E119">
        <v>104.9979</v>
      </c>
      <c r="F119">
        <v>9524</v>
      </c>
      <c r="G119" t="s">
        <v>44</v>
      </c>
      <c r="H119">
        <v>22814</v>
      </c>
      <c r="I119">
        <v>0.90500000000000003</v>
      </c>
      <c r="J119">
        <v>15.367516</v>
      </c>
      <c r="K119" t="s">
        <v>610</v>
      </c>
      <c r="L119">
        <v>5060.8987820000002</v>
      </c>
      <c r="M119">
        <v>0.143637127</v>
      </c>
      <c r="N119">
        <v>6.8563629000000001E-2</v>
      </c>
      <c r="O119">
        <v>794</v>
      </c>
      <c r="P119">
        <f>VLOOKUP(B:B,gemleeftijd_2011!A:B,2,FALSE)</f>
        <v>42.017000000000003</v>
      </c>
    </row>
    <row r="120" spans="1:16" x14ac:dyDescent="0.25">
      <c r="A120">
        <v>45061</v>
      </c>
      <c r="B120" t="s">
        <v>143</v>
      </c>
      <c r="C120" t="s">
        <v>41</v>
      </c>
      <c r="D120">
        <v>0.17765709900000001</v>
      </c>
      <c r="E120">
        <v>155.15903800000001</v>
      </c>
      <c r="F120">
        <v>6445</v>
      </c>
      <c r="G120" t="s">
        <v>66</v>
      </c>
      <c r="H120">
        <v>22381</v>
      </c>
      <c r="I120">
        <v>0.87</v>
      </c>
      <c r="J120">
        <v>42.471584</v>
      </c>
      <c r="K120" t="s">
        <v>610</v>
      </c>
      <c r="L120">
        <v>5290.9231959999997</v>
      </c>
      <c r="M120">
        <v>6.3615205999999994E-2</v>
      </c>
      <c r="N120">
        <v>3.5221101999999997E-2</v>
      </c>
      <c r="O120">
        <v>622</v>
      </c>
      <c r="P120">
        <f>VLOOKUP(B:B,gemleeftijd_2011!A:B,2,FALSE)</f>
        <v>41.365000000000002</v>
      </c>
    </row>
    <row r="121" spans="1:16" x14ac:dyDescent="0.25">
      <c r="A121">
        <v>44083</v>
      </c>
      <c r="B121" t="s">
        <v>144</v>
      </c>
      <c r="C121" t="s">
        <v>41</v>
      </c>
      <c r="D121">
        <v>0.17774691500000001</v>
      </c>
      <c r="E121">
        <v>93.347297479999995</v>
      </c>
      <c r="F121">
        <v>43922</v>
      </c>
      <c r="G121" t="s">
        <v>66</v>
      </c>
      <c r="H121">
        <v>21217</v>
      </c>
      <c r="I121">
        <v>0.748</v>
      </c>
      <c r="J121">
        <v>128.02731600000001</v>
      </c>
      <c r="K121" t="s">
        <v>610</v>
      </c>
      <c r="L121">
        <v>4537.589363</v>
      </c>
      <c r="M121">
        <v>0.11201675699999999</v>
      </c>
      <c r="N121">
        <v>7.2765357000000003E-2</v>
      </c>
      <c r="O121">
        <v>3796</v>
      </c>
      <c r="P121">
        <f>VLOOKUP(B:B,gemleeftijd_2011!A:B,2,FALSE)</f>
        <v>41.829000000000001</v>
      </c>
    </row>
    <row r="122" spans="1:16" x14ac:dyDescent="0.25">
      <c r="A122">
        <v>24038</v>
      </c>
      <c r="B122" t="s">
        <v>145</v>
      </c>
      <c r="C122" t="s">
        <v>41</v>
      </c>
      <c r="D122">
        <v>0.177855393</v>
      </c>
      <c r="E122">
        <v>86.183434640000002</v>
      </c>
      <c r="F122">
        <v>22046</v>
      </c>
      <c r="G122" t="s">
        <v>44</v>
      </c>
      <c r="H122">
        <v>25547</v>
      </c>
      <c r="I122">
        <v>0.98099999999999998</v>
      </c>
      <c r="J122">
        <v>32.737414000000001</v>
      </c>
      <c r="K122" t="s">
        <v>610</v>
      </c>
      <c r="L122">
        <v>2458.495872</v>
      </c>
      <c r="M122">
        <v>0.16578971200000001</v>
      </c>
      <c r="N122">
        <v>9.9836704999999998E-2</v>
      </c>
      <c r="O122">
        <v>1106</v>
      </c>
      <c r="P122">
        <f>VLOOKUP(B:B,gemleeftijd_2011!A:B,2,FALSE)</f>
        <v>40.421999999999997</v>
      </c>
    </row>
    <row r="123" spans="1:16" x14ac:dyDescent="0.25">
      <c r="A123">
        <v>11009</v>
      </c>
      <c r="B123" t="s">
        <v>146</v>
      </c>
      <c r="C123" t="s">
        <v>41</v>
      </c>
      <c r="D123">
        <v>0.178201214</v>
      </c>
      <c r="E123">
        <v>70.448522260000004</v>
      </c>
      <c r="F123">
        <v>29809</v>
      </c>
      <c r="G123" t="s">
        <v>55</v>
      </c>
      <c r="H123">
        <v>21495</v>
      </c>
      <c r="I123">
        <v>0.78600000000000003</v>
      </c>
      <c r="J123">
        <v>91.446218999999999</v>
      </c>
      <c r="K123" t="s">
        <v>610</v>
      </c>
      <c r="L123">
        <v>3418.4306750000001</v>
      </c>
      <c r="M123">
        <v>0.14965278900000001</v>
      </c>
      <c r="N123">
        <v>8.1753832999999998E-2</v>
      </c>
      <c r="O123">
        <v>2025</v>
      </c>
      <c r="P123">
        <f>VLOOKUP(B:B,gemleeftijd_2011!A:B,2,FALSE)</f>
        <v>40.682000000000002</v>
      </c>
    </row>
    <row r="124" spans="1:16" x14ac:dyDescent="0.25">
      <c r="A124">
        <v>37018</v>
      </c>
      <c r="B124" t="s">
        <v>147</v>
      </c>
      <c r="C124" t="s">
        <v>41</v>
      </c>
      <c r="D124">
        <v>0.17858357699999999</v>
      </c>
      <c r="E124">
        <v>34.015919449999998</v>
      </c>
      <c r="F124">
        <v>14699</v>
      </c>
      <c r="G124" t="s">
        <v>42</v>
      </c>
      <c r="H124">
        <v>18868</v>
      </c>
      <c r="I124">
        <v>0.42899999999999999</v>
      </c>
      <c r="J124">
        <v>68.536320000000003</v>
      </c>
      <c r="K124" t="s">
        <v>610</v>
      </c>
      <c r="L124">
        <v>5013.9465270000001</v>
      </c>
      <c r="M124">
        <v>5.7214777000000001E-2</v>
      </c>
      <c r="N124">
        <v>3.9050276000000002E-2</v>
      </c>
      <c r="O124">
        <v>1381</v>
      </c>
      <c r="P124">
        <f>VLOOKUP(B:B,gemleeftijd_2011!A:B,2,FALSE)</f>
        <v>40.914000000000001</v>
      </c>
    </row>
    <row r="125" spans="1:16" x14ac:dyDescent="0.25">
      <c r="A125">
        <v>33011</v>
      </c>
      <c r="B125" t="s">
        <v>148</v>
      </c>
      <c r="C125" t="s">
        <v>41</v>
      </c>
      <c r="D125">
        <v>0.17869199499999999</v>
      </c>
      <c r="E125">
        <v>74.383475419999996</v>
      </c>
      <c r="F125">
        <v>34954</v>
      </c>
      <c r="G125" t="s">
        <v>42</v>
      </c>
      <c r="H125">
        <v>19003</v>
      </c>
      <c r="I125">
        <v>0.437</v>
      </c>
      <c r="J125">
        <v>131.455422</v>
      </c>
      <c r="K125" t="s">
        <v>610</v>
      </c>
      <c r="L125">
        <v>4769.1251359999997</v>
      </c>
      <c r="M125">
        <v>0.12991360099999999</v>
      </c>
      <c r="N125">
        <v>7.7873777000000005E-2</v>
      </c>
      <c r="O125">
        <v>2927</v>
      </c>
      <c r="P125">
        <f>VLOOKUP(B:B,gemleeftijd_2011!A:B,2,FALSE)</f>
        <v>42.94</v>
      </c>
    </row>
    <row r="126" spans="1:16" x14ac:dyDescent="0.25">
      <c r="A126">
        <v>35014</v>
      </c>
      <c r="B126" t="s">
        <v>149</v>
      </c>
      <c r="C126" t="s">
        <v>41</v>
      </c>
      <c r="D126">
        <v>0.178763441</v>
      </c>
      <c r="E126">
        <v>134.40860219999999</v>
      </c>
      <c r="F126">
        <v>9672</v>
      </c>
      <c r="G126" t="s">
        <v>42</v>
      </c>
      <c r="H126">
        <v>19521</v>
      </c>
      <c r="I126">
        <v>0.505</v>
      </c>
      <c r="J126">
        <v>35.603450000000002</v>
      </c>
      <c r="K126" t="s">
        <v>610</v>
      </c>
      <c r="L126">
        <v>2936.311001</v>
      </c>
      <c r="M126">
        <v>8.5711332000000001E-2</v>
      </c>
      <c r="N126">
        <v>5.6555003999999999E-2</v>
      </c>
      <c r="O126">
        <v>678</v>
      </c>
      <c r="P126">
        <f>VLOOKUP(B:B,gemleeftijd_2011!A:B,2,FALSE)</f>
        <v>42.649000000000001</v>
      </c>
    </row>
    <row r="127" spans="1:16" x14ac:dyDescent="0.25">
      <c r="A127">
        <v>45035</v>
      </c>
      <c r="B127" t="s">
        <v>150</v>
      </c>
      <c r="C127" t="s">
        <v>41</v>
      </c>
      <c r="D127">
        <v>0.17902053700000001</v>
      </c>
      <c r="E127">
        <v>126.3823065</v>
      </c>
      <c r="F127">
        <v>31650</v>
      </c>
      <c r="G127" t="s">
        <v>66</v>
      </c>
      <c r="H127">
        <v>20834</v>
      </c>
      <c r="I127">
        <v>0.70099999999999996</v>
      </c>
      <c r="J127">
        <v>68.919160000000005</v>
      </c>
      <c r="K127" t="s">
        <v>610</v>
      </c>
      <c r="L127">
        <v>4464.454976</v>
      </c>
      <c r="M127">
        <v>0.12300158</v>
      </c>
      <c r="N127">
        <v>8.2622432999999995E-2</v>
      </c>
      <c r="O127">
        <v>2651</v>
      </c>
      <c r="P127">
        <f>VLOOKUP(B:B,gemleeftijd_2011!A:B,2,FALSE)</f>
        <v>42.326999999999998</v>
      </c>
    </row>
    <row r="128" spans="1:16" x14ac:dyDescent="0.25">
      <c r="A128">
        <v>35006</v>
      </c>
      <c r="B128" t="s">
        <v>151</v>
      </c>
      <c r="C128" t="s">
        <v>41</v>
      </c>
      <c r="D128">
        <v>0.17912993999999999</v>
      </c>
      <c r="E128">
        <v>184.8166051</v>
      </c>
      <c r="F128">
        <v>14068</v>
      </c>
      <c r="G128" t="s">
        <v>42</v>
      </c>
      <c r="H128">
        <v>18221</v>
      </c>
      <c r="I128">
        <v>0.317</v>
      </c>
      <c r="J128">
        <v>45.778297000000002</v>
      </c>
      <c r="K128" t="s">
        <v>610</v>
      </c>
      <c r="L128">
        <v>5096.6733009999998</v>
      </c>
      <c r="M128">
        <v>6.1273813000000003E-2</v>
      </c>
      <c r="N128">
        <v>3.5897071000000003E-2</v>
      </c>
      <c r="O128">
        <v>1314</v>
      </c>
      <c r="P128">
        <f>VLOOKUP(B:B,gemleeftijd_2011!A:B,2,FALSE)</f>
        <v>41.247</v>
      </c>
    </row>
    <row r="129" spans="1:16" x14ac:dyDescent="0.25">
      <c r="A129">
        <v>11025</v>
      </c>
      <c r="B129" t="s">
        <v>152</v>
      </c>
      <c r="C129" t="s">
        <v>41</v>
      </c>
      <c r="D129">
        <v>0.17947521899999999</v>
      </c>
      <c r="E129">
        <v>93.294460639999997</v>
      </c>
      <c r="F129">
        <v>8575</v>
      </c>
      <c r="G129" t="s">
        <v>55</v>
      </c>
      <c r="H129">
        <v>23602</v>
      </c>
      <c r="I129">
        <v>0.94399999999999995</v>
      </c>
      <c r="J129">
        <v>5.6498239999999997</v>
      </c>
      <c r="K129" t="s">
        <v>610</v>
      </c>
      <c r="L129">
        <v>2938.7755099999999</v>
      </c>
      <c r="M129">
        <v>0.137376093</v>
      </c>
      <c r="N129">
        <v>7.5335277000000006E-2</v>
      </c>
      <c r="O129">
        <v>576</v>
      </c>
      <c r="P129">
        <f>VLOOKUP(B:B,gemleeftijd_2011!A:B,2,FALSE)</f>
        <v>42.982999999999997</v>
      </c>
    </row>
    <row r="130" spans="1:16" x14ac:dyDescent="0.25">
      <c r="A130">
        <v>42006</v>
      </c>
      <c r="B130" t="s">
        <v>153</v>
      </c>
      <c r="C130" t="s">
        <v>41</v>
      </c>
      <c r="D130">
        <v>0.179680539</v>
      </c>
      <c r="E130">
        <v>132.56546779999999</v>
      </c>
      <c r="F130">
        <v>46015</v>
      </c>
      <c r="G130" t="s">
        <v>66</v>
      </c>
      <c r="H130">
        <v>20267</v>
      </c>
      <c r="I130">
        <v>0.61799999999999999</v>
      </c>
      <c r="J130">
        <v>56.522520999999998</v>
      </c>
      <c r="K130" t="s">
        <v>610</v>
      </c>
      <c r="L130">
        <v>4392.0460720000001</v>
      </c>
      <c r="M130">
        <v>0.14888623300000001</v>
      </c>
      <c r="N130">
        <v>8.6428339000000007E-2</v>
      </c>
      <c r="O130">
        <v>4424</v>
      </c>
      <c r="P130">
        <f>VLOOKUP(B:B,gemleeftijd_2011!A:B,2,FALSE)</f>
        <v>42.412999999999997</v>
      </c>
    </row>
    <row r="131" spans="1:16" x14ac:dyDescent="0.25">
      <c r="A131">
        <v>34009</v>
      </c>
      <c r="B131" t="s">
        <v>154</v>
      </c>
      <c r="C131" t="s">
        <v>41</v>
      </c>
      <c r="D131">
        <v>0.180019701</v>
      </c>
      <c r="E131">
        <v>73.879494339999994</v>
      </c>
      <c r="F131">
        <v>12182</v>
      </c>
      <c r="G131" t="s">
        <v>42</v>
      </c>
      <c r="H131">
        <v>19841</v>
      </c>
      <c r="I131">
        <v>0.55600000000000005</v>
      </c>
      <c r="J131">
        <v>16.973220999999999</v>
      </c>
      <c r="K131" t="s">
        <v>610</v>
      </c>
      <c r="L131">
        <v>5688.7210640000003</v>
      </c>
      <c r="M131">
        <v>9.6125430999999997E-2</v>
      </c>
      <c r="N131">
        <v>5.5737974000000003E-2</v>
      </c>
      <c r="O131">
        <v>1249</v>
      </c>
      <c r="P131">
        <f>VLOOKUP(B:B,gemleeftijd_2011!A:B,2,FALSE)</f>
        <v>42.036999999999999</v>
      </c>
    </row>
    <row r="132" spans="1:16" x14ac:dyDescent="0.25">
      <c r="A132">
        <v>24016</v>
      </c>
      <c r="B132" t="s">
        <v>155</v>
      </c>
      <c r="C132" t="s">
        <v>41</v>
      </c>
      <c r="D132">
        <v>0.180021821</v>
      </c>
      <c r="E132">
        <v>48.49072615</v>
      </c>
      <c r="F132">
        <v>8249</v>
      </c>
      <c r="G132" t="s">
        <v>44</v>
      </c>
      <c r="H132">
        <v>23426</v>
      </c>
      <c r="I132">
        <v>0.93600000000000005</v>
      </c>
      <c r="J132">
        <v>31.141853999999999</v>
      </c>
      <c r="K132" t="s">
        <v>610</v>
      </c>
      <c r="L132">
        <v>2703.3579829999999</v>
      </c>
      <c r="M132">
        <v>0.12571220799999999</v>
      </c>
      <c r="N132">
        <v>7.0069098999999996E-2</v>
      </c>
      <c r="O132">
        <v>456</v>
      </c>
      <c r="P132">
        <f>VLOOKUP(B:B,gemleeftijd_2011!A:B,2,FALSE)</f>
        <v>40.93</v>
      </c>
    </row>
    <row r="133" spans="1:16" x14ac:dyDescent="0.25">
      <c r="A133">
        <v>33021</v>
      </c>
      <c r="B133" t="s">
        <v>156</v>
      </c>
      <c r="C133" t="s">
        <v>41</v>
      </c>
      <c r="D133">
        <v>0.180178807</v>
      </c>
      <c r="E133">
        <v>147.3128111</v>
      </c>
      <c r="F133">
        <v>19686</v>
      </c>
      <c r="G133" t="s">
        <v>42</v>
      </c>
      <c r="H133">
        <v>17647</v>
      </c>
      <c r="I133">
        <v>0.251</v>
      </c>
      <c r="J133">
        <v>120.37039300000001</v>
      </c>
      <c r="K133" t="s">
        <v>610</v>
      </c>
      <c r="L133">
        <v>5816.3161639999998</v>
      </c>
      <c r="M133">
        <v>9.7785228000000002E-2</v>
      </c>
      <c r="N133">
        <v>4.7241695E-2</v>
      </c>
      <c r="O133">
        <v>1936</v>
      </c>
      <c r="P133">
        <f>VLOOKUP(B:B,gemleeftijd_2011!A:B,2,FALSE)</f>
        <v>41.975999999999999</v>
      </c>
    </row>
    <row r="134" spans="1:16" x14ac:dyDescent="0.25">
      <c r="A134">
        <v>33037</v>
      </c>
      <c r="B134" t="s">
        <v>157</v>
      </c>
      <c r="C134" t="s">
        <v>41</v>
      </c>
      <c r="D134">
        <v>0.18040124699999999</v>
      </c>
      <c r="E134">
        <v>31.971864759999999</v>
      </c>
      <c r="F134">
        <v>12511</v>
      </c>
      <c r="G134" t="s">
        <v>42</v>
      </c>
      <c r="H134">
        <v>18286</v>
      </c>
      <c r="I134">
        <v>0.32200000000000001</v>
      </c>
      <c r="J134">
        <v>68.093413999999996</v>
      </c>
      <c r="K134" t="s">
        <v>610</v>
      </c>
      <c r="L134">
        <v>5595.076333</v>
      </c>
      <c r="M134">
        <v>6.7060986000000003E-2</v>
      </c>
      <c r="N134">
        <v>3.4289825000000003E-2</v>
      </c>
      <c r="O134">
        <v>1186</v>
      </c>
      <c r="P134">
        <f>VLOOKUP(B:B,gemleeftijd_2011!A:B,2,FALSE)</f>
        <v>40.523000000000003</v>
      </c>
    </row>
    <row r="135" spans="1:16" x14ac:dyDescent="0.25">
      <c r="A135">
        <v>44019</v>
      </c>
      <c r="B135" t="s">
        <v>158</v>
      </c>
      <c r="C135" t="s">
        <v>41</v>
      </c>
      <c r="D135">
        <v>0.18049230299999999</v>
      </c>
      <c r="E135">
        <v>187.19789890000001</v>
      </c>
      <c r="F135">
        <v>35791</v>
      </c>
      <c r="G135" t="s">
        <v>66</v>
      </c>
      <c r="H135">
        <v>20885</v>
      </c>
      <c r="I135">
        <v>0.71299999999999997</v>
      </c>
      <c r="J135">
        <v>75.373221999999998</v>
      </c>
      <c r="K135" t="s">
        <v>610</v>
      </c>
      <c r="L135">
        <v>3302.5062170000001</v>
      </c>
      <c r="M135">
        <v>0.12930625000000001</v>
      </c>
      <c r="N135">
        <v>6.5714844999999994E-2</v>
      </c>
      <c r="O135">
        <v>2929</v>
      </c>
      <c r="P135">
        <f>VLOOKUP(B:B,gemleeftijd_2011!A:B,2,FALSE)</f>
        <v>42.116</v>
      </c>
    </row>
    <row r="136" spans="1:16" x14ac:dyDescent="0.25">
      <c r="A136">
        <v>46020</v>
      </c>
      <c r="B136" t="s">
        <v>159</v>
      </c>
      <c r="C136" t="s">
        <v>41</v>
      </c>
      <c r="D136">
        <v>0.18075548699999999</v>
      </c>
      <c r="E136">
        <v>142.93006639999999</v>
      </c>
      <c r="F136">
        <v>19590</v>
      </c>
      <c r="G136" t="s">
        <v>66</v>
      </c>
      <c r="H136">
        <v>20950</v>
      </c>
      <c r="I136">
        <v>0.72699999999999998</v>
      </c>
      <c r="J136">
        <v>55.489395000000002</v>
      </c>
      <c r="K136" t="s">
        <v>610</v>
      </c>
      <c r="L136">
        <v>5400.7146499999999</v>
      </c>
      <c r="M136">
        <v>0.172179684</v>
      </c>
      <c r="N136">
        <v>9.0301173999999998E-2</v>
      </c>
      <c r="O136">
        <v>1774</v>
      </c>
      <c r="P136">
        <f>VLOOKUP(B:B,gemleeftijd_2011!A:B,2,FALSE)</f>
        <v>40.643000000000001</v>
      </c>
    </row>
    <row r="137" spans="1:16" x14ac:dyDescent="0.25">
      <c r="A137">
        <v>71011</v>
      </c>
      <c r="B137" t="s">
        <v>160</v>
      </c>
      <c r="C137" t="s">
        <v>41</v>
      </c>
      <c r="D137">
        <v>0.18082163200000001</v>
      </c>
      <c r="E137">
        <v>219.24100849999999</v>
      </c>
      <c r="F137">
        <v>19157</v>
      </c>
      <c r="G137" t="s">
        <v>52</v>
      </c>
      <c r="H137">
        <v>20179</v>
      </c>
      <c r="I137">
        <v>0.60299999999999998</v>
      </c>
      <c r="J137">
        <v>41.409976</v>
      </c>
      <c r="K137" t="s">
        <v>610</v>
      </c>
      <c r="L137">
        <v>2844.9130869999999</v>
      </c>
      <c r="M137">
        <v>0.153990708</v>
      </c>
      <c r="N137">
        <v>7.3028135999999993E-2</v>
      </c>
      <c r="O137">
        <v>1147</v>
      </c>
      <c r="P137">
        <f>VLOOKUP(B:B,gemleeftijd_2011!A:B,2,FALSE)</f>
        <v>41.201000000000001</v>
      </c>
    </row>
    <row r="138" spans="1:16" x14ac:dyDescent="0.25">
      <c r="A138">
        <v>24020</v>
      </c>
      <c r="B138" t="s">
        <v>161</v>
      </c>
      <c r="C138" t="s">
        <v>41</v>
      </c>
      <c r="D138">
        <v>0.18091916299999999</v>
      </c>
      <c r="E138">
        <v>188.75666799999999</v>
      </c>
      <c r="F138">
        <v>24370</v>
      </c>
      <c r="G138" t="s">
        <v>44</v>
      </c>
      <c r="H138">
        <v>21024</v>
      </c>
      <c r="I138">
        <v>0.73399999999999999</v>
      </c>
      <c r="J138">
        <v>58.718198000000001</v>
      </c>
      <c r="K138" t="s">
        <v>610</v>
      </c>
      <c r="L138">
        <v>2917.5215429999998</v>
      </c>
      <c r="M138">
        <v>0.197414854</v>
      </c>
      <c r="N138">
        <v>0.114690193</v>
      </c>
      <c r="O138">
        <v>1427</v>
      </c>
      <c r="P138">
        <f>VLOOKUP(B:B,gemleeftijd_2011!A:B,2,FALSE)</f>
        <v>42.822000000000003</v>
      </c>
    </row>
    <row r="139" spans="1:16" x14ac:dyDescent="0.25">
      <c r="A139">
        <v>11021</v>
      </c>
      <c r="B139" t="s">
        <v>162</v>
      </c>
      <c r="C139" t="s">
        <v>41</v>
      </c>
      <c r="D139">
        <v>0.18100639600000001</v>
      </c>
      <c r="E139">
        <v>24.134186069999998</v>
      </c>
      <c r="F139">
        <v>8287</v>
      </c>
      <c r="G139" t="s">
        <v>55</v>
      </c>
      <c r="H139">
        <v>26539</v>
      </c>
      <c r="I139">
        <v>0.98599999999999999</v>
      </c>
      <c r="J139">
        <v>6.0189199999999996</v>
      </c>
      <c r="K139" t="s">
        <v>610</v>
      </c>
      <c r="L139">
        <v>3390.8531429999998</v>
      </c>
      <c r="M139">
        <v>0.122722336</v>
      </c>
      <c r="N139">
        <v>6.6731024E-2</v>
      </c>
      <c r="O139">
        <v>571</v>
      </c>
      <c r="P139">
        <f>VLOOKUP(B:B,gemleeftijd_2011!A:B,2,FALSE)</f>
        <v>43.034999999999997</v>
      </c>
    </row>
    <row r="140" spans="1:16" x14ac:dyDescent="0.25">
      <c r="A140">
        <v>32003</v>
      </c>
      <c r="B140" t="s">
        <v>163</v>
      </c>
      <c r="C140" t="s">
        <v>41</v>
      </c>
      <c r="D140">
        <v>0.18144513800000001</v>
      </c>
      <c r="E140">
        <v>59.470710670000003</v>
      </c>
      <c r="F140">
        <v>16815</v>
      </c>
      <c r="G140" t="s">
        <v>42</v>
      </c>
      <c r="H140">
        <v>17859</v>
      </c>
      <c r="I140">
        <v>0.27400000000000002</v>
      </c>
      <c r="J140">
        <v>150.737469</v>
      </c>
      <c r="K140" t="s">
        <v>610</v>
      </c>
      <c r="L140">
        <v>3300.6244419999998</v>
      </c>
      <c r="M140">
        <v>8.2664288000000002E-2</v>
      </c>
      <c r="N140">
        <v>5.7508177000000001E-2</v>
      </c>
      <c r="O140">
        <v>1477</v>
      </c>
      <c r="P140">
        <f>VLOOKUP(B:B,gemleeftijd_2011!A:B,2,FALSE)</f>
        <v>41.808</v>
      </c>
    </row>
    <row r="141" spans="1:16" x14ac:dyDescent="0.25">
      <c r="A141">
        <v>23023</v>
      </c>
      <c r="B141" t="s">
        <v>164</v>
      </c>
      <c r="C141" t="s">
        <v>41</v>
      </c>
      <c r="D141">
        <v>0.18152938499999999</v>
      </c>
      <c r="E141">
        <v>238.2573179</v>
      </c>
      <c r="F141">
        <v>8814</v>
      </c>
      <c r="G141" t="s">
        <v>44</v>
      </c>
      <c r="H141">
        <v>21701</v>
      </c>
      <c r="I141">
        <v>0.81</v>
      </c>
      <c r="J141">
        <v>35.290474000000003</v>
      </c>
      <c r="K141" t="s">
        <v>610</v>
      </c>
      <c r="L141">
        <v>4753.8007710000002</v>
      </c>
      <c r="M141">
        <v>9.6097117999999995E-2</v>
      </c>
      <c r="N141">
        <v>4.3680508E-2</v>
      </c>
      <c r="O141">
        <v>778</v>
      </c>
      <c r="P141">
        <f>VLOOKUP(B:B,gemleeftijd_2011!A:B,2,FALSE)</f>
        <v>41.31</v>
      </c>
    </row>
    <row r="142" spans="1:16" x14ac:dyDescent="0.25">
      <c r="A142">
        <v>45060</v>
      </c>
      <c r="B142" t="s">
        <v>165</v>
      </c>
      <c r="C142" t="s">
        <v>41</v>
      </c>
      <c r="D142">
        <v>0.181682131</v>
      </c>
      <c r="E142">
        <v>119.72463329999999</v>
      </c>
      <c r="F142">
        <v>6682</v>
      </c>
      <c r="G142" t="s">
        <v>66</v>
      </c>
      <c r="H142">
        <v>20424</v>
      </c>
      <c r="I142">
        <v>0.63700000000000001</v>
      </c>
      <c r="J142">
        <v>30.634293</v>
      </c>
      <c r="K142" t="s">
        <v>610</v>
      </c>
      <c r="L142">
        <v>5447.4708170000004</v>
      </c>
      <c r="M142">
        <v>7.1086500999999996E-2</v>
      </c>
      <c r="N142">
        <v>4.0556719999999997E-2</v>
      </c>
      <c r="O142">
        <v>618</v>
      </c>
      <c r="P142">
        <f>VLOOKUP(B:B,gemleeftijd_2011!A:B,2,FALSE)</f>
        <v>40.991999999999997</v>
      </c>
    </row>
    <row r="143" spans="1:16" x14ac:dyDescent="0.25">
      <c r="A143">
        <v>13046</v>
      </c>
      <c r="B143" t="s">
        <v>166</v>
      </c>
      <c r="C143" t="s">
        <v>41</v>
      </c>
      <c r="D143">
        <v>0.181683125</v>
      </c>
      <c r="E143">
        <v>87.389670539999997</v>
      </c>
      <c r="F143">
        <v>11443</v>
      </c>
      <c r="G143" t="s">
        <v>55</v>
      </c>
      <c r="H143">
        <v>22588</v>
      </c>
      <c r="I143">
        <v>0.89100000000000001</v>
      </c>
      <c r="J143">
        <v>11.832644999999999</v>
      </c>
      <c r="K143" t="s">
        <v>610</v>
      </c>
      <c r="L143">
        <v>2787.7304899999999</v>
      </c>
      <c r="M143">
        <v>0.14760115400000001</v>
      </c>
      <c r="N143">
        <v>8.3544524999999994E-2</v>
      </c>
      <c r="O143">
        <v>680</v>
      </c>
      <c r="P143">
        <f>VLOOKUP(B:B,gemleeftijd_2011!A:B,2,FALSE)</f>
        <v>41.042999999999999</v>
      </c>
    </row>
    <row r="144" spans="1:16" x14ac:dyDescent="0.25">
      <c r="A144">
        <v>46003</v>
      </c>
      <c r="B144" t="s">
        <v>167</v>
      </c>
      <c r="C144" t="s">
        <v>41</v>
      </c>
      <c r="D144">
        <v>0.18181077000000001</v>
      </c>
      <c r="E144">
        <v>89.682442620000003</v>
      </c>
      <c r="F144">
        <v>49062</v>
      </c>
      <c r="G144" t="s">
        <v>66</v>
      </c>
      <c r="H144">
        <v>21433</v>
      </c>
      <c r="I144">
        <v>0.77900000000000003</v>
      </c>
      <c r="J144">
        <v>152.68779900000001</v>
      </c>
      <c r="K144" t="s">
        <v>610</v>
      </c>
      <c r="L144">
        <v>4610.4928460000001</v>
      </c>
      <c r="M144">
        <v>0.158737923</v>
      </c>
      <c r="N144">
        <v>9.2739798999999998E-2</v>
      </c>
      <c r="O144">
        <v>4352</v>
      </c>
      <c r="P144">
        <f>VLOOKUP(B:B,gemleeftijd_2011!A:B,2,FALSE)</f>
        <v>41.811</v>
      </c>
    </row>
    <row r="145" spans="1:16" x14ac:dyDescent="0.25">
      <c r="A145">
        <v>71037</v>
      </c>
      <c r="B145" t="s">
        <v>168</v>
      </c>
      <c r="C145" t="s">
        <v>41</v>
      </c>
      <c r="D145">
        <v>0.18189049400000001</v>
      </c>
      <c r="E145">
        <v>92.801272699999998</v>
      </c>
      <c r="F145">
        <v>15086</v>
      </c>
      <c r="G145" t="s">
        <v>52</v>
      </c>
      <c r="H145">
        <v>20576</v>
      </c>
      <c r="I145">
        <v>0.67400000000000004</v>
      </c>
      <c r="J145">
        <v>53.699452000000001</v>
      </c>
      <c r="K145" t="s">
        <v>610</v>
      </c>
      <c r="L145">
        <v>1942.1980639999999</v>
      </c>
      <c r="M145">
        <v>0.12859604899999999</v>
      </c>
      <c r="N145">
        <v>6.6087762999999994E-2</v>
      </c>
      <c r="O145">
        <v>696</v>
      </c>
      <c r="P145">
        <f>VLOOKUP(B:B,gemleeftijd_2011!A:B,2,FALSE)</f>
        <v>42.247999999999998</v>
      </c>
    </row>
    <row r="146" spans="1:16" x14ac:dyDescent="0.25">
      <c r="A146">
        <v>11023</v>
      </c>
      <c r="B146" t="s">
        <v>169</v>
      </c>
      <c r="C146" t="s">
        <v>41</v>
      </c>
      <c r="D146">
        <v>0.181942041</v>
      </c>
      <c r="E146">
        <v>81.010420890000006</v>
      </c>
      <c r="F146">
        <v>27157</v>
      </c>
      <c r="G146" t="s">
        <v>55</v>
      </c>
      <c r="H146">
        <v>23872</v>
      </c>
      <c r="I146">
        <v>0.95</v>
      </c>
      <c r="J146">
        <v>37.220816999999997</v>
      </c>
      <c r="K146" t="s">
        <v>610</v>
      </c>
      <c r="L146">
        <v>3722.7970690000002</v>
      </c>
      <c r="M146">
        <v>0.198770115</v>
      </c>
      <c r="N146">
        <v>0.12339360000000001</v>
      </c>
      <c r="O146">
        <v>2021</v>
      </c>
      <c r="P146">
        <f>VLOOKUP(B:B,gemleeftijd_2011!A:B,2,FALSE)</f>
        <v>43.302999999999997</v>
      </c>
    </row>
    <row r="147" spans="1:16" x14ac:dyDescent="0.25">
      <c r="A147">
        <v>12026</v>
      </c>
      <c r="B147" t="s">
        <v>170</v>
      </c>
      <c r="C147" t="s">
        <v>41</v>
      </c>
      <c r="D147">
        <v>0.18224929300000001</v>
      </c>
      <c r="E147">
        <v>65.259952139999996</v>
      </c>
      <c r="F147">
        <v>22985</v>
      </c>
      <c r="G147" t="s">
        <v>55</v>
      </c>
      <c r="H147">
        <v>20360</v>
      </c>
      <c r="I147">
        <v>0.63100000000000001</v>
      </c>
      <c r="J147">
        <v>39.195366</v>
      </c>
      <c r="K147" t="s">
        <v>610</v>
      </c>
      <c r="L147">
        <v>2762.6713070000001</v>
      </c>
      <c r="M147">
        <v>8.6273657000000004E-2</v>
      </c>
      <c r="N147">
        <v>4.5594953000000001E-2</v>
      </c>
      <c r="O147">
        <v>1476</v>
      </c>
      <c r="P147">
        <f>VLOOKUP(B:B,gemleeftijd_2011!A:B,2,FALSE)</f>
        <v>42.131</v>
      </c>
    </row>
    <row r="148" spans="1:16" x14ac:dyDescent="0.25">
      <c r="A148">
        <v>31005</v>
      </c>
      <c r="B148" t="s">
        <v>171</v>
      </c>
      <c r="C148" t="s">
        <v>41</v>
      </c>
      <c r="D148">
        <v>0.18225328599999999</v>
      </c>
      <c r="E148">
        <v>120.70872060000001</v>
      </c>
      <c r="F148">
        <v>118467</v>
      </c>
      <c r="G148" t="s">
        <v>42</v>
      </c>
      <c r="H148">
        <v>21110</v>
      </c>
      <c r="I148">
        <v>0.73899999999999999</v>
      </c>
      <c r="J148">
        <v>140.987787</v>
      </c>
      <c r="K148" t="s">
        <v>610</v>
      </c>
      <c r="L148">
        <v>3092.8444209999998</v>
      </c>
      <c r="M148">
        <v>0.158297247</v>
      </c>
      <c r="N148">
        <v>0.11177796299999999</v>
      </c>
      <c r="O148">
        <v>8118</v>
      </c>
      <c r="P148">
        <f>VLOOKUP(B:B,gemleeftijd_2011!A:B,2,FALSE)</f>
        <v>43.761000000000003</v>
      </c>
    </row>
    <row r="149" spans="1:16" x14ac:dyDescent="0.25">
      <c r="A149">
        <v>11039</v>
      </c>
      <c r="B149" t="s">
        <v>172</v>
      </c>
      <c r="C149" t="s">
        <v>41</v>
      </c>
      <c r="D149">
        <v>0.18253450399999999</v>
      </c>
      <c r="E149">
        <v>65.244667500000006</v>
      </c>
      <c r="F149">
        <v>19925</v>
      </c>
      <c r="G149" t="s">
        <v>55</v>
      </c>
      <c r="H149">
        <v>26972</v>
      </c>
      <c r="I149">
        <v>0.99099999999999999</v>
      </c>
      <c r="J149">
        <v>36.089106999999998</v>
      </c>
      <c r="K149" t="s">
        <v>610</v>
      </c>
      <c r="L149">
        <v>3859.4730239999999</v>
      </c>
      <c r="M149">
        <v>0.18700125500000001</v>
      </c>
      <c r="N149">
        <v>0.107954831</v>
      </c>
      <c r="O149">
        <v>1498</v>
      </c>
      <c r="P149">
        <f>VLOOKUP(B:B,gemleeftijd_2011!A:B,2,FALSE)</f>
        <v>44.497999999999998</v>
      </c>
    </row>
    <row r="150" spans="1:16" x14ac:dyDescent="0.25">
      <c r="A150">
        <v>71057</v>
      </c>
      <c r="B150" t="s">
        <v>173</v>
      </c>
      <c r="C150" t="s">
        <v>41</v>
      </c>
      <c r="D150">
        <v>0.18267040900000001</v>
      </c>
      <c r="E150">
        <v>47.666966789999996</v>
      </c>
      <c r="F150">
        <v>18881</v>
      </c>
      <c r="G150" t="s">
        <v>52</v>
      </c>
      <c r="H150">
        <v>20604</v>
      </c>
      <c r="I150">
        <v>0.67700000000000005</v>
      </c>
      <c r="J150">
        <v>51.639077999999998</v>
      </c>
      <c r="K150" t="s">
        <v>610</v>
      </c>
      <c r="L150">
        <v>2600.4978550000001</v>
      </c>
      <c r="M150">
        <v>0.151527991</v>
      </c>
      <c r="N150">
        <v>7.8226789000000005E-2</v>
      </c>
      <c r="O150">
        <v>1127</v>
      </c>
      <c r="P150">
        <f>VLOOKUP(B:B,gemleeftijd_2011!A:B,2,FALSE)</f>
        <v>41.249000000000002</v>
      </c>
    </row>
    <row r="151" spans="1:16" x14ac:dyDescent="0.25">
      <c r="A151">
        <v>32010</v>
      </c>
      <c r="B151" t="s">
        <v>174</v>
      </c>
      <c r="C151" t="s">
        <v>41</v>
      </c>
      <c r="D151">
        <v>0.182847341</v>
      </c>
      <c r="E151">
        <v>22.87021155</v>
      </c>
      <c r="F151">
        <v>8745</v>
      </c>
      <c r="G151" t="s">
        <v>42</v>
      </c>
      <c r="H151">
        <v>18177</v>
      </c>
      <c r="I151">
        <v>0.312</v>
      </c>
      <c r="J151">
        <v>39.439301999999998</v>
      </c>
      <c r="K151" t="s">
        <v>610</v>
      </c>
      <c r="L151">
        <v>5809.0337339999996</v>
      </c>
      <c r="M151">
        <v>4.7913092999999997E-2</v>
      </c>
      <c r="N151">
        <v>2.7329902999999999E-2</v>
      </c>
      <c r="O151">
        <v>859</v>
      </c>
      <c r="P151">
        <f>VLOOKUP(B:B,gemleeftijd_2011!A:B,2,FALSE)</f>
        <v>42.177</v>
      </c>
    </row>
    <row r="152" spans="1:16" x14ac:dyDescent="0.25">
      <c r="A152">
        <v>24086</v>
      </c>
      <c r="B152" t="s">
        <v>175</v>
      </c>
      <c r="C152" t="s">
        <v>41</v>
      </c>
      <c r="D152">
        <v>0.183067178</v>
      </c>
      <c r="E152">
        <v>267.64207329999999</v>
      </c>
      <c r="F152">
        <v>11209</v>
      </c>
      <c r="G152" t="s">
        <v>44</v>
      </c>
      <c r="H152">
        <v>27513</v>
      </c>
      <c r="I152">
        <v>0.99399999999999999</v>
      </c>
      <c r="J152">
        <v>31.182503000000001</v>
      </c>
      <c r="K152" t="s">
        <v>610</v>
      </c>
      <c r="L152">
        <v>2239.2720140000001</v>
      </c>
      <c r="M152">
        <v>0.13890623599999999</v>
      </c>
      <c r="N152">
        <v>9.0284592999999996E-2</v>
      </c>
      <c r="O152">
        <v>585</v>
      </c>
      <c r="P152">
        <f>VLOOKUP(B:B,gemleeftijd_2011!A:B,2,FALSE)</f>
        <v>41.17</v>
      </c>
    </row>
    <row r="153" spans="1:16" x14ac:dyDescent="0.25">
      <c r="A153">
        <v>41024</v>
      </c>
      <c r="B153" t="s">
        <v>176</v>
      </c>
      <c r="C153" t="s">
        <v>41</v>
      </c>
      <c r="D153">
        <v>0.183093373</v>
      </c>
      <c r="E153">
        <v>95.278424729999998</v>
      </c>
      <c r="F153">
        <v>18892</v>
      </c>
      <c r="G153" t="s">
        <v>66</v>
      </c>
      <c r="H153">
        <v>21369</v>
      </c>
      <c r="I153">
        <v>0.77500000000000002</v>
      </c>
      <c r="J153">
        <v>30.519359999999999</v>
      </c>
      <c r="K153" t="s">
        <v>610</v>
      </c>
      <c r="L153">
        <v>4827.4401859999998</v>
      </c>
      <c r="M153">
        <v>0.10909379600000001</v>
      </c>
      <c r="N153">
        <v>5.8172771999999998E-2</v>
      </c>
      <c r="O153">
        <v>1713</v>
      </c>
      <c r="P153">
        <f>VLOOKUP(B:B,gemleeftijd_2011!A:B,2,FALSE)</f>
        <v>42.662999999999997</v>
      </c>
    </row>
    <row r="154" spans="1:16" x14ac:dyDescent="0.25">
      <c r="A154">
        <v>36010</v>
      </c>
      <c r="B154" t="s">
        <v>177</v>
      </c>
      <c r="C154" t="s">
        <v>41</v>
      </c>
      <c r="D154">
        <v>0.18322182200000001</v>
      </c>
      <c r="E154">
        <v>30.880082349999999</v>
      </c>
      <c r="F154">
        <v>9715</v>
      </c>
      <c r="G154" t="s">
        <v>42</v>
      </c>
      <c r="H154">
        <v>18432</v>
      </c>
      <c r="I154">
        <v>0.34399999999999997</v>
      </c>
      <c r="J154">
        <v>24.830355000000001</v>
      </c>
      <c r="K154" t="s">
        <v>610</v>
      </c>
      <c r="L154">
        <v>6525.9907359999997</v>
      </c>
      <c r="M154">
        <v>7.4523932000000001E-2</v>
      </c>
      <c r="N154">
        <v>4.7349460000000003E-2</v>
      </c>
      <c r="O154">
        <v>1171</v>
      </c>
      <c r="P154">
        <f>VLOOKUP(B:B,gemleeftijd_2011!A:B,2,FALSE)</f>
        <v>41.48</v>
      </c>
    </row>
    <row r="155" spans="1:16" x14ac:dyDescent="0.25">
      <c r="A155">
        <v>36012</v>
      </c>
      <c r="B155" t="s">
        <v>178</v>
      </c>
      <c r="C155" t="s">
        <v>41</v>
      </c>
      <c r="D155">
        <v>0.183660987</v>
      </c>
      <c r="E155">
        <v>43.687199649999997</v>
      </c>
      <c r="F155">
        <v>11445</v>
      </c>
      <c r="G155" t="s">
        <v>42</v>
      </c>
      <c r="H155">
        <v>18343</v>
      </c>
      <c r="I155">
        <v>0.32900000000000001</v>
      </c>
      <c r="J155">
        <v>35.447408000000003</v>
      </c>
      <c r="K155" t="s">
        <v>610</v>
      </c>
      <c r="L155">
        <v>6308.43163</v>
      </c>
      <c r="M155">
        <v>8.3879422999999995E-2</v>
      </c>
      <c r="N155">
        <v>5.1813019000000002E-2</v>
      </c>
      <c r="O155">
        <v>1320</v>
      </c>
      <c r="P155">
        <f>VLOOKUP(B:B,gemleeftijd_2011!A:B,2,FALSE)</f>
        <v>42.554000000000002</v>
      </c>
    </row>
    <row r="156" spans="1:16" x14ac:dyDescent="0.25">
      <c r="A156">
        <v>72004</v>
      </c>
      <c r="B156" t="s">
        <v>179</v>
      </c>
      <c r="C156" t="s">
        <v>41</v>
      </c>
      <c r="D156">
        <v>0.183947319</v>
      </c>
      <c r="E156">
        <v>99.397403240000003</v>
      </c>
      <c r="F156">
        <v>16097</v>
      </c>
      <c r="G156" t="s">
        <v>52</v>
      </c>
      <c r="H156">
        <v>18491</v>
      </c>
      <c r="I156">
        <v>0.35599999999999998</v>
      </c>
      <c r="J156">
        <v>64.983558000000002</v>
      </c>
      <c r="K156" t="s">
        <v>610</v>
      </c>
      <c r="L156">
        <v>2882.5246940000002</v>
      </c>
      <c r="M156">
        <v>0.18463067699999999</v>
      </c>
      <c r="N156">
        <v>0.112008449</v>
      </c>
      <c r="O156">
        <v>1121</v>
      </c>
      <c r="P156">
        <f>VLOOKUP(B:B,gemleeftijd_2011!A:B,2,FALSE)</f>
        <v>41.848999999999997</v>
      </c>
    </row>
    <row r="157" spans="1:16" x14ac:dyDescent="0.25">
      <c r="A157">
        <v>34042</v>
      </c>
      <c r="B157" t="s">
        <v>180</v>
      </c>
      <c r="C157" t="s">
        <v>41</v>
      </c>
      <c r="D157">
        <v>0.184082405</v>
      </c>
      <c r="E157">
        <v>84.496841430000003</v>
      </c>
      <c r="F157">
        <v>24853</v>
      </c>
      <c r="G157" t="s">
        <v>42</v>
      </c>
      <c r="H157">
        <v>19995</v>
      </c>
      <c r="I157">
        <v>0.56999999999999995</v>
      </c>
      <c r="J157">
        <v>63.608851000000001</v>
      </c>
      <c r="K157" t="s">
        <v>610</v>
      </c>
      <c r="L157">
        <v>4719.7521429999997</v>
      </c>
      <c r="M157">
        <v>8.6146542000000007E-2</v>
      </c>
      <c r="N157">
        <v>4.8364382999999997E-2</v>
      </c>
      <c r="O157">
        <v>2221</v>
      </c>
      <c r="P157">
        <f>VLOOKUP(B:B,gemleeftijd_2011!A:B,2,FALSE)</f>
        <v>41.625999999999998</v>
      </c>
    </row>
    <row r="158" spans="1:16" x14ac:dyDescent="0.25">
      <c r="A158">
        <v>72030</v>
      </c>
      <c r="B158" t="s">
        <v>181</v>
      </c>
      <c r="C158" t="s">
        <v>41</v>
      </c>
      <c r="D158">
        <v>0.184093539</v>
      </c>
      <c r="E158">
        <v>66.987394190000003</v>
      </c>
      <c r="F158">
        <v>16421</v>
      </c>
      <c r="G158" t="s">
        <v>52</v>
      </c>
      <c r="H158">
        <v>18632</v>
      </c>
      <c r="I158">
        <v>0.372</v>
      </c>
      <c r="J158">
        <v>87.235003000000006</v>
      </c>
      <c r="K158" t="s">
        <v>610</v>
      </c>
      <c r="L158">
        <v>2314.1099810000001</v>
      </c>
      <c r="M158">
        <v>0.15181779400000001</v>
      </c>
      <c r="N158">
        <v>8.6413739000000003E-2</v>
      </c>
      <c r="O158">
        <v>983</v>
      </c>
      <c r="P158">
        <f>VLOOKUP(B:B,gemleeftijd_2011!A:B,2,FALSE)</f>
        <v>40.502000000000002</v>
      </c>
    </row>
    <row r="159" spans="1:16" x14ac:dyDescent="0.25">
      <c r="A159">
        <v>13004</v>
      </c>
      <c r="B159" t="s">
        <v>182</v>
      </c>
      <c r="C159" t="s">
        <v>41</v>
      </c>
      <c r="D159">
        <v>0.18440145099999999</v>
      </c>
      <c r="E159">
        <v>98.933714409999993</v>
      </c>
      <c r="F159">
        <v>18194</v>
      </c>
      <c r="G159" t="s">
        <v>55</v>
      </c>
      <c r="H159">
        <v>20890</v>
      </c>
      <c r="I159">
        <v>0.71499999999999997</v>
      </c>
      <c r="J159">
        <v>37.359321000000001</v>
      </c>
      <c r="K159" t="s">
        <v>610</v>
      </c>
      <c r="L159">
        <v>3869.4074970000001</v>
      </c>
      <c r="M159">
        <v>0.14922501899999999</v>
      </c>
      <c r="N159">
        <v>8.3544025999999993E-2</v>
      </c>
      <c r="O159">
        <v>1315</v>
      </c>
      <c r="P159">
        <f>VLOOKUP(B:B,gemleeftijd_2011!A:B,2,FALSE)</f>
        <v>39.76</v>
      </c>
    </row>
    <row r="160" spans="1:16" x14ac:dyDescent="0.25">
      <c r="A160">
        <v>32011</v>
      </c>
      <c r="B160" t="s">
        <v>183</v>
      </c>
      <c r="C160" t="s">
        <v>41</v>
      </c>
      <c r="D160">
        <v>0.184571922</v>
      </c>
      <c r="E160">
        <v>125.55913049999999</v>
      </c>
      <c r="F160">
        <v>12743</v>
      </c>
      <c r="G160" t="s">
        <v>42</v>
      </c>
      <c r="H160">
        <v>18050</v>
      </c>
      <c r="I160">
        <v>0.29799999999999999</v>
      </c>
      <c r="J160">
        <v>55.431874999999998</v>
      </c>
      <c r="K160" t="s">
        <v>610</v>
      </c>
      <c r="L160">
        <v>4841.8739699999996</v>
      </c>
      <c r="M160">
        <v>5.6187711000000001E-2</v>
      </c>
      <c r="N160">
        <v>3.3900964999999998E-2</v>
      </c>
      <c r="O160">
        <v>1306</v>
      </c>
      <c r="P160">
        <f>VLOOKUP(B:B,gemleeftijd_2011!A:B,2,FALSE)</f>
        <v>42.372</v>
      </c>
    </row>
    <row r="161" spans="1:16" x14ac:dyDescent="0.25">
      <c r="A161">
        <v>46024</v>
      </c>
      <c r="B161" t="s">
        <v>184</v>
      </c>
      <c r="C161" t="s">
        <v>41</v>
      </c>
      <c r="D161">
        <v>0.18464719299999999</v>
      </c>
      <c r="E161">
        <v>90.12352224</v>
      </c>
      <c r="F161">
        <v>18863</v>
      </c>
      <c r="G161" t="s">
        <v>66</v>
      </c>
      <c r="H161">
        <v>20391</v>
      </c>
      <c r="I161">
        <v>0.63400000000000001</v>
      </c>
      <c r="J161">
        <v>45.263497999999998</v>
      </c>
      <c r="K161" t="s">
        <v>610</v>
      </c>
      <c r="L161">
        <v>4135.079256</v>
      </c>
      <c r="M161">
        <v>0.150453268</v>
      </c>
      <c r="N161">
        <v>8.0103907000000002E-2</v>
      </c>
      <c r="O161">
        <v>1605</v>
      </c>
      <c r="P161">
        <f>VLOOKUP(B:B,gemleeftijd_2011!A:B,2,FALSE)</f>
        <v>41.526000000000003</v>
      </c>
    </row>
    <row r="162" spans="1:16" x14ac:dyDescent="0.25">
      <c r="A162">
        <v>11004</v>
      </c>
      <c r="B162" t="s">
        <v>185</v>
      </c>
      <c r="C162" t="s">
        <v>41</v>
      </c>
      <c r="D162">
        <v>0.18481555399999999</v>
      </c>
      <c r="E162">
        <v>125.6745768</v>
      </c>
      <c r="F162">
        <v>13527</v>
      </c>
      <c r="G162" t="s">
        <v>55</v>
      </c>
      <c r="H162">
        <v>22945</v>
      </c>
      <c r="I162">
        <v>0.91200000000000003</v>
      </c>
      <c r="J162">
        <v>20.707944999999999</v>
      </c>
      <c r="K162" t="s">
        <v>610</v>
      </c>
      <c r="L162">
        <v>3489.317661</v>
      </c>
      <c r="M162">
        <v>0.146891402</v>
      </c>
      <c r="N162">
        <v>8.2279884999999997E-2</v>
      </c>
      <c r="O162">
        <v>1001</v>
      </c>
      <c r="P162">
        <f>VLOOKUP(B:B,gemleeftijd_2011!A:B,2,FALSE)</f>
        <v>41.518000000000001</v>
      </c>
    </row>
    <row r="163" spans="1:16" x14ac:dyDescent="0.25">
      <c r="A163">
        <v>72042</v>
      </c>
      <c r="B163" t="s">
        <v>186</v>
      </c>
      <c r="C163" t="s">
        <v>41</v>
      </c>
      <c r="D163">
        <v>0.18511904800000001</v>
      </c>
      <c r="E163">
        <v>127.5510204</v>
      </c>
      <c r="F163">
        <v>23520</v>
      </c>
      <c r="G163" t="s">
        <v>52</v>
      </c>
      <c r="H163">
        <v>18644</v>
      </c>
      <c r="I163">
        <v>0.377</v>
      </c>
      <c r="J163">
        <v>116.369765</v>
      </c>
      <c r="K163" t="s">
        <v>610</v>
      </c>
      <c r="L163">
        <v>3069.727891</v>
      </c>
      <c r="M163">
        <v>0.18562925199999999</v>
      </c>
      <c r="N163">
        <v>7.4234694000000004E-2</v>
      </c>
      <c r="O163">
        <v>1624</v>
      </c>
      <c r="P163">
        <v>39.200000000000003</v>
      </c>
    </row>
    <row r="164" spans="1:16" x14ac:dyDescent="0.25">
      <c r="A164">
        <v>44040</v>
      </c>
      <c r="B164" t="s">
        <v>187</v>
      </c>
      <c r="C164" t="s">
        <v>41</v>
      </c>
      <c r="D164">
        <v>0.18519775899999999</v>
      </c>
      <c r="E164">
        <v>254.62570020000001</v>
      </c>
      <c r="F164">
        <v>11782</v>
      </c>
      <c r="G164" t="s">
        <v>66</v>
      </c>
      <c r="H164">
        <v>22760</v>
      </c>
      <c r="I164">
        <v>0.90300000000000002</v>
      </c>
      <c r="J164">
        <v>15.338685999999999</v>
      </c>
      <c r="K164" t="s">
        <v>610</v>
      </c>
      <c r="L164">
        <v>4430.4871839999996</v>
      </c>
      <c r="M164">
        <v>0.13096248499999999</v>
      </c>
      <c r="N164">
        <v>7.4520454999999999E-2</v>
      </c>
      <c r="O164">
        <v>1074</v>
      </c>
      <c r="P164">
        <f>VLOOKUP(B:B,gemleeftijd_2011!A:B,2,FALSE)</f>
        <v>41.893999999999998</v>
      </c>
    </row>
    <row r="165" spans="1:16" x14ac:dyDescent="0.25">
      <c r="A165">
        <v>11037</v>
      </c>
      <c r="B165" t="s">
        <v>188</v>
      </c>
      <c r="C165" t="s">
        <v>41</v>
      </c>
      <c r="D165">
        <v>0.185263436</v>
      </c>
      <c r="E165">
        <v>257.49372770000002</v>
      </c>
      <c r="F165">
        <v>15146</v>
      </c>
      <c r="G165" t="s">
        <v>55</v>
      </c>
      <c r="H165">
        <v>22456</v>
      </c>
      <c r="I165">
        <v>0.879</v>
      </c>
      <c r="J165">
        <v>20.150266999999999</v>
      </c>
      <c r="K165" t="s">
        <v>610</v>
      </c>
      <c r="L165">
        <v>3604.9121879999998</v>
      </c>
      <c r="M165">
        <v>0.15324177999999999</v>
      </c>
      <c r="N165">
        <v>7.5861613999999994E-2</v>
      </c>
      <c r="O165">
        <v>1084</v>
      </c>
      <c r="P165">
        <f>VLOOKUP(B:B,gemleeftijd_2011!A:B,2,FALSE)</f>
        <v>41.915999999999997</v>
      </c>
    </row>
    <row r="166" spans="1:16" x14ac:dyDescent="0.25">
      <c r="A166">
        <v>13011</v>
      </c>
      <c r="B166" t="s">
        <v>189</v>
      </c>
      <c r="C166" t="s">
        <v>41</v>
      </c>
      <c r="D166">
        <v>0.18528765</v>
      </c>
      <c r="E166">
        <v>85.124494569999996</v>
      </c>
      <c r="F166">
        <v>28194</v>
      </c>
      <c r="G166" t="s">
        <v>55</v>
      </c>
      <c r="H166">
        <v>20483</v>
      </c>
      <c r="I166">
        <v>0.65100000000000002</v>
      </c>
      <c r="J166">
        <v>47.948712</v>
      </c>
      <c r="K166" t="s">
        <v>610</v>
      </c>
      <c r="L166">
        <v>3064.4818049999999</v>
      </c>
      <c r="M166">
        <v>0.157905937</v>
      </c>
      <c r="N166">
        <v>0.103071576</v>
      </c>
      <c r="O166">
        <v>1801</v>
      </c>
      <c r="P166">
        <f>VLOOKUP(B:B,gemleeftijd_2011!A:B,2,FALSE)</f>
        <v>42.518999999999998</v>
      </c>
    </row>
    <row r="167" spans="1:16" x14ac:dyDescent="0.25">
      <c r="A167">
        <v>37011</v>
      </c>
      <c r="B167" t="s">
        <v>190</v>
      </c>
      <c r="C167" t="s">
        <v>41</v>
      </c>
      <c r="D167">
        <v>0.185288915</v>
      </c>
      <c r="E167">
        <v>88.443396230000005</v>
      </c>
      <c r="F167">
        <v>6784</v>
      </c>
      <c r="G167" t="s">
        <v>42</v>
      </c>
      <c r="H167">
        <v>18691</v>
      </c>
      <c r="I167">
        <v>0.38600000000000001</v>
      </c>
      <c r="J167">
        <v>34.685682</v>
      </c>
      <c r="K167" t="s">
        <v>610</v>
      </c>
      <c r="L167">
        <v>6014.1509429999996</v>
      </c>
      <c r="M167">
        <v>7.2670991000000004E-2</v>
      </c>
      <c r="N167">
        <v>5.3655660000000001E-2</v>
      </c>
      <c r="O167">
        <v>716</v>
      </c>
      <c r="P167">
        <f>VLOOKUP(B:B,gemleeftijd_2011!A:B,2,FALSE)</f>
        <v>41.246000000000002</v>
      </c>
    </row>
    <row r="168" spans="1:16" x14ac:dyDescent="0.25">
      <c r="A168">
        <v>35005</v>
      </c>
      <c r="B168" t="s">
        <v>191</v>
      </c>
      <c r="C168" t="s">
        <v>41</v>
      </c>
      <c r="D168">
        <v>0.185429917</v>
      </c>
      <c r="E168">
        <v>74.337160319999995</v>
      </c>
      <c r="F168">
        <v>12107</v>
      </c>
      <c r="G168" t="s">
        <v>42</v>
      </c>
      <c r="H168">
        <v>19345</v>
      </c>
      <c r="I168">
        <v>0.48199999999999998</v>
      </c>
      <c r="J168">
        <v>42.837519999999998</v>
      </c>
      <c r="K168" t="s">
        <v>610</v>
      </c>
      <c r="L168">
        <v>3626.001487</v>
      </c>
      <c r="M168">
        <v>8.8048237000000001E-2</v>
      </c>
      <c r="N168">
        <v>5.6413644999999998E-2</v>
      </c>
      <c r="O168">
        <v>897</v>
      </c>
      <c r="P168">
        <f>VLOOKUP(B:B,gemleeftijd_2011!A:B,2,FALSE)</f>
        <v>41.015000000000001</v>
      </c>
    </row>
    <row r="169" spans="1:16" x14ac:dyDescent="0.25">
      <c r="A169">
        <v>37007</v>
      </c>
      <c r="B169" t="s">
        <v>192</v>
      </c>
      <c r="C169" t="s">
        <v>41</v>
      </c>
      <c r="D169">
        <v>0.18557648099999999</v>
      </c>
      <c r="E169">
        <v>128.61736329999999</v>
      </c>
      <c r="F169">
        <v>10885</v>
      </c>
      <c r="G169" t="s">
        <v>42</v>
      </c>
      <c r="H169">
        <v>18689</v>
      </c>
      <c r="I169">
        <v>0.38400000000000001</v>
      </c>
      <c r="J169">
        <v>29.490399</v>
      </c>
      <c r="K169" t="s">
        <v>610</v>
      </c>
      <c r="L169">
        <v>5135.5075790000001</v>
      </c>
      <c r="M169">
        <v>0.105741847</v>
      </c>
      <c r="N169">
        <v>7.0739549999999998E-2</v>
      </c>
      <c r="O169">
        <v>1212</v>
      </c>
      <c r="P169">
        <f>VLOOKUP(B:B,gemleeftijd_2011!A:B,2,FALSE)</f>
        <v>41.753999999999998</v>
      </c>
    </row>
    <row r="170" spans="1:16" x14ac:dyDescent="0.25">
      <c r="A170">
        <v>23096</v>
      </c>
      <c r="B170" t="s">
        <v>193</v>
      </c>
      <c r="C170" t="s">
        <v>41</v>
      </c>
      <c r="D170">
        <v>0.185725315</v>
      </c>
      <c r="E170">
        <v>184.43853480000001</v>
      </c>
      <c r="F170">
        <v>23314</v>
      </c>
      <c r="G170" t="s">
        <v>44</v>
      </c>
      <c r="H170">
        <v>24570</v>
      </c>
      <c r="I170">
        <v>0.97</v>
      </c>
      <c r="J170">
        <v>43.228749000000001</v>
      </c>
      <c r="K170" t="s">
        <v>610</v>
      </c>
      <c r="L170">
        <v>3328.4721629999999</v>
      </c>
      <c r="M170">
        <v>0.15029596000000001</v>
      </c>
      <c r="N170">
        <v>6.5840267999999993E-2</v>
      </c>
      <c r="O170">
        <v>1471</v>
      </c>
      <c r="P170">
        <f>VLOOKUP(B:B,gemleeftijd_2011!A:B,2,FALSE)</f>
        <v>41.073999999999998</v>
      </c>
    </row>
    <row r="171" spans="1:16" x14ac:dyDescent="0.25">
      <c r="A171">
        <v>23064</v>
      </c>
      <c r="B171" t="s">
        <v>194</v>
      </c>
      <c r="C171" t="s">
        <v>41</v>
      </c>
      <c r="D171">
        <v>0.186041343</v>
      </c>
      <c r="E171">
        <v>66.681484769999997</v>
      </c>
      <c r="F171">
        <v>4499</v>
      </c>
      <c r="G171" t="s">
        <v>44</v>
      </c>
      <c r="H171">
        <v>23173</v>
      </c>
      <c r="I171">
        <v>0.91800000000000004</v>
      </c>
      <c r="J171">
        <v>35.928348</v>
      </c>
      <c r="K171" t="s">
        <v>610</v>
      </c>
      <c r="L171">
        <v>5378.973105</v>
      </c>
      <c r="M171">
        <v>8.7130473E-2</v>
      </c>
      <c r="N171">
        <v>4.2676150000000003E-2</v>
      </c>
      <c r="O171">
        <v>399</v>
      </c>
      <c r="P171">
        <f>VLOOKUP(B:B,gemleeftijd_2011!A:B,2,FALSE)</f>
        <v>40.854999999999997</v>
      </c>
    </row>
    <row r="172" spans="1:16" x14ac:dyDescent="0.25">
      <c r="A172">
        <v>12002</v>
      </c>
      <c r="B172" t="s">
        <v>195</v>
      </c>
      <c r="C172" t="s">
        <v>41</v>
      </c>
      <c r="D172">
        <v>0.18667805300000001</v>
      </c>
      <c r="E172">
        <v>247.65157980000001</v>
      </c>
      <c r="F172">
        <v>11710</v>
      </c>
      <c r="G172" t="s">
        <v>55</v>
      </c>
      <c r="H172">
        <v>20049</v>
      </c>
      <c r="I172">
        <v>0.58599999999999997</v>
      </c>
      <c r="J172">
        <v>24.525238000000002</v>
      </c>
      <c r="K172" t="s">
        <v>610</v>
      </c>
      <c r="L172">
        <v>2331.3407339999999</v>
      </c>
      <c r="M172">
        <v>0.114261315</v>
      </c>
      <c r="N172">
        <v>6.8573867999999996E-2</v>
      </c>
      <c r="O172">
        <v>699</v>
      </c>
      <c r="P172">
        <f>VLOOKUP(B:B,gemleeftijd_2011!A:B,2,FALSE)</f>
        <v>42.615000000000002</v>
      </c>
    </row>
    <row r="173" spans="1:16" x14ac:dyDescent="0.25">
      <c r="A173">
        <v>73083</v>
      </c>
      <c r="B173" t="s">
        <v>196</v>
      </c>
      <c r="C173" t="s">
        <v>41</v>
      </c>
      <c r="D173">
        <v>0.18668332100000001</v>
      </c>
      <c r="E173">
        <v>54.445298489999999</v>
      </c>
      <c r="F173">
        <v>31224</v>
      </c>
      <c r="G173" t="s">
        <v>52</v>
      </c>
      <c r="H173">
        <v>19009</v>
      </c>
      <c r="I173">
        <v>0.441</v>
      </c>
      <c r="J173">
        <v>87.813416000000004</v>
      </c>
      <c r="K173" t="s">
        <v>610</v>
      </c>
      <c r="L173">
        <v>3964.8987959999999</v>
      </c>
      <c r="M173">
        <v>0.19616320800000001</v>
      </c>
      <c r="N173">
        <v>0.11029976900000001</v>
      </c>
      <c r="O173">
        <v>2152</v>
      </c>
      <c r="P173">
        <f>VLOOKUP(B:B,gemleeftijd_2011!A:B,2,FALSE)</f>
        <v>43.398000000000003</v>
      </c>
    </row>
    <row r="174" spans="1:16" x14ac:dyDescent="0.25">
      <c r="A174">
        <v>11038</v>
      </c>
      <c r="B174" t="s">
        <v>197</v>
      </c>
      <c r="C174" t="s">
        <v>41</v>
      </c>
      <c r="D174">
        <v>0.18670405400000001</v>
      </c>
      <c r="E174">
        <v>70.101647389999997</v>
      </c>
      <c r="F174">
        <v>8559</v>
      </c>
      <c r="G174" t="s">
        <v>55</v>
      </c>
      <c r="H174">
        <v>21508</v>
      </c>
      <c r="I174">
        <v>0.78700000000000003</v>
      </c>
      <c r="J174">
        <v>7.8255119999999998</v>
      </c>
      <c r="K174" t="s">
        <v>610</v>
      </c>
      <c r="L174">
        <v>4217.782451</v>
      </c>
      <c r="M174">
        <v>0.15188690299999999</v>
      </c>
      <c r="N174">
        <v>5.9936908999999997E-2</v>
      </c>
      <c r="O174">
        <v>651</v>
      </c>
      <c r="P174">
        <f>VLOOKUP(B:B,gemleeftijd_2011!A:B,2,FALSE)</f>
        <v>41.274999999999999</v>
      </c>
    </row>
    <row r="175" spans="1:16" x14ac:dyDescent="0.25">
      <c r="A175">
        <v>24041</v>
      </c>
      <c r="B175" t="s">
        <v>198</v>
      </c>
      <c r="C175" t="s">
        <v>41</v>
      </c>
      <c r="D175">
        <v>0.18676019299999999</v>
      </c>
      <c r="E175">
        <v>58.453894490000003</v>
      </c>
      <c r="F175">
        <v>6843</v>
      </c>
      <c r="G175" t="s">
        <v>44</v>
      </c>
      <c r="H175">
        <v>23058</v>
      </c>
      <c r="I175">
        <v>0.91500000000000004</v>
      </c>
      <c r="J175">
        <v>34.127788000000002</v>
      </c>
      <c r="K175" t="s">
        <v>610</v>
      </c>
      <c r="L175">
        <v>2966.5351449999998</v>
      </c>
      <c r="M175">
        <v>0.135905305</v>
      </c>
      <c r="N175">
        <v>7.6136198000000002E-2</v>
      </c>
      <c r="O175">
        <v>373</v>
      </c>
      <c r="P175">
        <f>VLOOKUP(B:B,gemleeftijd_2011!A:B,2,FALSE)</f>
        <v>40.619</v>
      </c>
    </row>
    <row r="176" spans="1:16" x14ac:dyDescent="0.25">
      <c r="A176">
        <v>44073</v>
      </c>
      <c r="B176" t="s">
        <v>199</v>
      </c>
      <c r="C176" t="s">
        <v>41</v>
      </c>
      <c r="D176">
        <v>0.186767924</v>
      </c>
      <c r="E176">
        <v>51.486677819999997</v>
      </c>
      <c r="F176">
        <v>7769</v>
      </c>
      <c r="G176" t="s">
        <v>66</v>
      </c>
      <c r="H176">
        <v>20280</v>
      </c>
      <c r="I176">
        <v>0.624</v>
      </c>
      <c r="J176">
        <v>34.631537999999999</v>
      </c>
      <c r="K176" t="s">
        <v>610</v>
      </c>
      <c r="L176">
        <v>5264.5128070000001</v>
      </c>
      <c r="M176">
        <v>0.14467756500000001</v>
      </c>
      <c r="N176">
        <v>7.9289483999999993E-2</v>
      </c>
      <c r="O176">
        <v>715</v>
      </c>
      <c r="P176">
        <f>VLOOKUP(B:B,gemleeftijd_2011!A:B,2,FALSE)</f>
        <v>42.372999999999998</v>
      </c>
    </row>
    <row r="177" spans="1:16" x14ac:dyDescent="0.25">
      <c r="A177">
        <v>12035</v>
      </c>
      <c r="B177" t="s">
        <v>200</v>
      </c>
      <c r="C177" t="s">
        <v>41</v>
      </c>
      <c r="D177">
        <v>0.18681888899999999</v>
      </c>
      <c r="E177">
        <v>155.68240789999999</v>
      </c>
      <c r="F177">
        <v>21197</v>
      </c>
      <c r="G177" t="s">
        <v>55</v>
      </c>
      <c r="H177">
        <v>21727</v>
      </c>
      <c r="I177">
        <v>0.81299999999999994</v>
      </c>
      <c r="J177">
        <v>36.154890999999999</v>
      </c>
      <c r="K177" t="s">
        <v>610</v>
      </c>
      <c r="L177">
        <v>3575.9777330000002</v>
      </c>
      <c r="M177">
        <v>0.16063593900000001</v>
      </c>
      <c r="N177">
        <v>8.4776147999999996E-2</v>
      </c>
      <c r="O177">
        <v>1487</v>
      </c>
      <c r="P177">
        <f>VLOOKUP(B:B,gemleeftijd_2011!A:B,2,FALSE)</f>
        <v>42.094000000000001</v>
      </c>
    </row>
    <row r="178" spans="1:16" x14ac:dyDescent="0.25">
      <c r="A178">
        <v>13006</v>
      </c>
      <c r="B178" t="s">
        <v>201</v>
      </c>
      <c r="C178" t="s">
        <v>41</v>
      </c>
      <c r="D178">
        <v>0.18687234699999999</v>
      </c>
      <c r="E178">
        <v>165.6486179</v>
      </c>
      <c r="F178">
        <v>9659</v>
      </c>
      <c r="G178" t="s">
        <v>55</v>
      </c>
      <c r="H178">
        <v>18634</v>
      </c>
      <c r="I178">
        <v>0.374</v>
      </c>
      <c r="J178">
        <v>27.445976000000002</v>
      </c>
      <c r="K178" t="s">
        <v>610</v>
      </c>
      <c r="L178">
        <v>3934.1546739999999</v>
      </c>
      <c r="M178">
        <v>0.15508851800000001</v>
      </c>
      <c r="N178">
        <v>9.5558545999999994E-2</v>
      </c>
      <c r="O178">
        <v>724</v>
      </c>
      <c r="P178">
        <f>VLOOKUP(B:B,gemleeftijd_2011!A:B,2,FALSE)</f>
        <v>41.222999999999999</v>
      </c>
    </row>
    <row r="179" spans="1:16" x14ac:dyDescent="0.25">
      <c r="A179">
        <v>36007</v>
      </c>
      <c r="B179" t="s">
        <v>202</v>
      </c>
      <c r="C179" t="s">
        <v>41</v>
      </c>
      <c r="D179">
        <v>0.18714809199999999</v>
      </c>
      <c r="E179">
        <v>98.310840999999996</v>
      </c>
      <c r="F179">
        <v>11189</v>
      </c>
      <c r="G179" t="s">
        <v>42</v>
      </c>
      <c r="H179">
        <v>18811</v>
      </c>
      <c r="I179">
        <v>0.41799999999999998</v>
      </c>
      <c r="J179">
        <v>16.426552000000001</v>
      </c>
      <c r="K179" t="s">
        <v>610</v>
      </c>
      <c r="L179">
        <v>5246.22397</v>
      </c>
      <c r="M179">
        <v>9.4110287000000001E-2</v>
      </c>
      <c r="N179">
        <v>6.3544553000000004E-2</v>
      </c>
      <c r="O179">
        <v>1187</v>
      </c>
      <c r="P179">
        <f>VLOOKUP(B:B,gemleeftijd_2011!A:B,2,FALSE)</f>
        <v>42.466999999999999</v>
      </c>
    </row>
    <row r="180" spans="1:16" x14ac:dyDescent="0.25">
      <c r="A180">
        <v>34040</v>
      </c>
      <c r="B180" t="s">
        <v>203</v>
      </c>
      <c r="C180" t="s">
        <v>41</v>
      </c>
      <c r="D180">
        <v>0.1880628</v>
      </c>
      <c r="E180">
        <v>166.08278189999999</v>
      </c>
      <c r="F180">
        <v>38535</v>
      </c>
      <c r="G180" t="s">
        <v>42</v>
      </c>
      <c r="H180">
        <v>20223</v>
      </c>
      <c r="I180">
        <v>0.61</v>
      </c>
      <c r="J180">
        <v>44.499505999999997</v>
      </c>
      <c r="K180" t="s">
        <v>610</v>
      </c>
      <c r="L180">
        <v>5070.7149339999996</v>
      </c>
      <c r="M180">
        <v>0.14695731200000001</v>
      </c>
      <c r="N180">
        <v>9.1319579999999997E-2</v>
      </c>
      <c r="O180">
        <v>4355</v>
      </c>
      <c r="P180">
        <f>VLOOKUP(B:B,gemleeftijd_2011!A:B,2,FALSE)</f>
        <v>41.826999999999998</v>
      </c>
    </row>
    <row r="181" spans="1:16" x14ac:dyDescent="0.25">
      <c r="A181">
        <v>13023</v>
      </c>
      <c r="B181" t="s">
        <v>204</v>
      </c>
      <c r="C181" t="s">
        <v>41</v>
      </c>
      <c r="D181">
        <v>0.18813834700000001</v>
      </c>
      <c r="E181">
        <v>174.0947075</v>
      </c>
      <c r="F181">
        <v>8616</v>
      </c>
      <c r="G181" t="s">
        <v>55</v>
      </c>
      <c r="H181">
        <v>19259</v>
      </c>
      <c r="I181">
        <v>0.47</v>
      </c>
      <c r="J181">
        <v>44.605955000000002</v>
      </c>
      <c r="K181" t="s">
        <v>610</v>
      </c>
      <c r="L181">
        <v>5350.5106779999996</v>
      </c>
      <c r="M181">
        <v>0.178389044</v>
      </c>
      <c r="N181">
        <v>0.111420613</v>
      </c>
      <c r="O181">
        <v>793</v>
      </c>
      <c r="P181">
        <f>VLOOKUP(B:B,gemleeftijd_2011!A:B,2,FALSE)</f>
        <v>39.53</v>
      </c>
    </row>
    <row r="182" spans="1:16" x14ac:dyDescent="0.25">
      <c r="A182">
        <v>42011</v>
      </c>
      <c r="B182" t="s">
        <v>205</v>
      </c>
      <c r="C182" t="s">
        <v>41</v>
      </c>
      <c r="D182">
        <v>0.18834355799999999</v>
      </c>
      <c r="E182">
        <v>71.574642130000001</v>
      </c>
      <c r="F182">
        <v>19560</v>
      </c>
      <c r="G182" t="s">
        <v>66</v>
      </c>
      <c r="H182">
        <v>20198</v>
      </c>
      <c r="I182">
        <v>0.60499999999999998</v>
      </c>
      <c r="J182">
        <v>27.305111</v>
      </c>
      <c r="K182" t="s">
        <v>610</v>
      </c>
      <c r="L182">
        <v>3957.0552149999999</v>
      </c>
      <c r="M182">
        <v>0.14294478499999999</v>
      </c>
      <c r="N182">
        <v>7.3057259999999999E-2</v>
      </c>
      <c r="O182">
        <v>1535</v>
      </c>
      <c r="P182">
        <f>VLOOKUP(B:B,gemleeftijd_2011!A:B,2,FALSE)</f>
        <v>41.542000000000002</v>
      </c>
    </row>
    <row r="183" spans="1:16" x14ac:dyDescent="0.25">
      <c r="A183">
        <v>71067</v>
      </c>
      <c r="B183" t="s">
        <v>206</v>
      </c>
      <c r="C183" t="s">
        <v>41</v>
      </c>
      <c r="D183">
        <v>0.18847736600000001</v>
      </c>
      <c r="E183">
        <v>41.15226337</v>
      </c>
      <c r="F183">
        <v>7290</v>
      </c>
      <c r="G183" t="s">
        <v>52</v>
      </c>
      <c r="H183">
        <v>20505</v>
      </c>
      <c r="I183">
        <v>0.66300000000000003</v>
      </c>
      <c r="J183">
        <v>32.112467000000002</v>
      </c>
      <c r="K183" t="s">
        <v>610</v>
      </c>
      <c r="L183">
        <v>3086.4197530000001</v>
      </c>
      <c r="M183">
        <v>0.26680384099999999</v>
      </c>
      <c r="N183">
        <v>0.140466392</v>
      </c>
      <c r="O183">
        <v>517</v>
      </c>
      <c r="P183">
        <f>VLOOKUP(B:B,gemleeftijd_2011!A:B,2,FALSE)</f>
        <v>41.667000000000002</v>
      </c>
    </row>
    <row r="184" spans="1:16" x14ac:dyDescent="0.25">
      <c r="A184">
        <v>37020</v>
      </c>
      <c r="B184" t="s">
        <v>207</v>
      </c>
      <c r="C184" t="s">
        <v>41</v>
      </c>
      <c r="D184">
        <v>0.18850398900000001</v>
      </c>
      <c r="E184">
        <v>76.494372200000001</v>
      </c>
      <c r="F184">
        <v>9151</v>
      </c>
      <c r="G184" t="s">
        <v>42</v>
      </c>
      <c r="H184">
        <v>19139</v>
      </c>
      <c r="I184">
        <v>0.45100000000000001</v>
      </c>
      <c r="J184">
        <v>34.918841</v>
      </c>
      <c r="K184" t="s">
        <v>610</v>
      </c>
      <c r="L184">
        <v>6414.5994970000002</v>
      </c>
      <c r="M184">
        <v>7.4090263000000003E-2</v>
      </c>
      <c r="N184">
        <v>5.2125451000000003E-2</v>
      </c>
      <c r="O184">
        <v>983</v>
      </c>
      <c r="P184">
        <f>VLOOKUP(B:B,gemleeftijd_2011!A:B,2,FALSE)</f>
        <v>43.14</v>
      </c>
    </row>
    <row r="185" spans="1:16" x14ac:dyDescent="0.25">
      <c r="A185">
        <v>13036</v>
      </c>
      <c r="B185" t="s">
        <v>208</v>
      </c>
      <c r="C185" t="s">
        <v>41</v>
      </c>
      <c r="D185">
        <v>0.18874115</v>
      </c>
      <c r="E185">
        <v>43.170436879999997</v>
      </c>
      <c r="F185">
        <v>11582</v>
      </c>
      <c r="G185" t="s">
        <v>55</v>
      </c>
      <c r="H185">
        <v>19414</v>
      </c>
      <c r="I185">
        <v>0.49399999999999999</v>
      </c>
      <c r="J185">
        <v>48.502389000000001</v>
      </c>
      <c r="K185" t="s">
        <v>610</v>
      </c>
      <c r="L185">
        <v>5059.5752030000003</v>
      </c>
      <c r="M185">
        <v>0.175962701</v>
      </c>
      <c r="N185">
        <v>0.116214816</v>
      </c>
      <c r="O185">
        <v>928</v>
      </c>
      <c r="P185">
        <f>VLOOKUP(B:B,gemleeftijd_2011!A:B,2,FALSE)</f>
        <v>40.83</v>
      </c>
    </row>
    <row r="186" spans="1:16" x14ac:dyDescent="0.25">
      <c r="A186">
        <v>11001</v>
      </c>
      <c r="B186" t="s">
        <v>209</v>
      </c>
      <c r="C186" t="s">
        <v>41</v>
      </c>
      <c r="D186">
        <v>0.18879280500000001</v>
      </c>
      <c r="E186">
        <v>110.6883431</v>
      </c>
      <c r="F186">
        <v>14455</v>
      </c>
      <c r="G186" t="s">
        <v>55</v>
      </c>
      <c r="H186">
        <v>23895</v>
      </c>
      <c r="I186">
        <v>0.95299999999999996</v>
      </c>
      <c r="J186">
        <v>11.018926</v>
      </c>
      <c r="K186" t="s">
        <v>610</v>
      </c>
      <c r="L186">
        <v>4275.337254</v>
      </c>
      <c r="M186">
        <v>0.19176755400000001</v>
      </c>
      <c r="N186">
        <v>9.8374265000000002E-2</v>
      </c>
      <c r="O186">
        <v>1156</v>
      </c>
      <c r="P186">
        <f>VLOOKUP(B:B,gemleeftijd_2011!A:B,2,FALSE)</f>
        <v>44.046999999999997</v>
      </c>
    </row>
    <row r="187" spans="1:16" x14ac:dyDescent="0.25">
      <c r="A187">
        <v>72003</v>
      </c>
      <c r="B187" t="s">
        <v>210</v>
      </c>
      <c r="C187" t="s">
        <v>41</v>
      </c>
      <c r="D187">
        <v>0.189617445</v>
      </c>
      <c r="E187">
        <v>60.363691240000001</v>
      </c>
      <c r="F187">
        <v>13253</v>
      </c>
      <c r="G187" t="s">
        <v>52</v>
      </c>
      <c r="H187">
        <v>17627</v>
      </c>
      <c r="I187">
        <v>0.248</v>
      </c>
      <c r="J187">
        <v>59.288738000000002</v>
      </c>
      <c r="K187" t="s">
        <v>610</v>
      </c>
      <c r="L187">
        <v>3229.4574809999999</v>
      </c>
      <c r="M187">
        <v>0.23141930099999999</v>
      </c>
      <c r="N187">
        <v>0.15204104700000001</v>
      </c>
      <c r="O187">
        <v>954</v>
      </c>
      <c r="P187">
        <f>VLOOKUP(B:B,gemleeftijd_2011!A:B,2,FALSE)</f>
        <v>41.378999999999998</v>
      </c>
    </row>
    <row r="188" spans="1:16" x14ac:dyDescent="0.25">
      <c r="A188">
        <v>44013</v>
      </c>
      <c r="B188" t="s">
        <v>211</v>
      </c>
      <c r="C188" t="s">
        <v>41</v>
      </c>
      <c r="D188">
        <v>0.19081518</v>
      </c>
      <c r="E188">
        <v>198.04099980000001</v>
      </c>
      <c r="F188">
        <v>18683</v>
      </c>
      <c r="G188" t="s">
        <v>66</v>
      </c>
      <c r="H188">
        <v>23980</v>
      </c>
      <c r="I188">
        <v>0.96</v>
      </c>
      <c r="J188">
        <v>26.705690000000001</v>
      </c>
      <c r="K188" t="s">
        <v>610</v>
      </c>
      <c r="L188">
        <v>3238.2379700000001</v>
      </c>
      <c r="M188">
        <v>0.14312476599999999</v>
      </c>
      <c r="N188">
        <v>7.8252956999999998E-2</v>
      </c>
      <c r="O188">
        <v>1502</v>
      </c>
      <c r="P188">
        <f>VLOOKUP(B:B,gemleeftijd_2011!A:B,2,FALSE)</f>
        <v>42.76</v>
      </c>
    </row>
    <row r="189" spans="1:16" x14ac:dyDescent="0.25">
      <c r="A189">
        <v>13021</v>
      </c>
      <c r="B189" t="s">
        <v>212</v>
      </c>
      <c r="C189" t="s">
        <v>41</v>
      </c>
      <c r="D189">
        <v>0.191944742</v>
      </c>
      <c r="E189">
        <v>97.285728180000007</v>
      </c>
      <c r="F189">
        <v>10279</v>
      </c>
      <c r="G189" t="s">
        <v>55</v>
      </c>
      <c r="H189">
        <v>19438</v>
      </c>
      <c r="I189">
        <v>0.5</v>
      </c>
      <c r="J189">
        <v>36.539776000000003</v>
      </c>
      <c r="K189" t="s">
        <v>610</v>
      </c>
      <c r="L189">
        <v>2714.2718159999999</v>
      </c>
      <c r="M189">
        <v>0.11226773</v>
      </c>
      <c r="N189">
        <v>6.7127151999999995E-2</v>
      </c>
      <c r="O189">
        <v>714</v>
      </c>
      <c r="P189">
        <f>VLOOKUP(B:B,gemleeftijd_2011!A:B,2,FALSE)</f>
        <v>42.41</v>
      </c>
    </row>
    <row r="190" spans="1:16" x14ac:dyDescent="0.25">
      <c r="A190">
        <v>44045</v>
      </c>
      <c r="B190" t="s">
        <v>213</v>
      </c>
      <c r="C190" t="s">
        <v>41</v>
      </c>
      <c r="D190">
        <v>0.19232512500000001</v>
      </c>
      <c r="E190">
        <v>15.10802236</v>
      </c>
      <c r="F190">
        <v>6619</v>
      </c>
      <c r="G190" t="s">
        <v>66</v>
      </c>
      <c r="H190">
        <v>20902</v>
      </c>
      <c r="I190">
        <v>0.71699999999999997</v>
      </c>
      <c r="J190">
        <v>37.929229999999997</v>
      </c>
      <c r="K190" t="s">
        <v>610</v>
      </c>
      <c r="L190">
        <v>4169.814171</v>
      </c>
      <c r="M190">
        <v>0.121015259</v>
      </c>
      <c r="N190">
        <v>6.2396132E-2</v>
      </c>
      <c r="O190">
        <v>481</v>
      </c>
      <c r="P190">
        <f>VLOOKUP(B:B,gemleeftijd_2011!A:B,2,FALSE)</f>
        <v>41.628999999999998</v>
      </c>
    </row>
    <row r="191" spans="1:16" x14ac:dyDescent="0.25">
      <c r="A191">
        <v>23045</v>
      </c>
      <c r="B191" t="s">
        <v>214</v>
      </c>
      <c r="C191" t="s">
        <v>41</v>
      </c>
      <c r="D191">
        <v>0.19246949899999999</v>
      </c>
      <c r="E191">
        <v>299.74758100000003</v>
      </c>
      <c r="F191">
        <v>19016</v>
      </c>
      <c r="G191" t="s">
        <v>44</v>
      </c>
      <c r="H191">
        <v>22238</v>
      </c>
      <c r="I191">
        <v>0.85799999999999998</v>
      </c>
      <c r="J191">
        <v>36.525989000000003</v>
      </c>
      <c r="K191" t="s">
        <v>610</v>
      </c>
      <c r="L191">
        <v>3765.2503160000001</v>
      </c>
      <c r="M191">
        <v>0.15581615500000001</v>
      </c>
      <c r="N191">
        <v>7.9301641000000006E-2</v>
      </c>
      <c r="O191">
        <v>1512</v>
      </c>
      <c r="P191">
        <f>VLOOKUP(B:B,gemleeftijd_2011!A:B,2,FALSE)</f>
        <v>40.006</v>
      </c>
    </row>
    <row r="192" spans="1:16" x14ac:dyDescent="0.25">
      <c r="A192">
        <v>42008</v>
      </c>
      <c r="B192" t="s">
        <v>215</v>
      </c>
      <c r="C192" t="s">
        <v>41</v>
      </c>
      <c r="D192">
        <v>0.19255404300000001</v>
      </c>
      <c r="E192">
        <v>76.060848680000007</v>
      </c>
      <c r="F192">
        <v>24980</v>
      </c>
      <c r="G192" t="s">
        <v>66</v>
      </c>
      <c r="H192">
        <v>19117</v>
      </c>
      <c r="I192">
        <v>0.44800000000000001</v>
      </c>
      <c r="J192">
        <v>40.533386</v>
      </c>
      <c r="K192" t="s">
        <v>610</v>
      </c>
      <c r="L192">
        <v>4435.5484390000001</v>
      </c>
      <c r="M192">
        <v>0.15652521999999999</v>
      </c>
      <c r="N192">
        <v>8.9471576999999997E-2</v>
      </c>
      <c r="O192">
        <v>2349</v>
      </c>
      <c r="P192">
        <f>VLOOKUP(B:B,gemleeftijd_2011!A:B,2,FALSE)</f>
        <v>40.893999999999998</v>
      </c>
    </row>
    <row r="193" spans="1:16" x14ac:dyDescent="0.25">
      <c r="A193">
        <v>11044</v>
      </c>
      <c r="B193" t="s">
        <v>216</v>
      </c>
      <c r="C193" t="s">
        <v>41</v>
      </c>
      <c r="D193">
        <v>0.19288008600000001</v>
      </c>
      <c r="E193">
        <v>53.533190580000003</v>
      </c>
      <c r="F193">
        <v>18680</v>
      </c>
      <c r="G193" t="s">
        <v>55</v>
      </c>
      <c r="H193">
        <v>21595</v>
      </c>
      <c r="I193">
        <v>0.79800000000000004</v>
      </c>
      <c r="J193">
        <v>21.422149000000001</v>
      </c>
      <c r="K193" t="s">
        <v>610</v>
      </c>
      <c r="L193">
        <v>4036.4025700000002</v>
      </c>
      <c r="M193">
        <v>0.16627409000000001</v>
      </c>
      <c r="N193">
        <v>8.9346894999999996E-2</v>
      </c>
      <c r="O193">
        <v>1349</v>
      </c>
      <c r="P193">
        <f>VLOOKUP(B:B,gemleeftijd_2011!A:B,2,FALSE)</f>
        <v>40.32</v>
      </c>
    </row>
    <row r="194" spans="1:16" x14ac:dyDescent="0.25">
      <c r="A194">
        <v>36008</v>
      </c>
      <c r="B194" t="s">
        <v>217</v>
      </c>
      <c r="C194" t="s">
        <v>41</v>
      </c>
      <c r="D194">
        <v>0.19300273200000001</v>
      </c>
      <c r="E194">
        <v>217.13245079999999</v>
      </c>
      <c r="F194">
        <v>28554</v>
      </c>
      <c r="G194" t="s">
        <v>42</v>
      </c>
      <c r="H194">
        <v>19169</v>
      </c>
      <c r="I194">
        <v>0.45500000000000002</v>
      </c>
      <c r="J194">
        <v>25.635437</v>
      </c>
      <c r="K194" t="s">
        <v>610</v>
      </c>
      <c r="L194">
        <v>5487.8475870000002</v>
      </c>
      <c r="M194">
        <v>0.109651888</v>
      </c>
      <c r="N194">
        <v>7.3895076000000004E-2</v>
      </c>
      <c r="O194">
        <v>2838</v>
      </c>
      <c r="P194">
        <f>VLOOKUP(B:B,gemleeftijd_2011!A:B,2,FALSE)</f>
        <v>42.625999999999998</v>
      </c>
    </row>
    <row r="195" spans="1:16" x14ac:dyDescent="0.25">
      <c r="A195">
        <v>13008</v>
      </c>
      <c r="B195" t="s">
        <v>218</v>
      </c>
      <c r="C195" t="s">
        <v>41</v>
      </c>
      <c r="D195">
        <v>0.193031068</v>
      </c>
      <c r="E195">
        <v>76.015791669999999</v>
      </c>
      <c r="F195">
        <v>40781</v>
      </c>
      <c r="G195" t="s">
        <v>55</v>
      </c>
      <c r="H195">
        <v>20438</v>
      </c>
      <c r="I195">
        <v>0.64100000000000001</v>
      </c>
      <c r="J195">
        <v>110.195891</v>
      </c>
      <c r="K195" t="s">
        <v>610</v>
      </c>
      <c r="L195">
        <v>3337.3384660000002</v>
      </c>
      <c r="M195">
        <v>0.16475809799999999</v>
      </c>
      <c r="N195">
        <v>0.109756995</v>
      </c>
      <c r="O195">
        <v>2880</v>
      </c>
      <c r="P195">
        <f>VLOOKUP(B:B,gemleeftijd_2011!A:B,2,FALSE)</f>
        <v>41.731000000000002</v>
      </c>
    </row>
    <row r="196" spans="1:16" x14ac:dyDescent="0.25">
      <c r="A196">
        <v>11024</v>
      </c>
      <c r="B196" t="s">
        <v>219</v>
      </c>
      <c r="C196" t="s">
        <v>41</v>
      </c>
      <c r="D196">
        <v>0.19355597399999999</v>
      </c>
      <c r="E196">
        <v>211.66509880000001</v>
      </c>
      <c r="F196">
        <v>21260</v>
      </c>
      <c r="G196" t="s">
        <v>55</v>
      </c>
      <c r="H196">
        <v>23421</v>
      </c>
      <c r="I196">
        <v>0.93400000000000005</v>
      </c>
      <c r="J196">
        <v>23.801148000000001</v>
      </c>
      <c r="K196" t="s">
        <v>610</v>
      </c>
      <c r="L196">
        <v>3170.272813</v>
      </c>
      <c r="M196">
        <v>0.15677328300000001</v>
      </c>
      <c r="N196">
        <v>9.1204139000000004E-2</v>
      </c>
      <c r="O196">
        <v>1480</v>
      </c>
      <c r="P196">
        <f>VLOOKUP(B:B,gemleeftijd_2011!A:B,2,FALSE)</f>
        <v>41.576000000000001</v>
      </c>
    </row>
    <row r="197" spans="1:16" x14ac:dyDescent="0.25">
      <c r="A197">
        <v>34041</v>
      </c>
      <c r="B197" t="s">
        <v>220</v>
      </c>
      <c r="C197" t="s">
        <v>41</v>
      </c>
      <c r="D197">
        <v>0.194394185</v>
      </c>
      <c r="E197">
        <v>79.357521509999998</v>
      </c>
      <c r="F197">
        <v>31503</v>
      </c>
      <c r="G197" t="s">
        <v>42</v>
      </c>
      <c r="H197">
        <v>19265</v>
      </c>
      <c r="I197">
        <v>0.47199999999999998</v>
      </c>
      <c r="J197">
        <v>39.137351000000002</v>
      </c>
      <c r="K197" t="s">
        <v>610</v>
      </c>
      <c r="L197">
        <v>4910.6434310000004</v>
      </c>
      <c r="M197">
        <v>0.105640733</v>
      </c>
      <c r="N197">
        <v>6.0692632000000003E-2</v>
      </c>
      <c r="O197">
        <v>3045</v>
      </c>
      <c r="P197">
        <f>VLOOKUP(B:B,gemleeftijd_2011!A:B,2,FALSE)</f>
        <v>41.533999999999999</v>
      </c>
    </row>
    <row r="198" spans="1:16" x14ac:dyDescent="0.25">
      <c r="A198">
        <v>13003</v>
      </c>
      <c r="B198" t="s">
        <v>221</v>
      </c>
      <c r="C198" t="s">
        <v>41</v>
      </c>
      <c r="D198">
        <v>0.194416488</v>
      </c>
      <c r="E198">
        <v>223.16544870000001</v>
      </c>
      <c r="F198">
        <v>22853</v>
      </c>
      <c r="G198" t="s">
        <v>55</v>
      </c>
      <c r="H198">
        <v>19231</v>
      </c>
      <c r="I198">
        <v>0.46</v>
      </c>
      <c r="J198">
        <v>72.987728000000004</v>
      </c>
      <c r="K198" t="s">
        <v>610</v>
      </c>
      <c r="L198">
        <v>3964.4685599999998</v>
      </c>
      <c r="M198">
        <v>0.129567234</v>
      </c>
      <c r="N198">
        <v>7.7276505999999995E-2</v>
      </c>
      <c r="O198">
        <v>1577</v>
      </c>
      <c r="P198">
        <f>VLOOKUP(B:B,gemleeftijd_2011!A:B,2,FALSE)</f>
        <v>41.573</v>
      </c>
    </row>
    <row r="199" spans="1:16" x14ac:dyDescent="0.25">
      <c r="A199">
        <v>24059</v>
      </c>
      <c r="B199" t="s">
        <v>222</v>
      </c>
      <c r="C199" t="s">
        <v>41</v>
      </c>
      <c r="D199">
        <v>0.19500342700000001</v>
      </c>
      <c r="E199">
        <v>174.44395990000001</v>
      </c>
      <c r="F199">
        <v>16051</v>
      </c>
      <c r="G199" t="s">
        <v>44</v>
      </c>
      <c r="H199">
        <v>20757</v>
      </c>
      <c r="I199">
        <v>0.69599999999999995</v>
      </c>
      <c r="J199">
        <v>53.301372999999998</v>
      </c>
      <c r="K199" t="s">
        <v>610</v>
      </c>
      <c r="L199">
        <v>3613.4820260000001</v>
      </c>
      <c r="M199">
        <v>0.17924116900000001</v>
      </c>
      <c r="N199">
        <v>9.7750919000000006E-2</v>
      </c>
      <c r="O199">
        <v>1197</v>
      </c>
      <c r="P199">
        <f>VLOOKUP(B:B,gemleeftijd_2011!A:B,2,FALSE)</f>
        <v>42.542000000000002</v>
      </c>
    </row>
    <row r="200" spans="1:16" x14ac:dyDescent="0.25">
      <c r="A200">
        <v>38008</v>
      </c>
      <c r="B200" t="s">
        <v>223</v>
      </c>
      <c r="C200" t="s">
        <v>41</v>
      </c>
      <c r="D200">
        <v>0.195067664</v>
      </c>
      <c r="E200">
        <v>62.321937320000004</v>
      </c>
      <c r="F200">
        <v>11232</v>
      </c>
      <c r="G200" t="s">
        <v>42</v>
      </c>
      <c r="H200">
        <v>19546</v>
      </c>
      <c r="I200">
        <v>0.50800000000000001</v>
      </c>
      <c r="J200">
        <v>26.627682</v>
      </c>
      <c r="K200" t="s">
        <v>610</v>
      </c>
      <c r="L200">
        <v>2359.3304840000001</v>
      </c>
      <c r="M200">
        <v>0.22809829100000001</v>
      </c>
      <c r="N200">
        <v>0.14396367500000001</v>
      </c>
      <c r="O200">
        <v>621</v>
      </c>
      <c r="P200">
        <f>VLOOKUP(B:B,gemleeftijd_2011!A:B,2,FALSE)</f>
        <v>47.448999999999998</v>
      </c>
    </row>
    <row r="201" spans="1:16" x14ac:dyDescent="0.25">
      <c r="A201">
        <v>44081</v>
      </c>
      <c r="B201" t="s">
        <v>224</v>
      </c>
      <c r="C201" t="s">
        <v>41</v>
      </c>
      <c r="D201">
        <v>0.195165057</v>
      </c>
      <c r="E201">
        <v>170.4222685</v>
      </c>
      <c r="F201">
        <v>15843</v>
      </c>
      <c r="G201" t="s">
        <v>66</v>
      </c>
      <c r="H201">
        <v>20095</v>
      </c>
      <c r="I201">
        <v>0.59799999999999998</v>
      </c>
      <c r="J201">
        <v>32.761113999999999</v>
      </c>
      <c r="K201" t="s">
        <v>610</v>
      </c>
      <c r="L201">
        <v>5825.9168090000003</v>
      </c>
      <c r="M201">
        <v>9.4426561000000006E-2</v>
      </c>
      <c r="N201">
        <v>6.3624314000000001E-2</v>
      </c>
      <c r="O201">
        <v>1751</v>
      </c>
      <c r="P201">
        <f>VLOOKUP(B:B,gemleeftijd_2011!A:B,2,FALSE)</f>
        <v>40.618000000000002</v>
      </c>
    </row>
    <row r="202" spans="1:16" x14ac:dyDescent="0.25">
      <c r="A202">
        <v>37012</v>
      </c>
      <c r="B202" t="s">
        <v>225</v>
      </c>
      <c r="C202" t="s">
        <v>41</v>
      </c>
      <c r="D202">
        <v>0.19538947800000001</v>
      </c>
      <c r="E202">
        <v>130.13571300000001</v>
      </c>
      <c r="F202">
        <v>5379</v>
      </c>
      <c r="G202" t="s">
        <v>42</v>
      </c>
      <c r="H202">
        <v>19665</v>
      </c>
      <c r="I202">
        <v>0.53100000000000003</v>
      </c>
      <c r="J202">
        <v>30.623269000000001</v>
      </c>
      <c r="K202" t="s">
        <v>610</v>
      </c>
      <c r="L202">
        <v>5205.4285179999997</v>
      </c>
      <c r="M202">
        <v>8.1799591000000005E-2</v>
      </c>
      <c r="N202">
        <v>5.7445622000000002E-2</v>
      </c>
      <c r="O202">
        <v>479</v>
      </c>
      <c r="P202">
        <f>VLOOKUP(B:B,gemleeftijd_2011!A:B,2,FALSE)</f>
        <v>41.887999999999998</v>
      </c>
    </row>
    <row r="203" spans="1:16" x14ac:dyDescent="0.25">
      <c r="A203">
        <v>11022</v>
      </c>
      <c r="B203" t="s">
        <v>226</v>
      </c>
      <c r="C203" t="s">
        <v>41</v>
      </c>
      <c r="D203">
        <v>0.19574132499999999</v>
      </c>
      <c r="E203">
        <v>126.18296530000001</v>
      </c>
      <c r="F203">
        <v>19020</v>
      </c>
      <c r="G203" t="s">
        <v>55</v>
      </c>
      <c r="H203">
        <v>21635</v>
      </c>
      <c r="I203">
        <v>0.80300000000000005</v>
      </c>
      <c r="J203">
        <v>59.409053999999998</v>
      </c>
      <c r="K203" t="s">
        <v>610</v>
      </c>
      <c r="L203">
        <v>3144.0588849999999</v>
      </c>
      <c r="M203">
        <v>0.214037855</v>
      </c>
      <c r="N203">
        <v>0.127497371</v>
      </c>
      <c r="O203">
        <v>1248</v>
      </c>
      <c r="P203">
        <f>VLOOKUP(B:B,gemleeftijd_2011!A:B,2,FALSE)</f>
        <v>41.564999999999998</v>
      </c>
    </row>
    <row r="204" spans="1:16" x14ac:dyDescent="0.25">
      <c r="A204">
        <v>12009</v>
      </c>
      <c r="B204" t="s">
        <v>227</v>
      </c>
      <c r="C204" t="s">
        <v>41</v>
      </c>
      <c r="D204">
        <v>0.19696285399999999</v>
      </c>
      <c r="E204">
        <v>152.4218133</v>
      </c>
      <c r="F204">
        <v>17714</v>
      </c>
      <c r="G204" t="s">
        <v>55</v>
      </c>
      <c r="H204">
        <v>21589</v>
      </c>
      <c r="I204">
        <v>0.79600000000000004</v>
      </c>
      <c r="J204">
        <v>22.598089999999999</v>
      </c>
      <c r="K204" t="s">
        <v>610</v>
      </c>
      <c r="L204">
        <v>3477.4754429999998</v>
      </c>
      <c r="M204">
        <v>0.15891385299999999</v>
      </c>
      <c r="N204">
        <v>9.0154680000000001E-2</v>
      </c>
      <c r="O204">
        <v>1382</v>
      </c>
      <c r="P204">
        <f>VLOOKUP(B:B,gemleeftijd_2011!A:B,2,FALSE)</f>
        <v>41.863</v>
      </c>
    </row>
    <row r="205" spans="1:16" x14ac:dyDescent="0.25">
      <c r="A205">
        <v>23038</v>
      </c>
      <c r="B205" t="s">
        <v>228</v>
      </c>
      <c r="C205" t="s">
        <v>41</v>
      </c>
      <c r="D205">
        <v>0.19714983699999999</v>
      </c>
      <c r="E205">
        <v>97.719869709999998</v>
      </c>
      <c r="F205">
        <v>12280</v>
      </c>
      <c r="G205" t="s">
        <v>44</v>
      </c>
      <c r="H205">
        <v>23919</v>
      </c>
      <c r="I205">
        <v>0.95499999999999996</v>
      </c>
      <c r="J205">
        <v>33.648508</v>
      </c>
      <c r="K205" t="s">
        <v>610</v>
      </c>
      <c r="L205">
        <v>3729.6416939999999</v>
      </c>
      <c r="M205">
        <v>0.173208469</v>
      </c>
      <c r="N205">
        <v>7.8338762000000006E-2</v>
      </c>
      <c r="O205">
        <v>845</v>
      </c>
      <c r="P205">
        <f>VLOOKUP(B:B,gemleeftijd_2011!A:B,2,FALSE)</f>
        <v>40.978000000000002</v>
      </c>
    </row>
    <row r="206" spans="1:16" x14ac:dyDescent="0.25">
      <c r="A206">
        <v>23032</v>
      </c>
      <c r="B206" t="s">
        <v>229</v>
      </c>
      <c r="C206" t="s">
        <v>41</v>
      </c>
      <c r="D206">
        <v>0.19788249299999999</v>
      </c>
      <c r="E206">
        <v>328.06441990000002</v>
      </c>
      <c r="F206">
        <v>6706</v>
      </c>
      <c r="G206" t="s">
        <v>44</v>
      </c>
      <c r="H206">
        <v>22131</v>
      </c>
      <c r="I206">
        <v>0.84599999999999997</v>
      </c>
      <c r="J206">
        <v>44.661352999999998</v>
      </c>
      <c r="K206" t="s">
        <v>610</v>
      </c>
      <c r="L206">
        <v>4085.8932300000001</v>
      </c>
      <c r="M206">
        <v>0.11869967200000001</v>
      </c>
      <c r="N206">
        <v>5.7560394000000001E-2</v>
      </c>
      <c r="O206">
        <v>521</v>
      </c>
      <c r="P206">
        <f>VLOOKUP(B:B,gemleeftijd_2011!A:B,2,FALSE)</f>
        <v>41.965000000000003</v>
      </c>
    </row>
    <row r="207" spans="1:16" x14ac:dyDescent="0.25">
      <c r="A207">
        <v>24009</v>
      </c>
      <c r="B207" t="s">
        <v>230</v>
      </c>
      <c r="C207" t="s">
        <v>41</v>
      </c>
      <c r="D207">
        <v>0.197939156</v>
      </c>
      <c r="E207">
        <v>186.4573111</v>
      </c>
      <c r="F207">
        <v>10190</v>
      </c>
      <c r="G207" t="s">
        <v>44</v>
      </c>
      <c r="H207">
        <v>23971</v>
      </c>
      <c r="I207">
        <v>0.95799999999999996</v>
      </c>
      <c r="J207">
        <v>29.990651</v>
      </c>
      <c r="K207" t="s">
        <v>610</v>
      </c>
      <c r="L207">
        <v>2512.266928</v>
      </c>
      <c r="M207">
        <v>0.188027478</v>
      </c>
      <c r="N207">
        <v>0.118743867</v>
      </c>
      <c r="O207">
        <v>570</v>
      </c>
      <c r="P207">
        <f>VLOOKUP(B:B,gemleeftijd_2011!A:B,2,FALSE)</f>
        <v>40.372</v>
      </c>
    </row>
    <row r="208" spans="1:16" x14ac:dyDescent="0.25">
      <c r="A208">
        <v>73006</v>
      </c>
      <c r="B208" t="s">
        <v>231</v>
      </c>
      <c r="C208" t="s">
        <v>41</v>
      </c>
      <c r="D208">
        <v>0.19808827100000001</v>
      </c>
      <c r="E208">
        <v>104.4996312</v>
      </c>
      <c r="F208">
        <v>32536</v>
      </c>
      <c r="G208" t="s">
        <v>52</v>
      </c>
      <c r="H208">
        <v>18917</v>
      </c>
      <c r="I208">
        <v>0.436</v>
      </c>
      <c r="J208">
        <v>75.979398000000003</v>
      </c>
      <c r="K208" t="s">
        <v>610</v>
      </c>
      <c r="L208">
        <v>3230.2680110000001</v>
      </c>
      <c r="M208">
        <v>0.21840422900000001</v>
      </c>
      <c r="N208">
        <v>0.114058274</v>
      </c>
      <c r="O208">
        <v>2167</v>
      </c>
      <c r="P208">
        <f>VLOOKUP(B:B,gemleeftijd_2011!A:B,2,FALSE)</f>
        <v>41.26</v>
      </c>
    </row>
    <row r="209" spans="1:16" x14ac:dyDescent="0.25">
      <c r="A209">
        <v>36019</v>
      </c>
      <c r="B209" t="s">
        <v>232</v>
      </c>
      <c r="C209" t="s">
        <v>41</v>
      </c>
      <c r="D209">
        <v>0.198132961</v>
      </c>
      <c r="E209">
        <v>43.622404469999999</v>
      </c>
      <c r="F209">
        <v>11462</v>
      </c>
      <c r="G209" t="s">
        <v>42</v>
      </c>
      <c r="H209">
        <v>17729</v>
      </c>
      <c r="I209">
        <v>0.25800000000000001</v>
      </c>
      <c r="J209">
        <v>46.815010000000001</v>
      </c>
      <c r="K209" t="s">
        <v>610</v>
      </c>
      <c r="L209">
        <v>5592.392253</v>
      </c>
      <c r="M209">
        <v>9.7016227999999996E-2</v>
      </c>
      <c r="N209">
        <v>7.0057581999999993E-2</v>
      </c>
      <c r="O209">
        <v>1445</v>
      </c>
      <c r="P209">
        <f>VLOOKUP(B:B,gemleeftijd_2011!A:B,2,FALSE)</f>
        <v>42.073999999999998</v>
      </c>
    </row>
    <row r="210" spans="1:16" x14ac:dyDescent="0.25">
      <c r="A210">
        <v>35013</v>
      </c>
      <c r="B210" t="s">
        <v>233</v>
      </c>
      <c r="C210" t="s">
        <v>41</v>
      </c>
      <c r="D210">
        <v>0.198522751</v>
      </c>
      <c r="E210">
        <v>150.5121594</v>
      </c>
      <c r="F210">
        <v>71755</v>
      </c>
      <c r="G210" t="s">
        <v>42</v>
      </c>
      <c r="H210">
        <v>18877</v>
      </c>
      <c r="I210">
        <v>0.432</v>
      </c>
      <c r="J210">
        <v>40.952351999999998</v>
      </c>
      <c r="K210" t="s">
        <v>610</v>
      </c>
      <c r="L210">
        <v>3286.1821479999999</v>
      </c>
      <c r="M210">
        <v>0.25928506699999998</v>
      </c>
      <c r="N210">
        <v>0.178119992</v>
      </c>
      <c r="O210">
        <v>6031</v>
      </c>
      <c r="P210">
        <f>VLOOKUP(B:B,gemleeftijd_2011!A:B,2,FALSE)</f>
        <v>46.728000000000002</v>
      </c>
    </row>
    <row r="211" spans="1:16" x14ac:dyDescent="0.25">
      <c r="A211">
        <v>11053</v>
      </c>
      <c r="B211" t="s">
        <v>234</v>
      </c>
      <c r="C211" t="s">
        <v>41</v>
      </c>
      <c r="D211">
        <v>0.19858521500000001</v>
      </c>
      <c r="E211">
        <v>74.955495170000006</v>
      </c>
      <c r="F211">
        <v>21346</v>
      </c>
      <c r="G211" t="s">
        <v>55</v>
      </c>
      <c r="H211">
        <v>19558</v>
      </c>
      <c r="I211">
        <v>0.51</v>
      </c>
      <c r="J211">
        <v>89.410501999999994</v>
      </c>
      <c r="K211" t="s">
        <v>610</v>
      </c>
      <c r="L211">
        <v>3363.6278459999999</v>
      </c>
      <c r="M211">
        <v>0.198866298</v>
      </c>
      <c r="N211">
        <v>0.10943502300000001</v>
      </c>
      <c r="O211">
        <v>1658</v>
      </c>
      <c r="P211">
        <f>VLOOKUP(B:B,gemleeftijd_2011!A:B,2,FALSE)</f>
        <v>39.621000000000002</v>
      </c>
    </row>
    <row r="212" spans="1:16" x14ac:dyDescent="0.25">
      <c r="A212">
        <v>13025</v>
      </c>
      <c r="B212" t="s">
        <v>235</v>
      </c>
      <c r="C212" t="s">
        <v>41</v>
      </c>
      <c r="D212">
        <v>0.19869803599999999</v>
      </c>
      <c r="E212">
        <v>205.2888901</v>
      </c>
      <c r="F212">
        <v>37021</v>
      </c>
      <c r="G212" t="s">
        <v>55</v>
      </c>
      <c r="H212">
        <v>19710</v>
      </c>
      <c r="I212">
        <v>0.54300000000000004</v>
      </c>
      <c r="J212">
        <v>114.547127</v>
      </c>
      <c r="K212" t="s">
        <v>610</v>
      </c>
      <c r="L212">
        <v>3973.4204909999999</v>
      </c>
      <c r="M212">
        <v>0.218767726</v>
      </c>
      <c r="N212">
        <v>0.13721941600000001</v>
      </c>
      <c r="O212">
        <v>2885</v>
      </c>
      <c r="P212">
        <f>VLOOKUP(B:B,gemleeftijd_2011!A:B,2,FALSE)</f>
        <v>42.216000000000001</v>
      </c>
    </row>
    <row r="213" spans="1:16" x14ac:dyDescent="0.25">
      <c r="A213">
        <v>37015</v>
      </c>
      <c r="B213" t="s">
        <v>236</v>
      </c>
      <c r="C213" t="s">
        <v>41</v>
      </c>
      <c r="D213">
        <v>0.198822952</v>
      </c>
      <c r="E213">
        <v>132.41785189999999</v>
      </c>
      <c r="F213">
        <v>20390</v>
      </c>
      <c r="G213" t="s">
        <v>42</v>
      </c>
      <c r="H213">
        <v>19361</v>
      </c>
      <c r="I213">
        <v>0.48399999999999999</v>
      </c>
      <c r="J213">
        <v>68.850423000000006</v>
      </c>
      <c r="K213" t="s">
        <v>610</v>
      </c>
      <c r="L213">
        <v>6199.1172139999999</v>
      </c>
      <c r="M213">
        <v>0.14256988700000001</v>
      </c>
      <c r="N213">
        <v>9.7547817999999994E-2</v>
      </c>
      <c r="O213">
        <v>2312</v>
      </c>
      <c r="P213">
        <f>VLOOKUP(B:B,gemleeftijd_2011!A:B,2,FALSE)</f>
        <v>42.673999999999999</v>
      </c>
    </row>
    <row r="214" spans="1:16" x14ac:dyDescent="0.25">
      <c r="A214">
        <v>71066</v>
      </c>
      <c r="B214" t="s">
        <v>237</v>
      </c>
      <c r="C214" t="s">
        <v>41</v>
      </c>
      <c r="D214">
        <v>0.199447022</v>
      </c>
      <c r="E214">
        <v>243.68527109999999</v>
      </c>
      <c r="F214">
        <v>21339</v>
      </c>
      <c r="G214" t="s">
        <v>52</v>
      </c>
      <c r="H214">
        <v>20033</v>
      </c>
      <c r="I214">
        <v>0.58199999999999996</v>
      </c>
      <c r="J214">
        <v>39.674365000000002</v>
      </c>
      <c r="K214" t="s">
        <v>610</v>
      </c>
      <c r="L214">
        <v>2755.5180660000001</v>
      </c>
      <c r="M214">
        <v>0.19190215099999999</v>
      </c>
      <c r="N214">
        <v>7.4839496000000005E-2</v>
      </c>
      <c r="O214">
        <v>1544</v>
      </c>
      <c r="P214">
        <f>VLOOKUP(B:B,gemleeftijd_2011!A:B,2,FALSE)</f>
        <v>40.917999999999999</v>
      </c>
    </row>
    <row r="215" spans="1:16" x14ac:dyDescent="0.25">
      <c r="A215">
        <v>42025</v>
      </c>
      <c r="B215" t="s">
        <v>238</v>
      </c>
      <c r="C215" t="s">
        <v>41</v>
      </c>
      <c r="D215">
        <v>0.19968709500000001</v>
      </c>
      <c r="E215">
        <v>110.6616805</v>
      </c>
      <c r="F215">
        <v>26206</v>
      </c>
      <c r="G215" t="s">
        <v>66</v>
      </c>
      <c r="H215">
        <v>20054</v>
      </c>
      <c r="I215">
        <v>0.58699999999999997</v>
      </c>
      <c r="J215">
        <v>37.015895</v>
      </c>
      <c r="K215" t="s">
        <v>610</v>
      </c>
      <c r="L215">
        <v>4350.1488209999998</v>
      </c>
      <c r="M215">
        <v>0.20090818899999999</v>
      </c>
      <c r="N215">
        <v>0.12432267399999999</v>
      </c>
      <c r="O215">
        <v>2315</v>
      </c>
      <c r="P215">
        <f>VLOOKUP(B:B,gemleeftijd_2011!A:B,2,FALSE)</f>
        <v>42.226999999999997</v>
      </c>
    </row>
    <row r="216" spans="1:16" x14ac:dyDescent="0.25">
      <c r="A216">
        <v>34003</v>
      </c>
      <c r="B216" t="s">
        <v>239</v>
      </c>
      <c r="C216" t="s">
        <v>41</v>
      </c>
      <c r="D216">
        <v>0.19972680300000001</v>
      </c>
      <c r="E216">
        <v>39.02819787</v>
      </c>
      <c r="F216">
        <v>10249</v>
      </c>
      <c r="G216" t="s">
        <v>42</v>
      </c>
      <c r="H216">
        <v>18803</v>
      </c>
      <c r="I216">
        <v>0.41499999999999998</v>
      </c>
      <c r="J216">
        <v>22.118342999999999</v>
      </c>
      <c r="K216" t="s">
        <v>610</v>
      </c>
      <c r="L216">
        <v>4273.5876669999998</v>
      </c>
      <c r="M216">
        <v>9.4253097999999993E-2</v>
      </c>
      <c r="N216">
        <v>4.9956093E-2</v>
      </c>
      <c r="O216">
        <v>881</v>
      </c>
      <c r="P216">
        <f>VLOOKUP(B:B,gemleeftijd_2011!A:B,2,FALSE)</f>
        <v>41.982999999999997</v>
      </c>
    </row>
    <row r="217" spans="1:16" x14ac:dyDescent="0.25">
      <c r="A217">
        <v>11008</v>
      </c>
      <c r="B217" t="s">
        <v>240</v>
      </c>
      <c r="C217" t="s">
        <v>41</v>
      </c>
      <c r="D217">
        <v>0.199785402</v>
      </c>
      <c r="E217">
        <v>117.7671351</v>
      </c>
      <c r="F217">
        <v>38211</v>
      </c>
      <c r="G217" t="s">
        <v>55</v>
      </c>
      <c r="H217">
        <v>23280</v>
      </c>
      <c r="I217">
        <v>0.92500000000000004</v>
      </c>
      <c r="J217">
        <v>38.581578</v>
      </c>
      <c r="K217" t="s">
        <v>610</v>
      </c>
      <c r="L217">
        <v>3514.6947209999998</v>
      </c>
      <c r="M217">
        <v>0.20823846500000001</v>
      </c>
      <c r="N217">
        <v>0.130564497</v>
      </c>
      <c r="O217">
        <v>2665</v>
      </c>
      <c r="P217">
        <f>VLOOKUP(B:B,gemleeftijd_2011!A:B,2,FALSE)</f>
        <v>43.601999999999997</v>
      </c>
    </row>
    <row r="218" spans="1:16" x14ac:dyDescent="0.25">
      <c r="A218">
        <v>24107</v>
      </c>
      <c r="B218" t="s">
        <v>241</v>
      </c>
      <c r="C218" t="s">
        <v>41</v>
      </c>
      <c r="D218">
        <v>0.19983119999999999</v>
      </c>
      <c r="E218">
        <v>233.50682230000001</v>
      </c>
      <c r="F218">
        <v>35545</v>
      </c>
      <c r="G218" t="s">
        <v>44</v>
      </c>
      <c r="H218">
        <v>19879</v>
      </c>
      <c r="I218">
        <v>0.56200000000000006</v>
      </c>
      <c r="J218">
        <v>72.771068999999997</v>
      </c>
      <c r="K218" t="s">
        <v>610</v>
      </c>
      <c r="L218">
        <v>3297.228865</v>
      </c>
      <c r="M218">
        <v>0.230271487</v>
      </c>
      <c r="N218">
        <v>0.13993529299999999</v>
      </c>
      <c r="O218">
        <v>2312</v>
      </c>
      <c r="P218">
        <f>VLOOKUP(B:B,gemleeftijd_2011!A:B,2,FALSE)</f>
        <v>43.527999999999999</v>
      </c>
    </row>
    <row r="219" spans="1:16" x14ac:dyDescent="0.25">
      <c r="A219">
        <v>71017</v>
      </c>
      <c r="B219" t="s">
        <v>242</v>
      </c>
      <c r="C219" t="s">
        <v>41</v>
      </c>
      <c r="D219">
        <v>0.199857584</v>
      </c>
      <c r="E219">
        <v>83.076192739999996</v>
      </c>
      <c r="F219">
        <v>8426</v>
      </c>
      <c r="G219" t="s">
        <v>52</v>
      </c>
      <c r="H219">
        <v>20062</v>
      </c>
      <c r="I219">
        <v>0.59299999999999997</v>
      </c>
      <c r="J219">
        <v>56.342086000000002</v>
      </c>
      <c r="K219" t="s">
        <v>610</v>
      </c>
      <c r="L219">
        <v>3536.6722049999998</v>
      </c>
      <c r="M219">
        <v>0.12959886100000001</v>
      </c>
      <c r="N219">
        <v>6.8003798000000004E-2</v>
      </c>
      <c r="O219">
        <v>581</v>
      </c>
      <c r="P219">
        <f>VLOOKUP(B:B,gemleeftijd_2011!A:B,2,FALSE)</f>
        <v>41.853999999999999</v>
      </c>
    </row>
    <row r="220" spans="1:16" x14ac:dyDescent="0.25">
      <c r="A220">
        <v>38002</v>
      </c>
      <c r="B220" t="s">
        <v>243</v>
      </c>
      <c r="C220" t="s">
        <v>41</v>
      </c>
      <c r="D220">
        <v>0.200437898</v>
      </c>
      <c r="E220">
        <v>39.808917200000003</v>
      </c>
      <c r="F220">
        <v>5024</v>
      </c>
      <c r="G220" t="s">
        <v>42</v>
      </c>
      <c r="H220">
        <v>16680</v>
      </c>
      <c r="I220">
        <v>0.129</v>
      </c>
      <c r="J220">
        <v>80.708433999999997</v>
      </c>
      <c r="K220" t="s">
        <v>610</v>
      </c>
      <c r="L220">
        <v>3622.611465</v>
      </c>
      <c r="M220">
        <v>7.3845541000000001E-2</v>
      </c>
      <c r="N220">
        <v>4.4386942999999998E-2</v>
      </c>
      <c r="O220">
        <v>351</v>
      </c>
      <c r="P220">
        <f>VLOOKUP(B:B,gemleeftijd_2011!A:B,2,FALSE)</f>
        <v>40.204000000000001</v>
      </c>
    </row>
    <row r="221" spans="1:16" x14ac:dyDescent="0.25">
      <c r="A221">
        <v>42023</v>
      </c>
      <c r="B221" t="s">
        <v>244</v>
      </c>
      <c r="C221" t="s">
        <v>41</v>
      </c>
      <c r="D221">
        <v>0.20060483900000001</v>
      </c>
      <c r="E221">
        <v>137.4633431</v>
      </c>
      <c r="F221">
        <v>10912</v>
      </c>
      <c r="G221" t="s">
        <v>66</v>
      </c>
      <c r="H221">
        <v>23347</v>
      </c>
      <c r="I221">
        <v>0.92700000000000005</v>
      </c>
      <c r="J221">
        <v>32.266804999999998</v>
      </c>
      <c r="K221" t="s">
        <v>610</v>
      </c>
      <c r="L221">
        <v>4417.1554249999999</v>
      </c>
      <c r="M221">
        <v>0.137921554</v>
      </c>
      <c r="N221">
        <v>7.5696480999999996E-2</v>
      </c>
      <c r="O221">
        <v>976</v>
      </c>
      <c r="P221">
        <f>VLOOKUP(B:B,gemleeftijd_2011!A:B,2,FALSE)</f>
        <v>42.204999999999998</v>
      </c>
    </row>
    <row r="222" spans="1:16" x14ac:dyDescent="0.25">
      <c r="A222">
        <v>23097</v>
      </c>
      <c r="B222" t="s">
        <v>245</v>
      </c>
      <c r="C222" t="s">
        <v>41</v>
      </c>
      <c r="D222">
        <v>0.20063312799999999</v>
      </c>
      <c r="E222">
        <v>154.00410679999999</v>
      </c>
      <c r="F222">
        <v>11688</v>
      </c>
      <c r="G222" t="s">
        <v>44</v>
      </c>
      <c r="H222">
        <v>22710</v>
      </c>
      <c r="I222">
        <v>0.9</v>
      </c>
      <c r="J222">
        <v>21.919017</v>
      </c>
      <c r="K222" t="s">
        <v>610</v>
      </c>
      <c r="L222">
        <v>5706.7077339999996</v>
      </c>
      <c r="M222">
        <v>0.147073922</v>
      </c>
      <c r="N222">
        <v>6.2029432000000002E-2</v>
      </c>
      <c r="O222">
        <v>1075</v>
      </c>
      <c r="P222">
        <f>VLOOKUP(B:B,gemleeftijd_2011!A:B,2,FALSE)</f>
        <v>41.213999999999999</v>
      </c>
    </row>
    <row r="223" spans="1:16" x14ac:dyDescent="0.25">
      <c r="A223">
        <v>71069</v>
      </c>
      <c r="B223" t="s">
        <v>246</v>
      </c>
      <c r="C223" t="s">
        <v>41</v>
      </c>
      <c r="D223">
        <v>0.200707098</v>
      </c>
      <c r="E223">
        <v>72.522890039999993</v>
      </c>
      <c r="F223">
        <v>11031</v>
      </c>
      <c r="G223" t="s">
        <v>52</v>
      </c>
      <c r="H223">
        <v>19395</v>
      </c>
      <c r="I223">
        <v>0.48699999999999999</v>
      </c>
      <c r="J223">
        <v>32.787809000000003</v>
      </c>
      <c r="K223" t="s">
        <v>610</v>
      </c>
      <c r="L223">
        <v>3272.595413</v>
      </c>
      <c r="M223">
        <v>0.166168072</v>
      </c>
      <c r="N223">
        <v>8.0319101000000004E-2</v>
      </c>
      <c r="O223">
        <v>760</v>
      </c>
      <c r="P223">
        <f>VLOOKUP(B:B,gemleeftijd_2011!A:B,2,FALSE)</f>
        <v>40.878999999999998</v>
      </c>
    </row>
    <row r="224" spans="1:16" x14ac:dyDescent="0.25">
      <c r="A224">
        <v>41018</v>
      </c>
      <c r="B224" t="s">
        <v>247</v>
      </c>
      <c r="C224" t="s">
        <v>41</v>
      </c>
      <c r="D224">
        <v>0.200971445</v>
      </c>
      <c r="E224">
        <v>135.41360019999999</v>
      </c>
      <c r="F224">
        <v>33970</v>
      </c>
      <c r="G224" t="s">
        <v>66</v>
      </c>
      <c r="H224">
        <v>19732</v>
      </c>
      <c r="I224">
        <v>0.54400000000000004</v>
      </c>
      <c r="J224">
        <v>80.052636000000007</v>
      </c>
      <c r="K224" t="s">
        <v>610</v>
      </c>
      <c r="L224">
        <v>4863.1145130000004</v>
      </c>
      <c r="M224">
        <v>0.158227848</v>
      </c>
      <c r="N224">
        <v>8.9402413999999999E-2</v>
      </c>
      <c r="O224">
        <v>3222</v>
      </c>
      <c r="P224">
        <f>VLOOKUP(B:B,gemleeftijd_2011!A:B,2,FALSE)</f>
        <v>42.249000000000002</v>
      </c>
    </row>
    <row r="225" spans="1:16" x14ac:dyDescent="0.25">
      <c r="A225">
        <v>13037</v>
      </c>
      <c r="B225" t="s">
        <v>248</v>
      </c>
      <c r="C225" t="s">
        <v>41</v>
      </c>
      <c r="D225">
        <v>0.20119066999999999</v>
      </c>
      <c r="E225">
        <v>65.242211710000007</v>
      </c>
      <c r="F225">
        <v>12262</v>
      </c>
      <c r="G225" t="s">
        <v>55</v>
      </c>
      <c r="H225">
        <v>18734</v>
      </c>
      <c r="I225">
        <v>0.39400000000000002</v>
      </c>
      <c r="J225">
        <v>46.855435999999997</v>
      </c>
      <c r="K225" t="s">
        <v>610</v>
      </c>
      <c r="L225">
        <v>4787.1472839999997</v>
      </c>
      <c r="M225">
        <v>0.16636764000000001</v>
      </c>
      <c r="N225">
        <v>9.4519653999999995E-2</v>
      </c>
      <c r="O225">
        <v>1122</v>
      </c>
      <c r="P225">
        <f>VLOOKUP(B:B,gemleeftijd_2011!A:B,2,FALSE)</f>
        <v>39.917999999999999</v>
      </c>
    </row>
    <row r="226" spans="1:16" x14ac:dyDescent="0.25">
      <c r="A226">
        <v>46013</v>
      </c>
      <c r="B226" t="s">
        <v>249</v>
      </c>
      <c r="C226" t="s">
        <v>41</v>
      </c>
      <c r="D226">
        <v>0.202144772</v>
      </c>
      <c r="E226">
        <v>190.6464105</v>
      </c>
      <c r="F226">
        <v>16785</v>
      </c>
      <c r="G226" t="s">
        <v>66</v>
      </c>
      <c r="H226">
        <v>20868</v>
      </c>
      <c r="I226">
        <v>0.70799999999999996</v>
      </c>
      <c r="J226">
        <v>33.527693999999997</v>
      </c>
      <c r="K226" t="s">
        <v>610</v>
      </c>
      <c r="L226">
        <v>4801.9064639999997</v>
      </c>
      <c r="M226">
        <v>0.14983616299999999</v>
      </c>
      <c r="N226">
        <v>7.6854333999999996E-2</v>
      </c>
      <c r="O226">
        <v>1518</v>
      </c>
      <c r="P226">
        <f>VLOOKUP(B:B,gemleeftijd_2011!A:B,2,FALSE)</f>
        <v>41.158000000000001</v>
      </c>
    </row>
    <row r="227" spans="1:16" x14ac:dyDescent="0.25">
      <c r="A227">
        <v>37002</v>
      </c>
      <c r="B227" t="s">
        <v>250</v>
      </c>
      <c r="C227" t="s">
        <v>41</v>
      </c>
      <c r="D227">
        <v>0.202568255</v>
      </c>
      <c r="E227">
        <v>92.549745490000006</v>
      </c>
      <c r="F227">
        <v>8644</v>
      </c>
      <c r="G227" t="s">
        <v>42</v>
      </c>
      <c r="H227">
        <v>19004</v>
      </c>
      <c r="I227">
        <v>0.439</v>
      </c>
      <c r="J227">
        <v>26.089424000000001</v>
      </c>
      <c r="K227" t="s">
        <v>610</v>
      </c>
      <c r="L227">
        <v>5865.3401199999998</v>
      </c>
      <c r="M227">
        <v>8.5608514999999996E-2</v>
      </c>
      <c r="N227">
        <v>5.5876909000000002E-2</v>
      </c>
      <c r="O227">
        <v>963</v>
      </c>
      <c r="P227">
        <f>VLOOKUP(B:B,gemleeftijd_2011!A:B,2,FALSE)</f>
        <v>41.191000000000003</v>
      </c>
    </row>
    <row r="228" spans="1:16" x14ac:dyDescent="0.25">
      <c r="A228">
        <v>43005</v>
      </c>
      <c r="B228" t="s">
        <v>251</v>
      </c>
      <c r="C228" t="s">
        <v>41</v>
      </c>
      <c r="D228">
        <v>0.20348972100000001</v>
      </c>
      <c r="E228">
        <v>106.73349109999999</v>
      </c>
      <c r="F228">
        <v>21549</v>
      </c>
      <c r="G228" t="s">
        <v>66</v>
      </c>
      <c r="H228">
        <v>18738</v>
      </c>
      <c r="I228">
        <v>0.39600000000000002</v>
      </c>
      <c r="J228">
        <v>30.449078</v>
      </c>
      <c r="K228" t="s">
        <v>610</v>
      </c>
      <c r="L228">
        <v>2598.7284789999999</v>
      </c>
      <c r="M228">
        <v>0.18302473399999999</v>
      </c>
      <c r="N228">
        <v>0.126177549</v>
      </c>
      <c r="O228">
        <v>1329</v>
      </c>
      <c r="P228">
        <f>VLOOKUP(B:B,gemleeftijd_2011!A:B,2,FALSE)</f>
        <v>42.823999999999998</v>
      </c>
    </row>
    <row r="229" spans="1:16" x14ac:dyDescent="0.25">
      <c r="A229">
        <v>72020</v>
      </c>
      <c r="B229" t="s">
        <v>252</v>
      </c>
      <c r="C229" t="s">
        <v>41</v>
      </c>
      <c r="D229">
        <v>0.20356152399999999</v>
      </c>
      <c r="E229">
        <v>108.01342870000001</v>
      </c>
      <c r="F229">
        <v>34255</v>
      </c>
      <c r="G229" t="s">
        <v>52</v>
      </c>
      <c r="H229">
        <v>18772</v>
      </c>
      <c r="I229">
        <v>0.40799999999999997</v>
      </c>
      <c r="J229">
        <v>102.279892</v>
      </c>
      <c r="K229" t="s">
        <v>610</v>
      </c>
      <c r="L229">
        <v>3231.6450150000001</v>
      </c>
      <c r="M229">
        <v>0.29505181699999999</v>
      </c>
      <c r="N229">
        <v>0.19097941900000001</v>
      </c>
      <c r="O229">
        <v>2856</v>
      </c>
      <c r="P229">
        <f>VLOOKUP(B:B,gemleeftijd_2011!A:B,2,FALSE)</f>
        <v>42.064</v>
      </c>
    </row>
    <row r="230" spans="1:16" x14ac:dyDescent="0.25">
      <c r="A230">
        <v>33041</v>
      </c>
      <c r="B230" t="s">
        <v>253</v>
      </c>
      <c r="C230" t="s">
        <v>41</v>
      </c>
      <c r="D230">
        <v>0.20389147699999999</v>
      </c>
      <c r="F230">
        <v>3649</v>
      </c>
      <c r="G230" t="s">
        <v>42</v>
      </c>
      <c r="H230">
        <v>16641</v>
      </c>
      <c r="I230">
        <v>0.127</v>
      </c>
      <c r="J230">
        <v>38.575597999999999</v>
      </c>
      <c r="K230" t="s">
        <v>610</v>
      </c>
      <c r="L230">
        <v>5152.0964649999996</v>
      </c>
      <c r="M230">
        <v>6.9608112E-2</v>
      </c>
      <c r="N230">
        <v>3.5626198999999997E-2</v>
      </c>
      <c r="O230">
        <v>283</v>
      </c>
      <c r="P230">
        <f>VLOOKUP(B:B,gemleeftijd_2011!A:B,2,FALSE)</f>
        <v>41.113999999999997</v>
      </c>
    </row>
    <row r="231" spans="1:16" x14ac:dyDescent="0.25">
      <c r="A231">
        <v>34023</v>
      </c>
      <c r="B231" t="s">
        <v>254</v>
      </c>
      <c r="C231" t="s">
        <v>41</v>
      </c>
      <c r="D231">
        <v>0.20407423499999999</v>
      </c>
      <c r="E231">
        <v>28.998115120000001</v>
      </c>
      <c r="F231">
        <v>13794</v>
      </c>
      <c r="G231" t="s">
        <v>42</v>
      </c>
      <c r="H231">
        <v>18725</v>
      </c>
      <c r="I231">
        <v>0.39300000000000002</v>
      </c>
      <c r="J231">
        <v>10.111692</v>
      </c>
      <c r="K231" t="s">
        <v>610</v>
      </c>
      <c r="L231">
        <v>4052.4865880000002</v>
      </c>
      <c r="M231">
        <v>0.14963027400000001</v>
      </c>
      <c r="N231">
        <v>8.7936784000000004E-2</v>
      </c>
      <c r="O231">
        <v>1259</v>
      </c>
      <c r="P231">
        <f>VLOOKUP(B:B,gemleeftijd_2011!A:B,2,FALSE)</f>
        <v>42.545000000000002</v>
      </c>
    </row>
    <row r="232" spans="1:16" x14ac:dyDescent="0.25">
      <c r="A232">
        <v>32006</v>
      </c>
      <c r="B232" t="s">
        <v>255</v>
      </c>
      <c r="C232" t="s">
        <v>41</v>
      </c>
      <c r="D232">
        <v>0.20452320299999999</v>
      </c>
      <c r="E232">
        <v>19.580967300000001</v>
      </c>
      <c r="F232">
        <v>10214</v>
      </c>
      <c r="G232" t="s">
        <v>42</v>
      </c>
      <c r="H232">
        <v>17257</v>
      </c>
      <c r="I232">
        <v>0.19800000000000001</v>
      </c>
      <c r="J232">
        <v>56.020969999999998</v>
      </c>
      <c r="K232" t="s">
        <v>610</v>
      </c>
      <c r="L232">
        <v>4033.6792639999999</v>
      </c>
      <c r="M232">
        <v>7.7442726000000003E-2</v>
      </c>
      <c r="N232">
        <v>4.7777559999999997E-2</v>
      </c>
      <c r="O232">
        <v>1129</v>
      </c>
      <c r="P232">
        <f>VLOOKUP(B:B,gemleeftijd_2011!A:B,2,FALSE)</f>
        <v>40.764000000000003</v>
      </c>
    </row>
    <row r="233" spans="1:16" x14ac:dyDescent="0.25">
      <c r="A233">
        <v>72043</v>
      </c>
      <c r="B233" t="s">
        <v>256</v>
      </c>
      <c r="C233" t="s">
        <v>41</v>
      </c>
      <c r="D233">
        <v>0.20489470700000001</v>
      </c>
      <c r="E233">
        <v>116.82592940000001</v>
      </c>
      <c r="F233">
        <v>33383</v>
      </c>
      <c r="G233" t="s">
        <v>52</v>
      </c>
      <c r="H233">
        <v>18675</v>
      </c>
      <c r="I233">
        <v>0.38100000000000001</v>
      </c>
      <c r="J233">
        <v>83.782194000000004</v>
      </c>
      <c r="K233" t="s">
        <v>610</v>
      </c>
      <c r="L233">
        <v>2444.3579070000001</v>
      </c>
      <c r="M233">
        <v>0.29152562700000001</v>
      </c>
      <c r="N233">
        <v>0.19000689000000001</v>
      </c>
      <c r="O233">
        <v>2291</v>
      </c>
      <c r="P233" s="1">
        <v>41.791839049367653</v>
      </c>
    </row>
    <row r="234" spans="1:16" x14ac:dyDescent="0.25">
      <c r="A234">
        <v>71022</v>
      </c>
      <c r="B234" t="s">
        <v>257</v>
      </c>
      <c r="C234" t="s">
        <v>41</v>
      </c>
      <c r="D234">
        <v>0.20527507</v>
      </c>
      <c r="E234">
        <v>163.1073854</v>
      </c>
      <c r="F234">
        <v>79089</v>
      </c>
      <c r="G234" t="s">
        <v>52</v>
      </c>
      <c r="H234">
        <v>21162</v>
      </c>
      <c r="I234">
        <v>0.74299999999999999</v>
      </c>
      <c r="J234">
        <v>102.68800899999999</v>
      </c>
      <c r="K234" t="s">
        <v>610</v>
      </c>
      <c r="L234">
        <v>2723.5140160000001</v>
      </c>
      <c r="M234">
        <v>0.23285159799999999</v>
      </c>
      <c r="N234">
        <v>0.13464577899999999</v>
      </c>
      <c r="O234">
        <v>5162</v>
      </c>
      <c r="P234">
        <f>VLOOKUP(B:B,gemleeftijd_2011!A:B,2,FALSE)</f>
        <v>43.106999999999999</v>
      </c>
    </row>
    <row r="235" spans="1:16" x14ac:dyDescent="0.25">
      <c r="A235">
        <v>11050</v>
      </c>
      <c r="B235" t="s">
        <v>258</v>
      </c>
      <c r="C235" t="s">
        <v>41</v>
      </c>
      <c r="D235">
        <v>0.20547401800000001</v>
      </c>
      <c r="E235">
        <v>158.66719560000001</v>
      </c>
      <c r="F235">
        <v>10084</v>
      </c>
      <c r="G235" t="s">
        <v>55</v>
      </c>
      <c r="H235">
        <v>21737</v>
      </c>
      <c r="I235">
        <v>0.81699999999999995</v>
      </c>
      <c r="J235">
        <v>7.8919160000000002</v>
      </c>
      <c r="K235" t="s">
        <v>610</v>
      </c>
      <c r="L235">
        <v>4353.4311779999998</v>
      </c>
      <c r="M235">
        <v>0.23304244299999999</v>
      </c>
      <c r="N235">
        <v>0.12247124199999999</v>
      </c>
      <c r="O235">
        <v>833</v>
      </c>
      <c r="P235">
        <f>VLOOKUP(B:B,gemleeftijd_2011!A:B,2,FALSE)</f>
        <v>43.628999999999998</v>
      </c>
    </row>
    <row r="236" spans="1:16" x14ac:dyDescent="0.25">
      <c r="A236">
        <v>91143</v>
      </c>
      <c r="B236" t="s">
        <v>259</v>
      </c>
      <c r="C236" t="s">
        <v>16</v>
      </c>
      <c r="D236">
        <v>0.20551181099999999</v>
      </c>
      <c r="E236">
        <v>78.740157479999993</v>
      </c>
      <c r="F236">
        <v>2540</v>
      </c>
      <c r="G236" t="s">
        <v>260</v>
      </c>
      <c r="H236">
        <v>15901</v>
      </c>
      <c r="I236">
        <v>8.1000000000000003E-2</v>
      </c>
      <c r="J236">
        <v>101.40384899999999</v>
      </c>
      <c r="K236" t="s">
        <v>610</v>
      </c>
      <c r="L236">
        <v>8031.4960629999996</v>
      </c>
      <c r="M236">
        <v>0.201574803</v>
      </c>
      <c r="N236">
        <v>0.12559055099999999</v>
      </c>
      <c r="O236">
        <v>269</v>
      </c>
      <c r="P236">
        <f>VLOOKUP(B:B,gemleeftijd_2011!A:B,2,FALSE)</f>
        <v>44.869</v>
      </c>
    </row>
    <row r="237" spans="1:16" x14ac:dyDescent="0.25">
      <c r="A237">
        <v>37010</v>
      </c>
      <c r="B237" t="s">
        <v>261</v>
      </c>
      <c r="C237" t="s">
        <v>41</v>
      </c>
      <c r="D237">
        <v>0.20571572499999999</v>
      </c>
      <c r="E237">
        <v>37.76910487</v>
      </c>
      <c r="F237">
        <v>7943</v>
      </c>
      <c r="G237" t="s">
        <v>42</v>
      </c>
      <c r="H237">
        <v>18399</v>
      </c>
      <c r="I237">
        <v>0.34100000000000003</v>
      </c>
      <c r="J237">
        <v>16.723281</v>
      </c>
      <c r="K237" t="s">
        <v>610</v>
      </c>
      <c r="L237">
        <v>4582.6513910000003</v>
      </c>
      <c r="M237">
        <v>9.9206849E-2</v>
      </c>
      <c r="N237">
        <v>6.9495153000000004E-2</v>
      </c>
      <c r="O237">
        <v>985</v>
      </c>
      <c r="P237">
        <f>VLOOKUP(B:B,gemleeftijd_2011!A:B,2,FALSE)</f>
        <v>40.965000000000003</v>
      </c>
    </row>
    <row r="238" spans="1:16" x14ac:dyDescent="0.25">
      <c r="A238">
        <v>34013</v>
      </c>
      <c r="B238" t="s">
        <v>262</v>
      </c>
      <c r="C238" t="s">
        <v>41</v>
      </c>
      <c r="D238">
        <v>0.20794016900000001</v>
      </c>
      <c r="E238">
        <v>76.885440689999996</v>
      </c>
      <c r="F238">
        <v>28614</v>
      </c>
      <c r="G238" t="s">
        <v>42</v>
      </c>
      <c r="H238">
        <v>19199</v>
      </c>
      <c r="I238">
        <v>0.45800000000000002</v>
      </c>
      <c r="J238">
        <v>29.398226999999999</v>
      </c>
      <c r="K238" t="s">
        <v>610</v>
      </c>
      <c r="L238">
        <v>4560.7045500000004</v>
      </c>
      <c r="M238">
        <v>0.15890822700000001</v>
      </c>
      <c r="N238">
        <v>9.7085343000000004E-2</v>
      </c>
      <c r="O238">
        <v>2703</v>
      </c>
      <c r="P238">
        <f>VLOOKUP(B:B,gemleeftijd_2011!A:B,2,FALSE)</f>
        <v>42.072000000000003</v>
      </c>
    </row>
    <row r="239" spans="1:16" x14ac:dyDescent="0.25">
      <c r="A239">
        <v>13001</v>
      </c>
      <c r="B239" t="s">
        <v>263</v>
      </c>
      <c r="C239" t="s">
        <v>41</v>
      </c>
      <c r="D239">
        <v>0.20799576</v>
      </c>
      <c r="E239">
        <v>113.5761339</v>
      </c>
      <c r="F239">
        <v>13207</v>
      </c>
      <c r="G239" t="s">
        <v>55</v>
      </c>
      <c r="H239">
        <v>18362</v>
      </c>
      <c r="I239">
        <v>0.33100000000000002</v>
      </c>
      <c r="J239">
        <v>55.152008000000002</v>
      </c>
      <c r="K239" t="s">
        <v>610</v>
      </c>
      <c r="L239">
        <v>5754.5241159999996</v>
      </c>
      <c r="M239">
        <v>0.25902930299999999</v>
      </c>
      <c r="N239">
        <v>0.16460967700000001</v>
      </c>
      <c r="O239">
        <v>1340</v>
      </c>
      <c r="P239">
        <f>VLOOKUP(B:B,gemleeftijd_2011!A:B,2,FALSE)</f>
        <v>39.851999999999997</v>
      </c>
    </row>
    <row r="240" spans="1:16" x14ac:dyDescent="0.25">
      <c r="A240">
        <v>37017</v>
      </c>
      <c r="B240" t="s">
        <v>264</v>
      </c>
      <c r="C240" t="s">
        <v>41</v>
      </c>
      <c r="D240">
        <v>0.209318851</v>
      </c>
      <c r="E240">
        <v>81.21002944</v>
      </c>
      <c r="F240">
        <v>9851</v>
      </c>
      <c r="G240" t="s">
        <v>42</v>
      </c>
      <c r="H240">
        <v>18741</v>
      </c>
      <c r="I240">
        <v>0.39800000000000002</v>
      </c>
      <c r="J240">
        <v>21.918637</v>
      </c>
      <c r="K240" t="s">
        <v>610</v>
      </c>
      <c r="L240">
        <v>4243.2240380000003</v>
      </c>
      <c r="M240">
        <v>0.12516495799999999</v>
      </c>
      <c r="N240">
        <v>7.3596589000000004E-2</v>
      </c>
      <c r="O240">
        <v>1132</v>
      </c>
      <c r="P240">
        <f>VLOOKUP(B:B,gemleeftijd_2011!A:B,2,FALSE)</f>
        <v>39.802999999999997</v>
      </c>
    </row>
    <row r="241" spans="1:16" x14ac:dyDescent="0.25">
      <c r="A241">
        <v>36015</v>
      </c>
      <c r="B241" t="s">
        <v>265</v>
      </c>
      <c r="C241" t="s">
        <v>41</v>
      </c>
      <c r="D241">
        <v>0.209588633</v>
      </c>
      <c r="E241">
        <v>191.33353199999999</v>
      </c>
      <c r="F241">
        <v>63763</v>
      </c>
      <c r="G241" t="s">
        <v>42</v>
      </c>
      <c r="H241">
        <v>19080</v>
      </c>
      <c r="I241">
        <v>0.443</v>
      </c>
      <c r="J241">
        <v>60.398248000000002</v>
      </c>
      <c r="K241" t="s">
        <v>610</v>
      </c>
      <c r="L241">
        <v>5594.1533490000002</v>
      </c>
      <c r="M241">
        <v>0.19131784900000001</v>
      </c>
      <c r="N241">
        <v>0.139391183</v>
      </c>
      <c r="O241">
        <v>7049</v>
      </c>
      <c r="P241">
        <f>VLOOKUP(B:B,gemleeftijd_2011!A:B,2,FALSE)</f>
        <v>41.624000000000002</v>
      </c>
    </row>
    <row r="242" spans="1:16" x14ac:dyDescent="0.25">
      <c r="A242">
        <v>23104</v>
      </c>
      <c r="B242" t="s">
        <v>266</v>
      </c>
      <c r="C242" t="s">
        <v>41</v>
      </c>
      <c r="D242">
        <v>0.210119695</v>
      </c>
      <c r="E242">
        <v>184.9836779</v>
      </c>
      <c r="F242">
        <v>9190</v>
      </c>
      <c r="G242" t="s">
        <v>44</v>
      </c>
      <c r="H242">
        <v>24096</v>
      </c>
      <c r="I242">
        <v>0.96199999999999997</v>
      </c>
      <c r="J242">
        <v>31.12424</v>
      </c>
      <c r="K242" t="s">
        <v>610</v>
      </c>
      <c r="L242">
        <v>5070.729053</v>
      </c>
      <c r="M242">
        <v>0.189662677</v>
      </c>
      <c r="N242">
        <v>7.7910773000000003E-2</v>
      </c>
      <c r="O242">
        <v>837</v>
      </c>
      <c r="P242">
        <f>VLOOKUP(B:B,gemleeftijd_2011!A:B,2,FALSE)</f>
        <v>42.55</v>
      </c>
    </row>
    <row r="243" spans="1:16" x14ac:dyDescent="0.25">
      <c r="A243">
        <v>33039</v>
      </c>
      <c r="B243" t="s">
        <v>267</v>
      </c>
      <c r="C243" t="s">
        <v>41</v>
      </c>
      <c r="D243">
        <v>0.21071292899999999</v>
      </c>
      <c r="E243">
        <v>63.315182980000003</v>
      </c>
      <c r="F243">
        <v>7897</v>
      </c>
      <c r="G243" t="s">
        <v>42</v>
      </c>
      <c r="H243">
        <v>16864</v>
      </c>
      <c r="I243">
        <v>0.14799999999999999</v>
      </c>
      <c r="J243">
        <v>94.789899000000005</v>
      </c>
      <c r="K243" t="s">
        <v>610</v>
      </c>
      <c r="L243">
        <v>5812.3337979999997</v>
      </c>
      <c r="M243">
        <v>0.15765480600000001</v>
      </c>
      <c r="N243">
        <v>8.8134735000000006E-2</v>
      </c>
      <c r="O243">
        <v>729</v>
      </c>
      <c r="P243">
        <f>VLOOKUP(B:B,gemleeftijd_2011!A:B,2,FALSE)</f>
        <v>41.613999999999997</v>
      </c>
    </row>
    <row r="244" spans="1:16" x14ac:dyDescent="0.25">
      <c r="A244">
        <v>32030</v>
      </c>
      <c r="B244" t="s">
        <v>268</v>
      </c>
      <c r="C244" t="s">
        <v>41</v>
      </c>
      <c r="D244">
        <v>0.211237335</v>
      </c>
      <c r="E244">
        <v>30.703101010000001</v>
      </c>
      <c r="F244">
        <v>3257</v>
      </c>
      <c r="G244" t="s">
        <v>42</v>
      </c>
      <c r="H244">
        <v>17245</v>
      </c>
      <c r="I244">
        <v>0.193</v>
      </c>
      <c r="J244">
        <v>63.397173000000002</v>
      </c>
      <c r="K244" t="s">
        <v>610</v>
      </c>
      <c r="L244">
        <v>4820.3868590000002</v>
      </c>
      <c r="M244">
        <v>5.3116364999999999E-2</v>
      </c>
      <c r="N244">
        <v>2.8553884000000002E-2</v>
      </c>
      <c r="O244">
        <v>268</v>
      </c>
      <c r="P244">
        <f>VLOOKUP(B:B,gemleeftijd_2011!A:B,2,FALSE)</f>
        <v>43.715000000000003</v>
      </c>
    </row>
    <row r="245" spans="1:16" x14ac:dyDescent="0.25">
      <c r="A245">
        <v>12021</v>
      </c>
      <c r="B245" t="s">
        <v>269</v>
      </c>
      <c r="C245" t="s">
        <v>41</v>
      </c>
      <c r="D245">
        <v>0.21187335800000001</v>
      </c>
      <c r="E245">
        <v>59.583457469999999</v>
      </c>
      <c r="F245">
        <v>36923</v>
      </c>
      <c r="G245" t="s">
        <v>55</v>
      </c>
      <c r="H245">
        <v>20643</v>
      </c>
      <c r="I245">
        <v>0.67900000000000005</v>
      </c>
      <c r="J245">
        <v>49.853206</v>
      </c>
      <c r="K245" t="s">
        <v>610</v>
      </c>
      <c r="L245">
        <v>3222.9233810000001</v>
      </c>
      <c r="M245">
        <v>0.220079625</v>
      </c>
      <c r="N245">
        <v>0.12685859799999999</v>
      </c>
      <c r="O245">
        <v>3088</v>
      </c>
      <c r="P245">
        <f>VLOOKUP(B:B,gemleeftijd_2011!A:B,2,FALSE)</f>
        <v>42.542999999999999</v>
      </c>
    </row>
    <row r="246" spans="1:16" x14ac:dyDescent="0.25">
      <c r="A246">
        <v>24062</v>
      </c>
      <c r="B246" t="s">
        <v>270</v>
      </c>
      <c r="C246" t="s">
        <v>41</v>
      </c>
      <c r="D246">
        <v>0.21187346600000001</v>
      </c>
      <c r="E246">
        <v>164.30437879999999</v>
      </c>
      <c r="F246">
        <v>101032</v>
      </c>
      <c r="G246" t="s">
        <v>44</v>
      </c>
      <c r="H246">
        <v>21355</v>
      </c>
      <c r="I246">
        <v>0.77200000000000002</v>
      </c>
      <c r="J246">
        <v>57.507483999999998</v>
      </c>
      <c r="K246" t="s">
        <v>610</v>
      </c>
      <c r="L246">
        <v>2447.7393299999999</v>
      </c>
      <c r="M246">
        <v>0.34739488499999999</v>
      </c>
      <c r="N246">
        <v>0.25724522900000002</v>
      </c>
      <c r="O246">
        <v>5944</v>
      </c>
      <c r="P246">
        <f>VLOOKUP(B:B,gemleeftijd_2011!A:B,2,FALSE)</f>
        <v>39.747</v>
      </c>
    </row>
    <row r="247" spans="1:16" x14ac:dyDescent="0.25">
      <c r="A247">
        <v>13031</v>
      </c>
      <c r="B247" t="s">
        <v>271</v>
      </c>
      <c r="C247" t="s">
        <v>41</v>
      </c>
      <c r="D247">
        <v>0.21202732199999999</v>
      </c>
      <c r="E247">
        <v>77.459333849999993</v>
      </c>
      <c r="F247">
        <v>14201</v>
      </c>
      <c r="G247" t="s">
        <v>55</v>
      </c>
      <c r="H247">
        <v>21332</v>
      </c>
      <c r="I247">
        <v>0.76500000000000001</v>
      </c>
      <c r="J247">
        <v>39.169291999999999</v>
      </c>
      <c r="K247" t="s">
        <v>610</v>
      </c>
      <c r="L247">
        <v>3612.42166</v>
      </c>
      <c r="M247">
        <v>0.23568762800000001</v>
      </c>
      <c r="N247">
        <v>0.14632772299999999</v>
      </c>
      <c r="O247">
        <v>1000</v>
      </c>
      <c r="P247">
        <f>VLOOKUP(B:B,gemleeftijd_2011!A:B,2,FALSE)</f>
        <v>42.55</v>
      </c>
    </row>
    <row r="248" spans="1:16" x14ac:dyDescent="0.25">
      <c r="A248">
        <v>41048</v>
      </c>
      <c r="B248" t="s">
        <v>272</v>
      </c>
      <c r="C248" t="s">
        <v>41</v>
      </c>
      <c r="D248">
        <v>0.21339124700000001</v>
      </c>
      <c r="E248">
        <v>106.6829231</v>
      </c>
      <c r="F248">
        <v>39369</v>
      </c>
      <c r="G248" t="s">
        <v>66</v>
      </c>
      <c r="H248">
        <v>19665</v>
      </c>
      <c r="I248">
        <v>0.53100000000000003</v>
      </c>
      <c r="J248">
        <v>73.118470000000002</v>
      </c>
      <c r="K248" t="s">
        <v>610</v>
      </c>
      <c r="L248">
        <v>5143.6409359999998</v>
      </c>
      <c r="M248">
        <v>0.207980899</v>
      </c>
      <c r="N248">
        <v>0.10366024</v>
      </c>
      <c r="O248">
        <v>3864</v>
      </c>
      <c r="P248">
        <f>VLOOKUP(B:B,gemleeftijd_2011!A:B,2,FALSE)</f>
        <v>41.959000000000003</v>
      </c>
    </row>
    <row r="249" spans="1:16" x14ac:dyDescent="0.25">
      <c r="A249">
        <v>11040</v>
      </c>
      <c r="B249" t="s">
        <v>273</v>
      </c>
      <c r="C249" t="s">
        <v>41</v>
      </c>
      <c r="D249">
        <v>0.214516929</v>
      </c>
      <c r="E249">
        <v>102.0675979</v>
      </c>
      <c r="F249">
        <v>34291</v>
      </c>
      <c r="G249" t="s">
        <v>55</v>
      </c>
      <c r="H249">
        <v>22158</v>
      </c>
      <c r="I249">
        <v>0.85</v>
      </c>
      <c r="J249">
        <v>29.501776</v>
      </c>
      <c r="K249" t="s">
        <v>610</v>
      </c>
      <c r="L249">
        <v>3642.355137</v>
      </c>
      <c r="M249">
        <v>0.20436849300000001</v>
      </c>
      <c r="N249">
        <v>0.114432358</v>
      </c>
      <c r="O249">
        <v>2633</v>
      </c>
      <c r="P249">
        <f>VLOOKUP(B:B,gemleeftijd_2011!A:B,2,FALSE)</f>
        <v>42.795000000000002</v>
      </c>
    </row>
    <row r="250" spans="1:16" x14ac:dyDescent="0.25">
      <c r="A250">
        <v>72018</v>
      </c>
      <c r="B250" t="s">
        <v>274</v>
      </c>
      <c r="C250" t="s">
        <v>41</v>
      </c>
      <c r="D250">
        <v>0.21463654200000001</v>
      </c>
      <c r="E250">
        <v>106.4178127</v>
      </c>
      <c r="F250">
        <v>12216</v>
      </c>
      <c r="G250" t="s">
        <v>52</v>
      </c>
      <c r="H250">
        <v>17486</v>
      </c>
      <c r="I250">
        <v>0.22900000000000001</v>
      </c>
      <c r="J250">
        <v>54.802325000000003</v>
      </c>
      <c r="K250" t="s">
        <v>610</v>
      </c>
      <c r="L250">
        <v>2578.585462</v>
      </c>
      <c r="M250">
        <v>0.34790438800000001</v>
      </c>
      <c r="N250">
        <v>0.22707923999999999</v>
      </c>
      <c r="O250">
        <v>995</v>
      </c>
      <c r="P250">
        <f>VLOOKUP(B:B,gemleeftijd_2011!A:B,2,FALSE)</f>
        <v>41.073</v>
      </c>
    </row>
    <row r="251" spans="1:16" x14ac:dyDescent="0.25">
      <c r="A251">
        <v>71002</v>
      </c>
      <c r="B251" t="s">
        <v>275</v>
      </c>
      <c r="C251" t="s">
        <v>41</v>
      </c>
      <c r="D251">
        <v>0.21476023699999999</v>
      </c>
      <c r="E251">
        <v>96.630027780000006</v>
      </c>
      <c r="F251">
        <v>8279</v>
      </c>
      <c r="G251" t="s">
        <v>52</v>
      </c>
      <c r="H251">
        <v>19296</v>
      </c>
      <c r="I251">
        <v>0.47499999999999998</v>
      </c>
      <c r="J251">
        <v>22.128713999999999</v>
      </c>
      <c r="K251" t="s">
        <v>610</v>
      </c>
      <c r="L251">
        <v>3551.1535210000002</v>
      </c>
      <c r="M251">
        <v>0.28892378299999999</v>
      </c>
      <c r="N251">
        <v>9.8804202999999993E-2</v>
      </c>
      <c r="O251">
        <v>631</v>
      </c>
      <c r="P251">
        <f>VLOOKUP(B:B,gemleeftijd_2011!A:B,2,FALSE)</f>
        <v>40.433</v>
      </c>
    </row>
    <row r="252" spans="1:16" x14ac:dyDescent="0.25">
      <c r="A252">
        <v>72021</v>
      </c>
      <c r="B252" t="s">
        <v>276</v>
      </c>
      <c r="C252" t="s">
        <v>41</v>
      </c>
      <c r="D252">
        <v>0.21655047499999999</v>
      </c>
      <c r="E252">
        <v>141.79369019999999</v>
      </c>
      <c r="F252">
        <v>25389</v>
      </c>
      <c r="G252" t="s">
        <v>52</v>
      </c>
      <c r="H252">
        <v>18334</v>
      </c>
      <c r="I252">
        <v>0.32700000000000001</v>
      </c>
      <c r="J252">
        <v>77.184239000000005</v>
      </c>
      <c r="K252" t="s">
        <v>610</v>
      </c>
      <c r="L252">
        <v>2863.4447989999999</v>
      </c>
      <c r="M252">
        <v>0.30473827199999998</v>
      </c>
      <c r="N252">
        <v>0.19429674299999999</v>
      </c>
      <c r="O252">
        <v>2172</v>
      </c>
      <c r="P252">
        <f>VLOOKUP(B:B,gemleeftijd_2011!A:B,2,FALSE)</f>
        <v>41.496000000000002</v>
      </c>
    </row>
    <row r="253" spans="1:16" x14ac:dyDescent="0.25">
      <c r="A253">
        <v>33029</v>
      </c>
      <c r="B253" t="s">
        <v>277</v>
      </c>
      <c r="C253" t="s">
        <v>41</v>
      </c>
      <c r="D253">
        <v>0.21676208699999999</v>
      </c>
      <c r="E253">
        <v>275.65733669999997</v>
      </c>
      <c r="F253">
        <v>18864</v>
      </c>
      <c r="G253" t="s">
        <v>42</v>
      </c>
      <c r="H253">
        <v>17560</v>
      </c>
      <c r="I253">
        <v>0.23599999999999999</v>
      </c>
      <c r="J253">
        <v>43.768456</v>
      </c>
      <c r="K253" t="s">
        <v>610</v>
      </c>
      <c r="L253">
        <v>4998.9397790000003</v>
      </c>
      <c r="M253">
        <v>0.20684902499999999</v>
      </c>
      <c r="N253">
        <v>0.103424512</v>
      </c>
      <c r="O253">
        <v>2036</v>
      </c>
      <c r="P253">
        <f>VLOOKUP(B:B,gemleeftijd_2011!A:B,2,FALSE)</f>
        <v>41.58</v>
      </c>
    </row>
    <row r="254" spans="1:16" x14ac:dyDescent="0.25">
      <c r="A254">
        <v>72038</v>
      </c>
      <c r="B254" t="s">
        <v>278</v>
      </c>
      <c r="C254" t="s">
        <v>41</v>
      </c>
      <c r="D254">
        <v>0.21677429600000001</v>
      </c>
      <c r="E254">
        <v>127.5611895</v>
      </c>
      <c r="F254">
        <v>12543</v>
      </c>
      <c r="G254" t="s">
        <v>52</v>
      </c>
      <c r="H254">
        <v>18462</v>
      </c>
      <c r="I254">
        <v>0.35299999999999998</v>
      </c>
      <c r="J254">
        <v>76.676773999999995</v>
      </c>
      <c r="K254" t="s">
        <v>610</v>
      </c>
      <c r="L254">
        <v>2112.7322009999998</v>
      </c>
      <c r="M254">
        <v>0.211751575</v>
      </c>
      <c r="N254">
        <v>0.13354062</v>
      </c>
      <c r="O254">
        <v>674</v>
      </c>
      <c r="P254">
        <f>VLOOKUP(B:B,gemleeftijd_2011!A:B,2,FALSE)</f>
        <v>40.692999999999998</v>
      </c>
    </row>
    <row r="255" spans="1:16" x14ac:dyDescent="0.25">
      <c r="A255">
        <v>23060</v>
      </c>
      <c r="B255" t="s">
        <v>279</v>
      </c>
      <c r="C255" t="s">
        <v>41</v>
      </c>
      <c r="D255">
        <v>0.21834651499999999</v>
      </c>
      <c r="E255">
        <v>108.15926450000001</v>
      </c>
      <c r="F255">
        <v>14793</v>
      </c>
      <c r="G255" t="s">
        <v>44</v>
      </c>
      <c r="H255">
        <v>21819</v>
      </c>
      <c r="I255">
        <v>0.82699999999999996</v>
      </c>
      <c r="J255">
        <v>19.919663</v>
      </c>
      <c r="K255" t="s">
        <v>610</v>
      </c>
      <c r="L255">
        <v>4454.8097070000003</v>
      </c>
      <c r="M255">
        <v>0.15899411899999999</v>
      </c>
      <c r="N255">
        <v>8.1457446000000003E-2</v>
      </c>
      <c r="O255">
        <v>1219</v>
      </c>
      <c r="P255">
        <f>VLOOKUP(B:B,gemleeftijd_2011!A:B,2,FALSE)</f>
        <v>40.761000000000003</v>
      </c>
    </row>
    <row r="256" spans="1:16" x14ac:dyDescent="0.25">
      <c r="A256">
        <v>24045</v>
      </c>
      <c r="B256" t="s">
        <v>280</v>
      </c>
      <c r="C256" t="s">
        <v>41</v>
      </c>
      <c r="D256">
        <v>0.219917844</v>
      </c>
      <c r="E256">
        <v>130.24747020000001</v>
      </c>
      <c r="F256">
        <v>9981</v>
      </c>
      <c r="G256" t="s">
        <v>44</v>
      </c>
      <c r="H256">
        <v>23360</v>
      </c>
      <c r="I256">
        <v>0.93100000000000005</v>
      </c>
      <c r="J256">
        <v>39.945856999999997</v>
      </c>
      <c r="K256" t="s">
        <v>610</v>
      </c>
      <c r="L256">
        <v>2905.520489</v>
      </c>
      <c r="M256">
        <v>0.177537321</v>
      </c>
      <c r="N256">
        <v>0.108305781</v>
      </c>
      <c r="O256">
        <v>679</v>
      </c>
      <c r="P256">
        <f>VLOOKUP(B:B,gemleeftijd_2011!A:B,2,FALSE)</f>
        <v>41.02</v>
      </c>
    </row>
    <row r="257" spans="1:16" x14ac:dyDescent="0.25">
      <c r="A257">
        <v>11052</v>
      </c>
      <c r="B257" t="s">
        <v>281</v>
      </c>
      <c r="C257" t="s">
        <v>41</v>
      </c>
      <c r="D257">
        <v>0.22084520099999999</v>
      </c>
      <c r="E257">
        <v>76.976368249999993</v>
      </c>
      <c r="F257">
        <v>12991</v>
      </c>
      <c r="G257" t="s">
        <v>55</v>
      </c>
      <c r="H257">
        <v>20961</v>
      </c>
      <c r="I257">
        <v>0.72899999999999998</v>
      </c>
      <c r="J257">
        <v>12.993605000000001</v>
      </c>
      <c r="K257" t="s">
        <v>610</v>
      </c>
      <c r="L257">
        <v>3787.237318</v>
      </c>
      <c r="M257">
        <v>0.211915942</v>
      </c>
      <c r="N257">
        <v>0.10884458499999999</v>
      </c>
      <c r="O257">
        <v>986</v>
      </c>
      <c r="P257">
        <f>VLOOKUP(B:B,gemleeftijd_2011!A:B,2,FALSE)</f>
        <v>42.316000000000003</v>
      </c>
    </row>
    <row r="258" spans="1:16" x14ac:dyDescent="0.25">
      <c r="A258">
        <v>23086</v>
      </c>
      <c r="B258" t="s">
        <v>282</v>
      </c>
      <c r="C258" t="s">
        <v>41</v>
      </c>
      <c r="D258">
        <v>0.22268335</v>
      </c>
      <c r="E258">
        <v>297.32408329999998</v>
      </c>
      <c r="F258">
        <v>16144</v>
      </c>
      <c r="G258" t="s">
        <v>44</v>
      </c>
      <c r="H258">
        <v>22251</v>
      </c>
      <c r="I258">
        <v>0.86199999999999999</v>
      </c>
      <c r="J258">
        <v>24.709958</v>
      </c>
      <c r="K258" t="s">
        <v>610</v>
      </c>
      <c r="L258">
        <v>5884.5391479999998</v>
      </c>
      <c r="M258">
        <v>0.19902130800000001</v>
      </c>
      <c r="N258">
        <v>9.8674429999999994E-2</v>
      </c>
      <c r="O258">
        <v>1676</v>
      </c>
      <c r="P258">
        <f>VLOOKUP(B:B,gemleeftijd_2011!A:B,2,FALSE)</f>
        <v>41.893999999999998</v>
      </c>
    </row>
    <row r="259" spans="1:16" x14ac:dyDescent="0.25">
      <c r="A259">
        <v>23105</v>
      </c>
      <c r="B259" t="s">
        <v>283</v>
      </c>
      <c r="C259" t="s">
        <v>41</v>
      </c>
      <c r="D259">
        <v>0.22450958500000001</v>
      </c>
      <c r="E259">
        <v>179.01096440000001</v>
      </c>
      <c r="F259">
        <v>13407</v>
      </c>
      <c r="G259" t="s">
        <v>44</v>
      </c>
      <c r="H259">
        <v>22029</v>
      </c>
      <c r="I259">
        <v>0.83899999999999997</v>
      </c>
      <c r="J259">
        <v>17.922701</v>
      </c>
      <c r="K259" t="s">
        <v>610</v>
      </c>
      <c r="L259">
        <v>4930.2603120000003</v>
      </c>
      <c r="M259">
        <v>0.197508764</v>
      </c>
      <c r="N259">
        <v>8.9505481999999997E-2</v>
      </c>
      <c r="O259">
        <v>1244</v>
      </c>
      <c r="P259">
        <f>VLOOKUP(B:B,gemleeftijd_2011!A:B,2,FALSE)</f>
        <v>41.323</v>
      </c>
    </row>
    <row r="260" spans="1:16" x14ac:dyDescent="0.25">
      <c r="A260">
        <v>24055</v>
      </c>
      <c r="B260" t="s">
        <v>284</v>
      </c>
      <c r="C260" t="s">
        <v>41</v>
      </c>
      <c r="D260">
        <v>0.22457772300000001</v>
      </c>
      <c r="E260">
        <v>156.6707466</v>
      </c>
      <c r="F260">
        <v>20425</v>
      </c>
      <c r="G260" t="s">
        <v>44</v>
      </c>
      <c r="H260">
        <v>23552</v>
      </c>
      <c r="I260">
        <v>0.93899999999999995</v>
      </c>
      <c r="J260">
        <v>34.702362000000001</v>
      </c>
      <c r="K260" t="s">
        <v>610</v>
      </c>
      <c r="L260">
        <v>3260.709914</v>
      </c>
      <c r="M260">
        <v>0.27020807800000002</v>
      </c>
      <c r="N260">
        <v>0.151970624</v>
      </c>
      <c r="O260">
        <v>1577</v>
      </c>
      <c r="P260">
        <f>VLOOKUP(B:B,gemleeftijd_2011!A:B,2,FALSE)</f>
        <v>40.737000000000002</v>
      </c>
    </row>
    <row r="261" spans="1:16" x14ac:dyDescent="0.25">
      <c r="A261">
        <v>11013</v>
      </c>
      <c r="B261" t="s">
        <v>285</v>
      </c>
      <c r="C261" t="s">
        <v>41</v>
      </c>
      <c r="D261">
        <v>0.22468980399999999</v>
      </c>
      <c r="E261">
        <v>242.76209309999999</v>
      </c>
      <c r="F261">
        <v>22244</v>
      </c>
      <c r="G261" t="s">
        <v>55</v>
      </c>
      <c r="H261">
        <v>23600</v>
      </c>
      <c r="I261">
        <v>0.94299999999999995</v>
      </c>
      <c r="J261">
        <v>8.7166200000000007</v>
      </c>
      <c r="K261" t="s">
        <v>610</v>
      </c>
      <c r="L261">
        <v>3677.3961519999998</v>
      </c>
      <c r="M261">
        <v>0.23354612499999999</v>
      </c>
      <c r="N261">
        <v>0.13050710300000001</v>
      </c>
      <c r="O261">
        <v>1682</v>
      </c>
      <c r="P261">
        <f>VLOOKUP(B:B,gemleeftijd_2011!A:B,2,FALSE)</f>
        <v>44.536999999999999</v>
      </c>
    </row>
    <row r="262" spans="1:16" x14ac:dyDescent="0.25">
      <c r="A262">
        <v>23009</v>
      </c>
      <c r="B262" t="s">
        <v>286</v>
      </c>
      <c r="C262" t="s">
        <v>41</v>
      </c>
      <c r="D262">
        <v>0.22671512899999999</v>
      </c>
      <c r="E262">
        <v>90.867787370000002</v>
      </c>
      <c r="F262">
        <v>2201</v>
      </c>
      <c r="G262" t="s">
        <v>44</v>
      </c>
      <c r="H262">
        <v>20588</v>
      </c>
      <c r="I262">
        <v>0.67500000000000004</v>
      </c>
      <c r="J262">
        <v>19.235904999999999</v>
      </c>
      <c r="K262" t="s">
        <v>610</v>
      </c>
      <c r="L262">
        <v>3861.8809630000001</v>
      </c>
      <c r="M262">
        <v>0.13357564699999999</v>
      </c>
      <c r="N262">
        <v>6.7242162999999994E-2</v>
      </c>
      <c r="O262">
        <v>150</v>
      </c>
      <c r="P262">
        <f>VLOOKUP(B:B,gemleeftijd_2011!A:B,2,FALSE)</f>
        <v>39.655999999999999</v>
      </c>
    </row>
    <row r="263" spans="1:16" x14ac:dyDescent="0.25">
      <c r="A263">
        <v>71034</v>
      </c>
      <c r="B263" t="s">
        <v>287</v>
      </c>
      <c r="C263" t="s">
        <v>41</v>
      </c>
      <c r="D263">
        <v>0.226766262</v>
      </c>
      <c r="E263">
        <v>199.1907874</v>
      </c>
      <c r="F263">
        <v>16065</v>
      </c>
      <c r="G263" t="s">
        <v>52</v>
      </c>
      <c r="H263">
        <v>18207</v>
      </c>
      <c r="I263">
        <v>0.315</v>
      </c>
      <c r="J263">
        <v>22.597245000000001</v>
      </c>
      <c r="K263" t="s">
        <v>610</v>
      </c>
      <c r="L263">
        <v>3025.2100839999998</v>
      </c>
      <c r="M263">
        <v>0.29573607200000002</v>
      </c>
      <c r="N263">
        <v>0.15860566400000001</v>
      </c>
      <c r="O263">
        <v>1132</v>
      </c>
      <c r="P263">
        <f>VLOOKUP(B:B,gemleeftijd_2011!A:B,2,FALSE)</f>
        <v>41.302999999999997</v>
      </c>
    </row>
    <row r="264" spans="1:16" x14ac:dyDescent="0.25">
      <c r="A264">
        <v>72037</v>
      </c>
      <c r="B264" t="s">
        <v>288</v>
      </c>
      <c r="C264" t="s">
        <v>41</v>
      </c>
      <c r="D264">
        <v>0.22731394299999999</v>
      </c>
      <c r="E264">
        <v>62.774639049999998</v>
      </c>
      <c r="F264">
        <v>14337</v>
      </c>
      <c r="G264" t="s">
        <v>52</v>
      </c>
      <c r="H264">
        <v>17241</v>
      </c>
      <c r="I264">
        <v>0.191</v>
      </c>
      <c r="J264">
        <v>43.72945</v>
      </c>
      <c r="K264" t="s">
        <v>610</v>
      </c>
      <c r="L264">
        <v>2922.5081960000002</v>
      </c>
      <c r="M264">
        <v>0.51956476299999999</v>
      </c>
      <c r="N264">
        <v>0.34344702500000002</v>
      </c>
      <c r="O264">
        <v>1192</v>
      </c>
      <c r="P264">
        <f>VLOOKUP(B:B,gemleeftijd_2011!A:B,2,FALSE)</f>
        <v>42.633000000000003</v>
      </c>
    </row>
    <row r="265" spans="1:16" x14ac:dyDescent="0.25">
      <c r="A265">
        <v>11056</v>
      </c>
      <c r="B265" t="s">
        <v>289</v>
      </c>
      <c r="C265" t="s">
        <v>41</v>
      </c>
      <c r="D265">
        <v>0.22867673799999999</v>
      </c>
      <c r="E265">
        <v>176.50417899999999</v>
      </c>
      <c r="F265">
        <v>19263</v>
      </c>
      <c r="G265" t="s">
        <v>55</v>
      </c>
      <c r="H265">
        <v>20802</v>
      </c>
      <c r="I265">
        <v>0.7</v>
      </c>
      <c r="J265">
        <v>20.241464000000001</v>
      </c>
      <c r="K265" t="s">
        <v>610</v>
      </c>
      <c r="L265">
        <v>4391.839277</v>
      </c>
      <c r="M265">
        <v>0.262420184</v>
      </c>
      <c r="N265">
        <v>0.13403935</v>
      </c>
      <c r="O265">
        <v>1780</v>
      </c>
      <c r="P265">
        <f>VLOOKUP(B:B,gemleeftijd_2011!A:B,2,FALSE)</f>
        <v>42.433999999999997</v>
      </c>
    </row>
    <row r="266" spans="1:16" x14ac:dyDescent="0.25">
      <c r="A266">
        <v>42028</v>
      </c>
      <c r="B266" t="s">
        <v>290</v>
      </c>
      <c r="C266" t="s">
        <v>41</v>
      </c>
      <c r="D266">
        <v>0.22894107699999999</v>
      </c>
      <c r="E266">
        <v>220.31594240000001</v>
      </c>
      <c r="F266">
        <v>21333</v>
      </c>
      <c r="G266" t="s">
        <v>66</v>
      </c>
      <c r="H266">
        <v>18387</v>
      </c>
      <c r="I266">
        <v>0.33700000000000002</v>
      </c>
      <c r="J266">
        <v>33.275556999999999</v>
      </c>
      <c r="K266" t="s">
        <v>610</v>
      </c>
      <c r="L266">
        <v>5109.4548349999995</v>
      </c>
      <c r="M266">
        <v>0.254488351</v>
      </c>
      <c r="N266">
        <v>0.133642713</v>
      </c>
      <c r="O266">
        <v>2591</v>
      </c>
      <c r="P266">
        <f>VLOOKUP(B:B,gemleeftijd_2011!A:B,2,FALSE)</f>
        <v>40.167999999999999</v>
      </c>
    </row>
    <row r="267" spans="1:16" x14ac:dyDescent="0.25">
      <c r="A267">
        <v>23052</v>
      </c>
      <c r="B267" t="s">
        <v>291</v>
      </c>
      <c r="C267" t="s">
        <v>41</v>
      </c>
      <c r="D267">
        <v>0.22921767500000001</v>
      </c>
      <c r="E267">
        <v>128.24997089999999</v>
      </c>
      <c r="F267">
        <v>17154</v>
      </c>
      <c r="G267" t="s">
        <v>44</v>
      </c>
      <c r="H267">
        <v>22640</v>
      </c>
      <c r="I267">
        <v>0.89600000000000002</v>
      </c>
      <c r="J267">
        <v>36.900773999999998</v>
      </c>
      <c r="K267" t="s">
        <v>609</v>
      </c>
      <c r="L267">
        <v>4529.555789</v>
      </c>
      <c r="M267">
        <v>0.21161245200000001</v>
      </c>
      <c r="N267">
        <v>9.8227818999999994E-2</v>
      </c>
      <c r="O267">
        <v>1492</v>
      </c>
      <c r="P267">
        <f>VLOOKUP(B:B,gemleeftijd_2011!A:B,2,FALSE)</f>
        <v>41.118000000000002</v>
      </c>
    </row>
    <row r="268" spans="1:16" x14ac:dyDescent="0.25">
      <c r="A268">
        <v>23081</v>
      </c>
      <c r="B268" t="s">
        <v>292</v>
      </c>
      <c r="C268" t="s">
        <v>41</v>
      </c>
      <c r="D268">
        <v>0.22979308100000001</v>
      </c>
      <c r="E268">
        <v>202.0691885</v>
      </c>
      <c r="F268">
        <v>12372</v>
      </c>
      <c r="G268" t="s">
        <v>44</v>
      </c>
      <c r="H268">
        <v>23035</v>
      </c>
      <c r="I268">
        <v>0.91300000000000003</v>
      </c>
      <c r="J268">
        <v>23.628050999999999</v>
      </c>
      <c r="K268" t="s">
        <v>610</v>
      </c>
      <c r="L268">
        <v>4324.2806339999997</v>
      </c>
      <c r="M268">
        <v>0.25533462699999998</v>
      </c>
      <c r="N268">
        <v>0.109359845</v>
      </c>
      <c r="O268">
        <v>1121</v>
      </c>
      <c r="P268">
        <f>VLOOKUP(B:B,gemleeftijd_2011!A:B,2,FALSE)</f>
        <v>40.93</v>
      </c>
    </row>
    <row r="269" spans="1:16" x14ac:dyDescent="0.25">
      <c r="A269">
        <v>73066</v>
      </c>
      <c r="B269" t="s">
        <v>293</v>
      </c>
      <c r="C269" t="s">
        <v>41</v>
      </c>
      <c r="D269">
        <v>0.22999581099999999</v>
      </c>
      <c r="E269">
        <v>41.893590279999998</v>
      </c>
      <c r="F269">
        <v>16709</v>
      </c>
      <c r="G269" t="s">
        <v>52</v>
      </c>
      <c r="H269">
        <v>18404</v>
      </c>
      <c r="I269">
        <v>0.34300000000000003</v>
      </c>
      <c r="J269">
        <v>58.056066000000001</v>
      </c>
      <c r="K269" t="s">
        <v>610</v>
      </c>
      <c r="L269">
        <v>3644.742354</v>
      </c>
      <c r="M269">
        <v>0.31312466300000003</v>
      </c>
      <c r="N269">
        <v>0.21575199</v>
      </c>
      <c r="O269">
        <v>1096</v>
      </c>
      <c r="P269">
        <f>VLOOKUP(B:B,gemleeftijd_2011!A:B,2,FALSE)</f>
        <v>42.569000000000003</v>
      </c>
    </row>
    <row r="270" spans="1:16" x14ac:dyDescent="0.25">
      <c r="A270">
        <v>72041</v>
      </c>
      <c r="B270" t="s">
        <v>294</v>
      </c>
      <c r="C270" t="s">
        <v>41</v>
      </c>
      <c r="D270">
        <v>0.23089485600000001</v>
      </c>
      <c r="E270">
        <v>129.68922620000001</v>
      </c>
      <c r="F270">
        <v>20819</v>
      </c>
      <c r="G270" t="s">
        <v>52</v>
      </c>
      <c r="H270">
        <v>17511</v>
      </c>
      <c r="I270">
        <v>0.23200000000000001</v>
      </c>
      <c r="J270">
        <v>65.885154</v>
      </c>
      <c r="K270" t="s">
        <v>610</v>
      </c>
      <c r="L270">
        <v>3256.6405690000001</v>
      </c>
      <c r="M270">
        <v>0.35280272800000001</v>
      </c>
      <c r="N270">
        <v>0.15937364900000001</v>
      </c>
      <c r="O270">
        <v>1928</v>
      </c>
      <c r="P270">
        <f>VLOOKUP(B:B,gemleeftijd_2011!A:B,2,FALSE)</f>
        <v>40.598999999999997</v>
      </c>
    </row>
    <row r="271" spans="1:16" x14ac:dyDescent="0.25">
      <c r="A271">
        <v>73042</v>
      </c>
      <c r="B271" t="s">
        <v>295</v>
      </c>
      <c r="C271" t="s">
        <v>41</v>
      </c>
      <c r="D271">
        <v>0.23138646700000001</v>
      </c>
      <c r="E271">
        <v>111.87408379999999</v>
      </c>
      <c r="F271">
        <v>25922</v>
      </c>
      <c r="G271" t="s">
        <v>52</v>
      </c>
      <c r="H271">
        <v>19195</v>
      </c>
      <c r="I271">
        <v>0.45600000000000002</v>
      </c>
      <c r="J271">
        <v>58.95317</v>
      </c>
      <c r="K271" t="s">
        <v>610</v>
      </c>
      <c r="L271">
        <v>3228.9175220000002</v>
      </c>
      <c r="M271">
        <v>0.44911658100000001</v>
      </c>
      <c r="N271">
        <v>0.32690378799999997</v>
      </c>
      <c r="O271">
        <v>2143</v>
      </c>
      <c r="P271">
        <f>VLOOKUP(B:B,gemleeftijd_2011!A:B,2,FALSE)</f>
        <v>42.436</v>
      </c>
    </row>
    <row r="272" spans="1:16" x14ac:dyDescent="0.25">
      <c r="A272">
        <v>11030</v>
      </c>
      <c r="B272" t="s">
        <v>296</v>
      </c>
      <c r="C272" t="s">
        <v>41</v>
      </c>
      <c r="D272">
        <v>0.23139235699999999</v>
      </c>
      <c r="E272">
        <v>209.6635852</v>
      </c>
      <c r="F272">
        <v>10493</v>
      </c>
      <c r="G272" t="s">
        <v>55</v>
      </c>
      <c r="H272">
        <v>18576</v>
      </c>
      <c r="I272">
        <v>0.36699999999999999</v>
      </c>
      <c r="J272">
        <v>5.3460229999999997</v>
      </c>
      <c r="K272" t="s">
        <v>610</v>
      </c>
      <c r="L272">
        <v>4145.6208900000001</v>
      </c>
      <c r="M272">
        <v>0.201848852</v>
      </c>
      <c r="N272">
        <v>9.6635851999999994E-2</v>
      </c>
      <c r="O272">
        <v>876</v>
      </c>
      <c r="P272">
        <f>VLOOKUP(B:B,gemleeftijd_2011!A:B,2,FALSE)</f>
        <v>40.399000000000001</v>
      </c>
    </row>
    <row r="273" spans="1:16" x14ac:dyDescent="0.25">
      <c r="A273">
        <v>41002</v>
      </c>
      <c r="B273" t="s">
        <v>297</v>
      </c>
      <c r="C273" t="s">
        <v>41</v>
      </c>
      <c r="D273">
        <v>0.231876151</v>
      </c>
      <c r="E273">
        <v>138.6710314</v>
      </c>
      <c r="F273">
        <v>87978</v>
      </c>
      <c r="G273" t="s">
        <v>66</v>
      </c>
      <c r="H273">
        <v>20021</v>
      </c>
      <c r="I273">
        <v>0.57699999999999996</v>
      </c>
      <c r="J273">
        <v>78.654135999999994</v>
      </c>
      <c r="K273" t="s">
        <v>610</v>
      </c>
      <c r="L273">
        <v>4709.1318279999996</v>
      </c>
      <c r="M273">
        <v>0.25344972599999999</v>
      </c>
      <c r="N273">
        <v>0.14807110900000001</v>
      </c>
      <c r="O273">
        <v>8401</v>
      </c>
      <c r="P273">
        <f>VLOOKUP(B:B,gemleeftijd_2011!A:B,2,FALSE)</f>
        <v>42.347999999999999</v>
      </c>
    </row>
    <row r="274" spans="1:16" x14ac:dyDescent="0.25">
      <c r="A274">
        <v>34022</v>
      </c>
      <c r="B274" t="s">
        <v>298</v>
      </c>
      <c r="C274" t="s">
        <v>41</v>
      </c>
      <c r="D274">
        <v>0.23271987899999999</v>
      </c>
      <c r="E274">
        <v>147.64353149999999</v>
      </c>
      <c r="F274">
        <v>77213</v>
      </c>
      <c r="G274" t="s">
        <v>42</v>
      </c>
      <c r="H274">
        <v>19746</v>
      </c>
      <c r="I274">
        <v>0.54600000000000004</v>
      </c>
      <c r="J274">
        <v>80.694362999999996</v>
      </c>
      <c r="K274" t="s">
        <v>610</v>
      </c>
      <c r="L274">
        <v>4957.7143749999996</v>
      </c>
      <c r="M274">
        <v>0.21723025900000001</v>
      </c>
      <c r="N274">
        <v>0.13596156100000001</v>
      </c>
      <c r="O274">
        <v>7619</v>
      </c>
      <c r="P274">
        <f>VLOOKUP(B:B,gemleeftijd_2011!A:B,2,FALSE)</f>
        <v>42.502000000000002</v>
      </c>
    </row>
    <row r="275" spans="1:16" x14ac:dyDescent="0.25">
      <c r="A275">
        <v>46014</v>
      </c>
      <c r="B275" t="s">
        <v>299</v>
      </c>
      <c r="C275" t="s">
        <v>41</v>
      </c>
      <c r="D275">
        <v>0.23286273599999999</v>
      </c>
      <c r="E275">
        <v>230.1577886</v>
      </c>
      <c r="F275">
        <v>42145</v>
      </c>
      <c r="G275" t="s">
        <v>66</v>
      </c>
      <c r="H275">
        <v>19404</v>
      </c>
      <c r="I275">
        <v>0.49299999999999999</v>
      </c>
      <c r="J275">
        <v>68.239481999999995</v>
      </c>
      <c r="K275" t="s">
        <v>610</v>
      </c>
      <c r="L275">
        <v>4809.5859529999998</v>
      </c>
      <c r="M275">
        <v>0.25535650700000001</v>
      </c>
      <c r="N275">
        <v>0.122885277</v>
      </c>
      <c r="O275">
        <v>4517</v>
      </c>
      <c r="P275">
        <f>VLOOKUP(B:B,gemleeftijd_2011!A:B,2,FALSE)</f>
        <v>41.414000000000001</v>
      </c>
    </row>
    <row r="276" spans="1:16" x14ac:dyDescent="0.25">
      <c r="A276">
        <v>11016</v>
      </c>
      <c r="B276" t="s">
        <v>300</v>
      </c>
      <c r="C276" t="s">
        <v>41</v>
      </c>
      <c r="D276">
        <v>0.23546572199999999</v>
      </c>
      <c r="E276">
        <v>88.560116690000001</v>
      </c>
      <c r="F276">
        <v>19196</v>
      </c>
      <c r="G276" t="s">
        <v>55</v>
      </c>
      <c r="H276">
        <v>18802</v>
      </c>
      <c r="I276">
        <v>0.41299999999999998</v>
      </c>
      <c r="J276">
        <v>47.568894999999998</v>
      </c>
      <c r="K276" t="s">
        <v>610</v>
      </c>
      <c r="L276">
        <v>3828.9226920000001</v>
      </c>
      <c r="M276">
        <v>0.35314648900000001</v>
      </c>
      <c r="N276">
        <v>0.23067305699999999</v>
      </c>
      <c r="O276">
        <v>1549</v>
      </c>
      <c r="P276">
        <f>VLOOKUP(B:B,gemleeftijd_2011!A:B,2,FALSE)</f>
        <v>40.558</v>
      </c>
    </row>
    <row r="277" spans="1:16" x14ac:dyDescent="0.25">
      <c r="A277">
        <v>43018</v>
      </c>
      <c r="B277" t="s">
        <v>301</v>
      </c>
      <c r="C277" t="s">
        <v>41</v>
      </c>
      <c r="D277">
        <v>0.23719902500000001</v>
      </c>
      <c r="E277">
        <v>76.196281619999993</v>
      </c>
      <c r="F277">
        <v>13124</v>
      </c>
      <c r="G277" t="s">
        <v>66</v>
      </c>
      <c r="H277">
        <v>18312</v>
      </c>
      <c r="I277">
        <v>0.32400000000000001</v>
      </c>
      <c r="J277">
        <v>13.767768999999999</v>
      </c>
      <c r="K277" t="s">
        <v>610</v>
      </c>
      <c r="L277">
        <v>3169.7653150000001</v>
      </c>
      <c r="M277">
        <v>0.32307223400000001</v>
      </c>
      <c r="N277">
        <v>0.183175861</v>
      </c>
      <c r="O277">
        <v>1054</v>
      </c>
      <c r="P277">
        <f>VLOOKUP(B:B,gemleeftijd_2011!A:B,2,FALSE)</f>
        <v>42.759</v>
      </c>
    </row>
    <row r="278" spans="1:16" x14ac:dyDescent="0.25">
      <c r="A278">
        <v>72039</v>
      </c>
      <c r="B278" t="s">
        <v>302</v>
      </c>
      <c r="C278" t="s">
        <v>41</v>
      </c>
      <c r="D278">
        <v>0.24109777700000001</v>
      </c>
      <c r="E278">
        <v>147.55065909999999</v>
      </c>
      <c r="F278">
        <v>30498</v>
      </c>
      <c r="G278" t="s">
        <v>52</v>
      </c>
      <c r="H278">
        <v>17115</v>
      </c>
      <c r="I278">
        <v>0.17699999999999999</v>
      </c>
      <c r="J278">
        <v>78.227462000000003</v>
      </c>
      <c r="K278" t="s">
        <v>610</v>
      </c>
      <c r="L278">
        <v>4367.4995079999999</v>
      </c>
      <c r="M278">
        <v>0.47003082200000001</v>
      </c>
      <c r="N278">
        <v>0.162895928</v>
      </c>
      <c r="O278">
        <v>3046</v>
      </c>
      <c r="P278">
        <f>VLOOKUP(B:B,gemleeftijd_2011!A:B,2,FALSE)</f>
        <v>39.548999999999999</v>
      </c>
    </row>
    <row r="279" spans="1:16" x14ac:dyDescent="0.25">
      <c r="A279">
        <v>11029</v>
      </c>
      <c r="B279" t="s">
        <v>303</v>
      </c>
      <c r="C279" t="s">
        <v>41</v>
      </c>
      <c r="D279">
        <v>0.24157432200000001</v>
      </c>
      <c r="E279">
        <v>213.98547959999999</v>
      </c>
      <c r="F279">
        <v>26170</v>
      </c>
      <c r="G279" t="s">
        <v>55</v>
      </c>
      <c r="H279">
        <v>21474</v>
      </c>
      <c r="I279">
        <v>0.78400000000000003</v>
      </c>
      <c r="J279">
        <v>7.784179</v>
      </c>
      <c r="K279" t="s">
        <v>610</v>
      </c>
      <c r="L279">
        <v>3473.4428739999998</v>
      </c>
      <c r="M279">
        <v>0.242529614</v>
      </c>
      <c r="N279">
        <v>0.14000764199999999</v>
      </c>
      <c r="O279">
        <v>2010</v>
      </c>
      <c r="P279">
        <f>VLOOKUP(B:B,gemleeftijd_2011!A:B,2,FALSE)</f>
        <v>42.219000000000001</v>
      </c>
    </row>
    <row r="280" spans="1:16" x14ac:dyDescent="0.25">
      <c r="A280">
        <v>46025</v>
      </c>
      <c r="B280" t="s">
        <v>304</v>
      </c>
      <c r="C280" t="s">
        <v>41</v>
      </c>
      <c r="D280">
        <v>0.24366890099999999</v>
      </c>
      <c r="E280">
        <v>155.1820913</v>
      </c>
      <c r="F280">
        <v>30287</v>
      </c>
      <c r="G280" t="s">
        <v>66</v>
      </c>
      <c r="H280">
        <v>19886</v>
      </c>
      <c r="I280">
        <v>0.56299999999999994</v>
      </c>
      <c r="J280">
        <v>40.096175000000002</v>
      </c>
      <c r="K280" t="s">
        <v>610</v>
      </c>
      <c r="L280">
        <v>4457.3579419999996</v>
      </c>
      <c r="M280">
        <v>0.25215439000000001</v>
      </c>
      <c r="N280">
        <v>0.12754647199999999</v>
      </c>
      <c r="O280">
        <v>3146</v>
      </c>
      <c r="P280">
        <f>VLOOKUP(B:B,gemleeftijd_2011!A:B,2,FALSE)</f>
        <v>40.093000000000004</v>
      </c>
    </row>
    <row r="281" spans="1:16" x14ac:dyDescent="0.25">
      <c r="A281">
        <v>13035</v>
      </c>
      <c r="B281" t="s">
        <v>305</v>
      </c>
      <c r="C281" t="s">
        <v>41</v>
      </c>
      <c r="D281">
        <v>0.24404131400000001</v>
      </c>
      <c r="E281">
        <v>39.72457627</v>
      </c>
      <c r="F281">
        <v>15104</v>
      </c>
      <c r="G281" t="s">
        <v>55</v>
      </c>
      <c r="H281">
        <v>18015</v>
      </c>
      <c r="I281">
        <v>0.29399999999999998</v>
      </c>
      <c r="J281">
        <v>95.134302000000005</v>
      </c>
      <c r="K281" t="s">
        <v>610</v>
      </c>
      <c r="L281">
        <v>3813.5593220000001</v>
      </c>
      <c r="M281">
        <v>0.45385328400000002</v>
      </c>
      <c r="N281">
        <v>0.31706832600000001</v>
      </c>
      <c r="O281">
        <v>1160</v>
      </c>
      <c r="P281">
        <f>VLOOKUP(B:B,gemleeftijd_2011!A:B,2,FALSE)</f>
        <v>41.311999999999998</v>
      </c>
    </row>
    <row r="282" spans="1:16" x14ac:dyDescent="0.25">
      <c r="A282">
        <v>11018</v>
      </c>
      <c r="B282" t="s">
        <v>306</v>
      </c>
      <c r="C282" t="s">
        <v>41</v>
      </c>
      <c r="D282">
        <v>0.244156287</v>
      </c>
      <c r="E282">
        <v>76.778706709999994</v>
      </c>
      <c r="F282">
        <v>11722</v>
      </c>
      <c r="G282" t="s">
        <v>55</v>
      </c>
      <c r="H282">
        <v>19441</v>
      </c>
      <c r="I282">
        <v>0.501</v>
      </c>
      <c r="J282">
        <v>5.4804329999999997</v>
      </c>
      <c r="K282" t="s">
        <v>610</v>
      </c>
      <c r="L282">
        <v>4862.651425</v>
      </c>
      <c r="M282">
        <v>0.23767275199999999</v>
      </c>
      <c r="N282">
        <v>0.120798499</v>
      </c>
      <c r="O282">
        <v>1099</v>
      </c>
      <c r="P282">
        <f>VLOOKUP(B:B,gemleeftijd_2011!A:B,2,FALSE)</f>
        <v>40.454000000000001</v>
      </c>
    </row>
    <row r="283" spans="1:16" x14ac:dyDescent="0.25">
      <c r="A283">
        <v>23050</v>
      </c>
      <c r="B283" t="s">
        <v>307</v>
      </c>
      <c r="C283" t="s">
        <v>41</v>
      </c>
      <c r="D283">
        <v>0.246134411</v>
      </c>
      <c r="E283">
        <v>171.80394140000001</v>
      </c>
      <c r="F283">
        <v>19790</v>
      </c>
      <c r="G283" t="s">
        <v>44</v>
      </c>
      <c r="H283">
        <v>24434</v>
      </c>
      <c r="I283">
        <v>0.96799999999999997</v>
      </c>
      <c r="J283">
        <v>35.066000000000003</v>
      </c>
      <c r="K283" t="s">
        <v>609</v>
      </c>
      <c r="L283">
        <v>4946.9429</v>
      </c>
      <c r="M283">
        <v>0.277614957</v>
      </c>
      <c r="N283">
        <v>0.121020718</v>
      </c>
      <c r="O283">
        <v>1818</v>
      </c>
      <c r="P283">
        <f>VLOOKUP(B:B,gemleeftijd_2011!A:B,2,FALSE)</f>
        <v>41.731999999999999</v>
      </c>
    </row>
    <row r="284" spans="1:16" x14ac:dyDescent="0.25">
      <c r="A284">
        <v>23027</v>
      </c>
      <c r="B284" t="s">
        <v>308</v>
      </c>
      <c r="C284" t="s">
        <v>41</v>
      </c>
      <c r="D284">
        <v>0.246827037</v>
      </c>
      <c r="E284">
        <v>241.04683199999999</v>
      </c>
      <c r="F284">
        <v>40656</v>
      </c>
      <c r="G284" t="s">
        <v>44</v>
      </c>
      <c r="H284">
        <v>19867</v>
      </c>
      <c r="I284">
        <v>0.56000000000000005</v>
      </c>
      <c r="J284">
        <v>44.982101</v>
      </c>
      <c r="K284" t="s">
        <v>610</v>
      </c>
      <c r="L284">
        <v>4348.6816209999997</v>
      </c>
      <c r="M284">
        <v>0.28384494300000002</v>
      </c>
      <c r="N284">
        <v>0.13552735099999999</v>
      </c>
      <c r="O284">
        <v>3810</v>
      </c>
      <c r="P284">
        <f>VLOOKUP(B:B,gemleeftijd_2011!A:B,2,FALSE)</f>
        <v>41.167000000000002</v>
      </c>
    </row>
    <row r="285" spans="1:16" x14ac:dyDescent="0.25">
      <c r="A285">
        <v>34027</v>
      </c>
      <c r="B285" t="s">
        <v>309</v>
      </c>
      <c r="C285" t="s">
        <v>41</v>
      </c>
      <c r="D285">
        <v>0.24905067</v>
      </c>
      <c r="E285">
        <v>231.39907439999999</v>
      </c>
      <c r="F285">
        <v>33708</v>
      </c>
      <c r="G285" t="s">
        <v>42</v>
      </c>
      <c r="H285">
        <v>17279</v>
      </c>
      <c r="I285">
        <v>0.20100000000000001</v>
      </c>
      <c r="J285">
        <v>33.163521000000003</v>
      </c>
      <c r="K285" t="s">
        <v>610</v>
      </c>
      <c r="L285">
        <v>7214.9044739999999</v>
      </c>
      <c r="M285">
        <v>0.27569123099999998</v>
      </c>
      <c r="N285">
        <v>0.16275068200000001</v>
      </c>
      <c r="O285">
        <v>4298</v>
      </c>
      <c r="P285">
        <f>VLOOKUP(B:B,gemleeftijd_2011!A:B,2,FALSE)</f>
        <v>42.033999999999999</v>
      </c>
    </row>
    <row r="286" spans="1:16" x14ac:dyDescent="0.25">
      <c r="A286">
        <v>23044</v>
      </c>
      <c r="B286" t="s">
        <v>310</v>
      </c>
      <c r="C286" t="s">
        <v>41</v>
      </c>
      <c r="D286">
        <v>0.249740395</v>
      </c>
      <c r="E286">
        <v>133.5113485</v>
      </c>
      <c r="F286">
        <v>13482</v>
      </c>
      <c r="G286" t="s">
        <v>44</v>
      </c>
      <c r="H286">
        <v>19415</v>
      </c>
      <c r="I286">
        <v>0.496</v>
      </c>
      <c r="J286">
        <v>10.174630000000001</v>
      </c>
      <c r="K286" t="s">
        <v>610</v>
      </c>
      <c r="L286">
        <v>6415.962023</v>
      </c>
      <c r="M286">
        <v>0.27829698899999999</v>
      </c>
      <c r="N286">
        <v>0.134846462</v>
      </c>
      <c r="O286">
        <v>1480</v>
      </c>
      <c r="P286">
        <f>VLOOKUP(B:B,gemleeftijd_2011!A:B,2,FALSE)</f>
        <v>42.133000000000003</v>
      </c>
    </row>
    <row r="287" spans="1:16" x14ac:dyDescent="0.25">
      <c r="A287">
        <v>13014</v>
      </c>
      <c r="B287" t="s">
        <v>311</v>
      </c>
      <c r="C287" t="s">
        <v>41</v>
      </c>
      <c r="D287">
        <v>0.24986085299999999</v>
      </c>
      <c r="E287">
        <v>60.296846010000003</v>
      </c>
      <c r="F287">
        <v>21560</v>
      </c>
      <c r="G287" t="s">
        <v>55</v>
      </c>
      <c r="H287">
        <v>18862</v>
      </c>
      <c r="I287">
        <v>0.42399999999999999</v>
      </c>
      <c r="J287">
        <v>105.39483799999999</v>
      </c>
      <c r="K287" t="s">
        <v>610</v>
      </c>
      <c r="L287">
        <v>3692.0222629999998</v>
      </c>
      <c r="M287">
        <v>0.43042671599999999</v>
      </c>
      <c r="N287">
        <v>0.28599257900000002</v>
      </c>
      <c r="O287">
        <v>2165</v>
      </c>
      <c r="P287">
        <f>VLOOKUP(B:B,gemleeftijd_2011!A:B,2,FALSE)</f>
        <v>40.405000000000001</v>
      </c>
    </row>
    <row r="288" spans="1:16" x14ac:dyDescent="0.25">
      <c r="A288">
        <v>51004</v>
      </c>
      <c r="B288" t="s">
        <v>312</v>
      </c>
      <c r="C288" t="s">
        <v>16</v>
      </c>
      <c r="D288">
        <v>0.24990700299999999</v>
      </c>
      <c r="E288">
        <v>206.28318279999999</v>
      </c>
      <c r="F288">
        <v>29571</v>
      </c>
      <c r="G288" t="s">
        <v>17</v>
      </c>
      <c r="H288">
        <v>18810</v>
      </c>
      <c r="I288">
        <v>0.41699999999999998</v>
      </c>
      <c r="J288">
        <v>127.898967</v>
      </c>
      <c r="K288" t="s">
        <v>610</v>
      </c>
      <c r="L288">
        <v>6736.3295120000002</v>
      </c>
      <c r="M288">
        <v>0.18261134200000001</v>
      </c>
      <c r="N288">
        <v>7.8658144999999999E-2</v>
      </c>
      <c r="O288">
        <v>2991</v>
      </c>
      <c r="P288">
        <f>VLOOKUP(B:B,gemleeftijd_2011!A:B,2,FALSE)</f>
        <v>40.911000000000001</v>
      </c>
    </row>
    <row r="289" spans="1:16" x14ac:dyDescent="0.25">
      <c r="A289">
        <v>64076</v>
      </c>
      <c r="B289" t="s">
        <v>313</v>
      </c>
      <c r="C289" t="s">
        <v>16</v>
      </c>
      <c r="D289">
        <v>0.25196451199999997</v>
      </c>
      <c r="E289">
        <v>532.31939160000002</v>
      </c>
      <c r="F289">
        <v>3945</v>
      </c>
      <c r="G289" t="s">
        <v>608</v>
      </c>
      <c r="H289">
        <v>21515</v>
      </c>
      <c r="I289">
        <v>0.79100000000000004</v>
      </c>
      <c r="J289">
        <v>28.526754</v>
      </c>
      <c r="K289" t="s">
        <v>610</v>
      </c>
      <c r="L289">
        <v>8339.6704690000006</v>
      </c>
      <c r="M289">
        <v>0.17743979700000001</v>
      </c>
      <c r="N289">
        <v>5.8808618999999999E-2</v>
      </c>
      <c r="O289">
        <v>484</v>
      </c>
      <c r="P289">
        <f>VLOOKUP(B:B,gemleeftijd_2011!A:B,2,FALSE)</f>
        <v>39.411999999999999</v>
      </c>
    </row>
    <row r="290" spans="1:16" x14ac:dyDescent="0.25">
      <c r="A290">
        <v>62121</v>
      </c>
      <c r="B290" t="s">
        <v>314</v>
      </c>
      <c r="C290" t="s">
        <v>16</v>
      </c>
      <c r="D290">
        <v>0.252264037</v>
      </c>
      <c r="E290">
        <v>432.68263230000002</v>
      </c>
      <c r="F290">
        <v>9938</v>
      </c>
      <c r="G290" t="s">
        <v>608</v>
      </c>
      <c r="H290">
        <v>24855</v>
      </c>
      <c r="I290">
        <v>0.97199999999999998</v>
      </c>
      <c r="J290">
        <v>31.742979999999999</v>
      </c>
      <c r="K290" t="s">
        <v>610</v>
      </c>
      <c r="L290">
        <v>10535.31898</v>
      </c>
      <c r="M290">
        <v>0.29663916299999998</v>
      </c>
      <c r="N290">
        <v>9.6297041999999999E-2</v>
      </c>
      <c r="O290">
        <v>1494</v>
      </c>
      <c r="P290">
        <f>VLOOKUP(B:B,gemleeftijd_2011!A:B,2,FALSE)</f>
        <v>42.985999999999997</v>
      </c>
    </row>
    <row r="291" spans="1:16" x14ac:dyDescent="0.25">
      <c r="A291">
        <v>46021</v>
      </c>
      <c r="B291" t="s">
        <v>315</v>
      </c>
      <c r="C291" t="s">
        <v>41</v>
      </c>
      <c r="D291">
        <v>0.25653691499999998</v>
      </c>
      <c r="E291">
        <v>219.26232089999999</v>
      </c>
      <c r="F291">
        <v>79357</v>
      </c>
      <c r="G291" t="s">
        <v>66</v>
      </c>
      <c r="H291">
        <v>18375</v>
      </c>
      <c r="I291">
        <v>0.33200000000000002</v>
      </c>
      <c r="J291">
        <v>84.198108000000005</v>
      </c>
      <c r="K291" t="s">
        <v>610</v>
      </c>
      <c r="L291">
        <v>4184.8860210000003</v>
      </c>
      <c r="M291">
        <v>0.31350731500000001</v>
      </c>
      <c r="N291">
        <v>0.17383469600000001</v>
      </c>
      <c r="O291">
        <v>8431</v>
      </c>
      <c r="P291">
        <f>VLOOKUP(B:B,gemleeftijd_2011!A:B,2,FALSE)</f>
        <v>41.567</v>
      </c>
    </row>
    <row r="292" spans="1:16" x14ac:dyDescent="0.25">
      <c r="A292">
        <v>51068</v>
      </c>
      <c r="B292" t="s">
        <v>316</v>
      </c>
      <c r="C292" t="s">
        <v>16</v>
      </c>
      <c r="D292">
        <v>0.25689387600000002</v>
      </c>
      <c r="E292">
        <v>143.2493733</v>
      </c>
      <c r="F292">
        <v>8377</v>
      </c>
      <c r="G292" t="s">
        <v>17</v>
      </c>
      <c r="H292">
        <v>21103</v>
      </c>
      <c r="I292">
        <v>0.73699999999999999</v>
      </c>
      <c r="J292">
        <v>68.573676000000006</v>
      </c>
      <c r="K292" t="s">
        <v>610</v>
      </c>
      <c r="L292">
        <v>5431.5387369999999</v>
      </c>
      <c r="M292">
        <v>0.18359794700000001</v>
      </c>
      <c r="N292">
        <v>7.0550316000000002E-2</v>
      </c>
      <c r="O292">
        <v>793</v>
      </c>
      <c r="P292">
        <f>VLOOKUP(B:B,gemleeftijd_2011!A:B,2,FALSE)</f>
        <v>40.31</v>
      </c>
    </row>
    <row r="293" spans="1:16" x14ac:dyDescent="0.25">
      <c r="A293">
        <v>71004</v>
      </c>
      <c r="B293" t="s">
        <v>317</v>
      </c>
      <c r="C293" t="s">
        <v>41</v>
      </c>
      <c r="D293">
        <v>0.25692163299999998</v>
      </c>
      <c r="E293">
        <v>234.63162829999999</v>
      </c>
      <c r="F293">
        <v>46882</v>
      </c>
      <c r="G293" t="s">
        <v>52</v>
      </c>
      <c r="H293">
        <v>17733</v>
      </c>
      <c r="I293">
        <v>0.26</v>
      </c>
      <c r="J293">
        <v>78.561370999999994</v>
      </c>
      <c r="K293" t="s">
        <v>610</v>
      </c>
      <c r="L293">
        <v>3466.1490549999999</v>
      </c>
      <c r="M293">
        <v>0.35425109900000001</v>
      </c>
      <c r="N293">
        <v>0.136470287</v>
      </c>
      <c r="O293">
        <v>3543</v>
      </c>
      <c r="P293">
        <f>VLOOKUP(B:B,gemleeftijd_2011!A:B,2,FALSE)</f>
        <v>39.906999999999996</v>
      </c>
    </row>
    <row r="294" spans="1:16" x14ac:dyDescent="0.25">
      <c r="A294">
        <v>64034</v>
      </c>
      <c r="B294" t="s">
        <v>318</v>
      </c>
      <c r="C294" t="s">
        <v>16</v>
      </c>
      <c r="D294">
        <v>0.25695435100000003</v>
      </c>
      <c r="E294">
        <v>190.2044698</v>
      </c>
      <c r="F294">
        <v>16824</v>
      </c>
      <c r="G294" t="s">
        <v>608</v>
      </c>
      <c r="H294">
        <v>20060</v>
      </c>
      <c r="I294">
        <v>0.59099999999999997</v>
      </c>
      <c r="J294">
        <v>86.490724999999998</v>
      </c>
      <c r="K294" t="s">
        <v>610</v>
      </c>
      <c r="L294">
        <v>6449.120304</v>
      </c>
      <c r="M294">
        <v>0.18158583</v>
      </c>
      <c r="N294">
        <v>8.5532573000000001E-2</v>
      </c>
      <c r="O294">
        <v>1871</v>
      </c>
      <c r="P294">
        <f>VLOOKUP(B:B,gemleeftijd_2011!A:B,2,FALSE)</f>
        <v>40.457000000000001</v>
      </c>
    </row>
    <row r="295" spans="1:16" x14ac:dyDescent="0.25">
      <c r="A295">
        <v>64074</v>
      </c>
      <c r="B295" t="s">
        <v>319</v>
      </c>
      <c r="C295" t="s">
        <v>16</v>
      </c>
      <c r="D295">
        <v>0.25847263199999998</v>
      </c>
      <c r="E295">
        <v>176.99115040000001</v>
      </c>
      <c r="F295">
        <v>15255</v>
      </c>
      <c r="G295" t="s">
        <v>608</v>
      </c>
      <c r="H295">
        <v>19519</v>
      </c>
      <c r="I295">
        <v>0.503</v>
      </c>
      <c r="J295">
        <v>30.893529000000001</v>
      </c>
      <c r="K295" t="s">
        <v>610</v>
      </c>
      <c r="L295">
        <v>7243.5267130000002</v>
      </c>
      <c r="M295">
        <v>0.21796132400000001</v>
      </c>
      <c r="N295">
        <v>9.8328417000000001E-2</v>
      </c>
      <c r="O295">
        <v>1765</v>
      </c>
      <c r="P295">
        <f>VLOOKUP(B:B,gemleeftijd_2011!A:B,2,FALSE)</f>
        <v>42.677</v>
      </c>
    </row>
    <row r="296" spans="1:16" x14ac:dyDescent="0.25">
      <c r="A296">
        <v>51017</v>
      </c>
      <c r="B296" t="s">
        <v>320</v>
      </c>
      <c r="C296" t="s">
        <v>16</v>
      </c>
      <c r="D296">
        <v>0.259327115</v>
      </c>
      <c r="E296">
        <v>83.277814789999994</v>
      </c>
      <c r="F296">
        <v>6004</v>
      </c>
      <c r="G296" t="s">
        <v>17</v>
      </c>
      <c r="H296">
        <v>19157</v>
      </c>
      <c r="I296">
        <v>0.45300000000000001</v>
      </c>
      <c r="J296">
        <v>45.112845999999998</v>
      </c>
      <c r="K296" t="s">
        <v>610</v>
      </c>
      <c r="L296">
        <v>5396.4023980000002</v>
      </c>
      <c r="M296">
        <v>0.118421053</v>
      </c>
      <c r="N296">
        <v>5.3297800999999999E-2</v>
      </c>
      <c r="O296">
        <v>561</v>
      </c>
      <c r="P296">
        <f>VLOOKUP(B:B,gemleeftijd_2011!A:B,2,FALSE)</f>
        <v>42.231000000000002</v>
      </c>
    </row>
    <row r="297" spans="1:16" x14ac:dyDescent="0.25">
      <c r="A297">
        <v>71070</v>
      </c>
      <c r="B297" t="s">
        <v>321</v>
      </c>
      <c r="C297" t="s">
        <v>41</v>
      </c>
      <c r="D297">
        <v>0.26064840500000003</v>
      </c>
      <c r="E297">
        <v>283.56769079999998</v>
      </c>
      <c r="F297">
        <v>34207</v>
      </c>
      <c r="G297" t="s">
        <v>52</v>
      </c>
      <c r="H297">
        <v>17997</v>
      </c>
      <c r="I297">
        <v>0.29099999999999998</v>
      </c>
      <c r="J297">
        <v>53.398584999999997</v>
      </c>
      <c r="K297" t="s">
        <v>610</v>
      </c>
      <c r="L297">
        <v>4101.4996929999998</v>
      </c>
      <c r="M297">
        <v>0.40336773199999998</v>
      </c>
      <c r="N297">
        <v>0.16186745399999999</v>
      </c>
      <c r="O297">
        <v>3247</v>
      </c>
      <c r="P297">
        <f>VLOOKUP(B:B,gemleeftijd_2011!A:B,2,FALSE)</f>
        <v>39.911000000000001</v>
      </c>
    </row>
    <row r="298" spans="1:16" x14ac:dyDescent="0.25">
      <c r="A298">
        <v>12025</v>
      </c>
      <c r="B298" t="s">
        <v>322</v>
      </c>
      <c r="C298" t="s">
        <v>41</v>
      </c>
      <c r="D298">
        <v>0.26309673099999997</v>
      </c>
      <c r="E298">
        <v>285.34938039999997</v>
      </c>
      <c r="F298">
        <v>86911</v>
      </c>
      <c r="G298" t="s">
        <v>55</v>
      </c>
      <c r="H298">
        <v>19668</v>
      </c>
      <c r="I298">
        <v>0.53700000000000003</v>
      </c>
      <c r="J298">
        <v>65.787631000000005</v>
      </c>
      <c r="K298" t="s">
        <v>610</v>
      </c>
      <c r="L298">
        <v>4236.5178169999999</v>
      </c>
      <c r="M298">
        <v>0.351980762</v>
      </c>
      <c r="N298">
        <v>0.185891314</v>
      </c>
      <c r="O298">
        <v>7327</v>
      </c>
      <c r="P298">
        <f>VLOOKUP(B:B,gemleeftijd_2011!A:B,2,FALSE)</f>
        <v>39.948</v>
      </c>
    </row>
    <row r="299" spans="1:16" x14ac:dyDescent="0.25">
      <c r="A299">
        <v>84029</v>
      </c>
      <c r="B299" t="s">
        <v>323</v>
      </c>
      <c r="C299" t="s">
        <v>16</v>
      </c>
      <c r="D299">
        <v>0.26315789499999998</v>
      </c>
      <c r="E299">
        <v>120.9921355</v>
      </c>
      <c r="F299">
        <v>1653</v>
      </c>
      <c r="G299" t="s">
        <v>324</v>
      </c>
      <c r="H299">
        <v>17197</v>
      </c>
      <c r="I299">
        <v>0.184</v>
      </c>
      <c r="J299">
        <v>58.420259000000001</v>
      </c>
      <c r="K299" t="s">
        <v>610</v>
      </c>
      <c r="L299">
        <v>5686.6303690000004</v>
      </c>
      <c r="M299">
        <v>0.15849969799999999</v>
      </c>
      <c r="N299">
        <v>8.8324259000000002E-2</v>
      </c>
      <c r="O299">
        <v>194</v>
      </c>
      <c r="P299">
        <f>VLOOKUP(B:B,gemleeftijd_2011!A:B,2,FALSE)</f>
        <v>42.15</v>
      </c>
    </row>
    <row r="300" spans="1:16" x14ac:dyDescent="0.25">
      <c r="A300">
        <v>52075</v>
      </c>
      <c r="B300" t="s">
        <v>325</v>
      </c>
      <c r="C300" t="s">
        <v>16</v>
      </c>
      <c r="D300">
        <v>0.26386980900000001</v>
      </c>
      <c r="E300">
        <v>126.8096798</v>
      </c>
      <c r="F300">
        <v>9463</v>
      </c>
      <c r="G300" t="s">
        <v>17</v>
      </c>
      <c r="H300">
        <v>20685</v>
      </c>
      <c r="I300">
        <v>0.68899999999999995</v>
      </c>
      <c r="J300">
        <v>42.967424999999999</v>
      </c>
      <c r="K300" t="s">
        <v>610</v>
      </c>
      <c r="L300">
        <v>7027.3697560000001</v>
      </c>
      <c r="M300">
        <v>0.206171404</v>
      </c>
      <c r="N300">
        <v>7.0696395999999995E-2</v>
      </c>
      <c r="O300">
        <v>1157</v>
      </c>
      <c r="P300">
        <f>VLOOKUP(B:B,gemleeftijd_2011!A:B,2,FALSE)</f>
        <v>40.307000000000002</v>
      </c>
    </row>
    <row r="301" spans="1:16" x14ac:dyDescent="0.25">
      <c r="A301">
        <v>61043</v>
      </c>
      <c r="B301" t="s">
        <v>326</v>
      </c>
      <c r="C301" t="s">
        <v>16</v>
      </c>
      <c r="D301">
        <v>0.26428818799999998</v>
      </c>
      <c r="E301">
        <v>242.46622790000001</v>
      </c>
      <c r="F301">
        <v>5774</v>
      </c>
      <c r="G301" t="s">
        <v>608</v>
      </c>
      <c r="H301">
        <v>23770</v>
      </c>
      <c r="I301">
        <v>0.94799999999999995</v>
      </c>
      <c r="J301">
        <v>36.132548999999997</v>
      </c>
      <c r="K301" t="s">
        <v>610</v>
      </c>
      <c r="L301">
        <v>9560.0969860000005</v>
      </c>
      <c r="M301">
        <v>0.22549359199999999</v>
      </c>
      <c r="N301">
        <v>6.9102874999999994E-2</v>
      </c>
      <c r="O301">
        <v>774</v>
      </c>
      <c r="P301">
        <f>VLOOKUP(B:B,gemleeftijd_2011!A:B,2,FALSE)</f>
        <v>41.369</v>
      </c>
    </row>
    <row r="302" spans="1:16" x14ac:dyDescent="0.25">
      <c r="A302">
        <v>64056</v>
      </c>
      <c r="B302" t="s">
        <v>327</v>
      </c>
      <c r="C302" t="s">
        <v>16</v>
      </c>
      <c r="D302">
        <v>0.264811032</v>
      </c>
      <c r="E302">
        <v>153.2175689</v>
      </c>
      <c r="F302">
        <v>3916</v>
      </c>
      <c r="G302" t="s">
        <v>608</v>
      </c>
      <c r="H302">
        <v>19630</v>
      </c>
      <c r="I302">
        <v>0.52700000000000002</v>
      </c>
      <c r="J302">
        <v>19.49802</v>
      </c>
      <c r="K302" t="s">
        <v>610</v>
      </c>
      <c r="L302">
        <v>6996.935649</v>
      </c>
      <c r="M302">
        <v>0.21705822299999999</v>
      </c>
      <c r="N302">
        <v>7.8140959999999995E-2</v>
      </c>
      <c r="O302">
        <v>459</v>
      </c>
      <c r="P302">
        <f>VLOOKUP(B:B,gemleeftijd_2011!A:B,2,FALSE)</f>
        <v>40.094000000000001</v>
      </c>
    </row>
    <row r="303" spans="1:16" x14ac:dyDescent="0.25">
      <c r="A303">
        <v>64047</v>
      </c>
      <c r="B303" t="s">
        <v>328</v>
      </c>
      <c r="C303" t="s">
        <v>16</v>
      </c>
      <c r="D303">
        <v>0.265220012</v>
      </c>
      <c r="E303">
        <v>421.9409283</v>
      </c>
      <c r="F303">
        <v>3318</v>
      </c>
      <c r="G303" t="s">
        <v>608</v>
      </c>
      <c r="H303">
        <v>20575</v>
      </c>
      <c r="I303">
        <v>0.67200000000000004</v>
      </c>
      <c r="J303">
        <v>14.732994</v>
      </c>
      <c r="K303" t="s">
        <v>610</v>
      </c>
      <c r="L303">
        <v>6359.2525619999997</v>
      </c>
      <c r="M303">
        <v>0.18384569000000001</v>
      </c>
      <c r="N303">
        <v>7.8963230999999995E-2</v>
      </c>
      <c r="O303">
        <v>400</v>
      </c>
      <c r="P303">
        <f>VLOOKUP(B:B,gemleeftijd_2011!A:B,2,FALSE)</f>
        <v>40.648000000000003</v>
      </c>
    </row>
    <row r="304" spans="1:16" x14ac:dyDescent="0.25">
      <c r="A304">
        <v>56086</v>
      </c>
      <c r="B304" t="s">
        <v>329</v>
      </c>
      <c r="C304" t="s">
        <v>16</v>
      </c>
      <c r="D304">
        <v>0.26656902199999999</v>
      </c>
      <c r="E304">
        <v>241.66971810000001</v>
      </c>
      <c r="F304">
        <v>13655</v>
      </c>
      <c r="G304" t="s">
        <v>17</v>
      </c>
      <c r="H304">
        <v>22390</v>
      </c>
      <c r="I304">
        <v>0.872</v>
      </c>
      <c r="J304">
        <v>45.705328000000002</v>
      </c>
      <c r="K304" t="s">
        <v>610</v>
      </c>
      <c r="L304">
        <v>8538.9967049999996</v>
      </c>
      <c r="M304">
        <v>0.22731600099999999</v>
      </c>
      <c r="N304">
        <v>6.0637128999999998E-2</v>
      </c>
      <c r="O304">
        <v>2036</v>
      </c>
      <c r="P304">
        <f>VLOOKUP(B:B,gemleeftijd_2011!A:B,2,FALSE)</f>
        <v>42.875</v>
      </c>
    </row>
    <row r="305" spans="1:16" x14ac:dyDescent="0.25">
      <c r="A305">
        <v>64029</v>
      </c>
      <c r="B305" t="s">
        <v>330</v>
      </c>
      <c r="C305" t="s">
        <v>16</v>
      </c>
      <c r="D305">
        <v>0.26727846300000002</v>
      </c>
      <c r="E305">
        <v>143.38973329999999</v>
      </c>
      <c r="F305">
        <v>3487</v>
      </c>
      <c r="G305" t="s">
        <v>608</v>
      </c>
      <c r="H305">
        <v>20440</v>
      </c>
      <c r="I305">
        <v>0.64600000000000002</v>
      </c>
      <c r="J305">
        <v>23.605027</v>
      </c>
      <c r="K305" t="s">
        <v>610</v>
      </c>
      <c r="L305">
        <v>7083.4528250000003</v>
      </c>
      <c r="M305">
        <v>0.184685976</v>
      </c>
      <c r="N305">
        <v>6.7393175E-2</v>
      </c>
      <c r="O305">
        <v>394</v>
      </c>
      <c r="P305">
        <f>VLOOKUP(B:B,gemleeftijd_2011!A:B,2,FALSE)</f>
        <v>37.442</v>
      </c>
    </row>
    <row r="306" spans="1:16" x14ac:dyDescent="0.25">
      <c r="A306">
        <v>82038</v>
      </c>
      <c r="B306" t="s">
        <v>331</v>
      </c>
      <c r="C306" t="s">
        <v>16</v>
      </c>
      <c r="D306">
        <v>0.269424043</v>
      </c>
      <c r="E306">
        <v>463.85775030000002</v>
      </c>
      <c r="F306">
        <v>2587</v>
      </c>
      <c r="G306" t="s">
        <v>324</v>
      </c>
      <c r="H306">
        <v>16183</v>
      </c>
      <c r="I306">
        <v>9.0999999999999998E-2</v>
      </c>
      <c r="J306">
        <v>97.941269000000005</v>
      </c>
      <c r="K306" t="s">
        <v>610</v>
      </c>
      <c r="L306">
        <v>9161.190568</v>
      </c>
      <c r="M306">
        <v>0.124855044</v>
      </c>
      <c r="N306">
        <v>7.3444144000000003E-2</v>
      </c>
      <c r="O306">
        <v>439</v>
      </c>
      <c r="P306">
        <f>VLOOKUP(B:B,gemleeftijd_2011!A:B,2,FALSE)</f>
        <v>39.551000000000002</v>
      </c>
    </row>
    <row r="307" spans="1:16" x14ac:dyDescent="0.25">
      <c r="A307">
        <v>41011</v>
      </c>
      <c r="B307" t="s">
        <v>332</v>
      </c>
      <c r="C307" t="s">
        <v>41</v>
      </c>
      <c r="D307">
        <v>0.27038108999999999</v>
      </c>
      <c r="E307">
        <v>207.42884710000001</v>
      </c>
      <c r="F307">
        <v>20730</v>
      </c>
      <c r="G307" t="s">
        <v>66</v>
      </c>
      <c r="H307">
        <v>19559</v>
      </c>
      <c r="I307">
        <v>0.51200000000000001</v>
      </c>
      <c r="J307">
        <v>13.864986</v>
      </c>
      <c r="K307" t="s">
        <v>610</v>
      </c>
      <c r="L307">
        <v>5315.9671969999999</v>
      </c>
      <c r="M307">
        <v>0.29218523899999999</v>
      </c>
      <c r="N307">
        <v>0.14799807000000001</v>
      </c>
      <c r="O307">
        <v>2088</v>
      </c>
      <c r="P307">
        <f>VLOOKUP(B:B,gemleeftijd_2011!A:B,2,FALSE)</f>
        <v>40.844000000000001</v>
      </c>
    </row>
    <row r="308" spans="1:16" x14ac:dyDescent="0.25">
      <c r="A308">
        <v>56078</v>
      </c>
      <c r="B308" t="s">
        <v>333</v>
      </c>
      <c r="C308" t="s">
        <v>16</v>
      </c>
      <c r="D308">
        <v>0.27050787900000001</v>
      </c>
      <c r="E308">
        <v>135.25393930000001</v>
      </c>
      <c r="F308">
        <v>14787</v>
      </c>
      <c r="G308" t="s">
        <v>17</v>
      </c>
      <c r="H308">
        <v>19402</v>
      </c>
      <c r="I308">
        <v>0.49099999999999999</v>
      </c>
      <c r="J308">
        <v>76.654966999999999</v>
      </c>
      <c r="K308" t="s">
        <v>610</v>
      </c>
      <c r="L308">
        <v>7729.7626289999998</v>
      </c>
      <c r="M308">
        <v>0.22310137299999999</v>
      </c>
      <c r="N308">
        <v>6.7559342999999994E-2</v>
      </c>
      <c r="O308">
        <v>1917</v>
      </c>
      <c r="P308">
        <f>VLOOKUP(B:B,gemleeftijd_2011!A:B,2,FALSE)</f>
        <v>42.121000000000002</v>
      </c>
    </row>
    <row r="309" spans="1:16" x14ac:dyDescent="0.25">
      <c r="A309">
        <v>57072</v>
      </c>
      <c r="B309" t="s">
        <v>334</v>
      </c>
      <c r="C309" t="s">
        <v>16</v>
      </c>
      <c r="D309">
        <v>0.27087304600000001</v>
      </c>
      <c r="E309">
        <v>19.06214258</v>
      </c>
      <c r="F309">
        <v>5246</v>
      </c>
      <c r="G309" t="s">
        <v>17</v>
      </c>
      <c r="H309">
        <v>17255</v>
      </c>
      <c r="I309">
        <v>0.19600000000000001</v>
      </c>
      <c r="J309">
        <v>24.000281000000001</v>
      </c>
      <c r="K309" t="s">
        <v>610</v>
      </c>
      <c r="L309">
        <v>8825.7720169999993</v>
      </c>
      <c r="M309">
        <v>0.25085779600000002</v>
      </c>
      <c r="N309">
        <v>0.113800991</v>
      </c>
      <c r="O309">
        <v>661</v>
      </c>
      <c r="P309">
        <f>VLOOKUP(B:B,gemleeftijd_2011!A:B,2,FALSE)</f>
        <v>41.026000000000003</v>
      </c>
    </row>
    <row r="310" spans="1:16" x14ac:dyDescent="0.25">
      <c r="A310">
        <v>23062</v>
      </c>
      <c r="B310" t="s">
        <v>335</v>
      </c>
      <c r="C310" t="s">
        <v>41</v>
      </c>
      <c r="D310">
        <v>0.27211069999999998</v>
      </c>
      <c r="E310">
        <v>257.25979339999998</v>
      </c>
      <c r="F310">
        <v>25655</v>
      </c>
      <c r="G310" t="s">
        <v>44</v>
      </c>
      <c r="H310">
        <v>24236</v>
      </c>
      <c r="I310">
        <v>0.96299999999999997</v>
      </c>
      <c r="J310">
        <v>44.996169000000002</v>
      </c>
      <c r="K310" t="s">
        <v>609</v>
      </c>
      <c r="L310">
        <v>4400.7016180000001</v>
      </c>
      <c r="M310">
        <v>0.34999025499999997</v>
      </c>
      <c r="N310">
        <v>0.21278503200000001</v>
      </c>
      <c r="O310">
        <v>2309</v>
      </c>
      <c r="P310">
        <f>VLOOKUP(B:B,gemleeftijd_2011!A:B,2,FALSE)</f>
        <v>41.387999999999998</v>
      </c>
    </row>
    <row r="311" spans="1:16" x14ac:dyDescent="0.25">
      <c r="A311">
        <v>64023</v>
      </c>
      <c r="B311" t="s">
        <v>336</v>
      </c>
      <c r="C311" t="s">
        <v>16</v>
      </c>
      <c r="D311">
        <v>0.27220077199999998</v>
      </c>
      <c r="E311">
        <v>418.27541830000001</v>
      </c>
      <c r="F311">
        <v>3108</v>
      </c>
      <c r="G311" t="s">
        <v>608</v>
      </c>
      <c r="H311">
        <v>22045</v>
      </c>
      <c r="I311">
        <v>0.84299999999999997</v>
      </c>
      <c r="J311">
        <v>23.448540999999999</v>
      </c>
      <c r="K311" t="s">
        <v>610</v>
      </c>
      <c r="L311">
        <v>7786.3577859999996</v>
      </c>
      <c r="M311">
        <v>0.20398970399999999</v>
      </c>
      <c r="N311">
        <v>5.5341055E-2</v>
      </c>
      <c r="O311">
        <v>355</v>
      </c>
      <c r="P311">
        <f>VLOOKUP(B:B,gemleeftijd_2011!A:B,2,FALSE)</f>
        <v>39.945</v>
      </c>
    </row>
    <row r="312" spans="1:16" x14ac:dyDescent="0.25">
      <c r="A312">
        <v>13040</v>
      </c>
      <c r="B312" t="s">
        <v>337</v>
      </c>
      <c r="C312" t="s">
        <v>41</v>
      </c>
      <c r="D312">
        <v>0.27226751500000002</v>
      </c>
      <c r="E312">
        <v>183.11025849999999</v>
      </c>
      <c r="F312">
        <v>45874</v>
      </c>
      <c r="G312" t="s">
        <v>55</v>
      </c>
      <c r="H312">
        <v>17784</v>
      </c>
      <c r="I312">
        <v>0.26700000000000002</v>
      </c>
      <c r="J312">
        <v>56.710343000000002</v>
      </c>
      <c r="K312" t="s">
        <v>610</v>
      </c>
      <c r="L312">
        <v>3801.7177489999999</v>
      </c>
      <c r="M312">
        <v>0.36543575900000003</v>
      </c>
      <c r="N312">
        <v>0.244757379</v>
      </c>
      <c r="O312">
        <v>3916</v>
      </c>
      <c r="P312">
        <f>VLOOKUP(B:B,gemleeftijd_2011!A:B,2,FALSE)</f>
        <v>41.981999999999999</v>
      </c>
    </row>
    <row r="313" spans="1:16" x14ac:dyDescent="0.25">
      <c r="A313">
        <v>34043</v>
      </c>
      <c r="B313" t="s">
        <v>338</v>
      </c>
      <c r="C313" t="s">
        <v>41</v>
      </c>
      <c r="D313">
        <v>0.27263969199999999</v>
      </c>
      <c r="E313">
        <v>48.169556839999998</v>
      </c>
      <c r="F313">
        <v>2076</v>
      </c>
      <c r="G313" t="s">
        <v>42</v>
      </c>
      <c r="H313">
        <v>18114</v>
      </c>
      <c r="I313">
        <v>0.30599999999999999</v>
      </c>
      <c r="J313">
        <v>10.815715000000001</v>
      </c>
      <c r="K313" t="s">
        <v>610</v>
      </c>
      <c r="L313">
        <v>6695.5684010000004</v>
      </c>
      <c r="M313">
        <v>0.22687861300000001</v>
      </c>
      <c r="N313">
        <v>0.107899807</v>
      </c>
      <c r="O313">
        <v>221</v>
      </c>
      <c r="P313">
        <f>VLOOKUP(B:B,gemleeftijd_2011!A:B,2,FALSE)</f>
        <v>38.362000000000002</v>
      </c>
    </row>
    <row r="314" spans="1:16" x14ac:dyDescent="0.25">
      <c r="A314">
        <v>51065</v>
      </c>
      <c r="B314" t="s">
        <v>339</v>
      </c>
      <c r="C314" t="s">
        <v>16</v>
      </c>
      <c r="D314">
        <v>0.27278086600000001</v>
      </c>
      <c r="E314">
        <v>185.27876029999999</v>
      </c>
      <c r="F314">
        <v>11874</v>
      </c>
      <c r="G314" t="s">
        <v>17</v>
      </c>
      <c r="H314">
        <v>18550</v>
      </c>
      <c r="I314">
        <v>0.36</v>
      </c>
      <c r="J314">
        <v>112.86379599999999</v>
      </c>
      <c r="K314" t="s">
        <v>610</v>
      </c>
      <c r="L314">
        <v>7849.0820279999998</v>
      </c>
      <c r="M314">
        <v>0.15024423100000001</v>
      </c>
      <c r="N314">
        <v>6.0805119999999997E-2</v>
      </c>
      <c r="O314">
        <v>1481</v>
      </c>
      <c r="P314">
        <f>VLOOKUP(B:B,gemleeftijd_2011!A:B,2,FALSE)</f>
        <v>40.904000000000003</v>
      </c>
    </row>
    <row r="315" spans="1:16" x14ac:dyDescent="0.25">
      <c r="A315">
        <v>12040</v>
      </c>
      <c r="B315" t="s">
        <v>340</v>
      </c>
      <c r="C315" t="s">
        <v>41</v>
      </c>
      <c r="D315">
        <v>0.27284812200000003</v>
      </c>
      <c r="E315">
        <v>210.47967209999999</v>
      </c>
      <c r="F315">
        <v>27081</v>
      </c>
      <c r="G315" t="s">
        <v>55</v>
      </c>
      <c r="H315">
        <v>18767</v>
      </c>
      <c r="I315">
        <v>0.40500000000000003</v>
      </c>
      <c r="J315">
        <v>27.365926999999999</v>
      </c>
      <c r="K315" t="s">
        <v>610</v>
      </c>
      <c r="L315">
        <v>4198.5155640000003</v>
      </c>
      <c r="M315">
        <v>0.34743916400000002</v>
      </c>
      <c r="N315">
        <v>0.171300912</v>
      </c>
      <c r="O315">
        <v>2478</v>
      </c>
      <c r="P315">
        <f>VLOOKUP(B:B,gemleeftijd_2011!A:B,2,FALSE)</f>
        <v>40.738999999999997</v>
      </c>
    </row>
    <row r="316" spans="1:16" x14ac:dyDescent="0.25">
      <c r="A316">
        <v>71016</v>
      </c>
      <c r="B316" t="s">
        <v>341</v>
      </c>
      <c r="C316" t="s">
        <v>41</v>
      </c>
      <c r="D316">
        <v>0.27301906300000001</v>
      </c>
      <c r="E316">
        <v>242.9769172</v>
      </c>
      <c r="F316">
        <v>66673</v>
      </c>
      <c r="G316" t="s">
        <v>52</v>
      </c>
      <c r="H316">
        <v>17075</v>
      </c>
      <c r="I316">
        <v>0.16500000000000001</v>
      </c>
      <c r="J316">
        <v>87.571592999999993</v>
      </c>
      <c r="K316" t="s">
        <v>610</v>
      </c>
      <c r="L316">
        <v>4375.0843670000004</v>
      </c>
      <c r="M316">
        <v>0.58500442500000005</v>
      </c>
      <c r="N316">
        <v>0.21644443799999999</v>
      </c>
      <c r="O316">
        <v>7202</v>
      </c>
      <c r="P316">
        <f>VLOOKUP(B:B,gemleeftijd_2011!A:B,2,FALSE)</f>
        <v>40.295000000000002</v>
      </c>
    </row>
    <row r="317" spans="1:16" x14ac:dyDescent="0.25">
      <c r="A317">
        <v>57094</v>
      </c>
      <c r="B317" t="s">
        <v>342</v>
      </c>
      <c r="C317" t="s">
        <v>16</v>
      </c>
      <c r="D317">
        <v>0.27308546500000003</v>
      </c>
      <c r="E317">
        <v>179.09592380000001</v>
      </c>
      <c r="F317">
        <v>13959</v>
      </c>
      <c r="G317" t="s">
        <v>17</v>
      </c>
      <c r="H317">
        <v>17869</v>
      </c>
      <c r="I317">
        <v>0.27500000000000002</v>
      </c>
      <c r="J317">
        <v>74.462222999999994</v>
      </c>
      <c r="K317" t="s">
        <v>610</v>
      </c>
      <c r="L317">
        <v>8374.5253960000009</v>
      </c>
      <c r="M317">
        <v>0.18998495600000001</v>
      </c>
      <c r="N317">
        <v>7.7942546000000001E-2</v>
      </c>
      <c r="O317">
        <v>1776</v>
      </c>
      <c r="P317">
        <f>VLOOKUP(B:B,gemleeftijd_2011!A:B,2,FALSE)</f>
        <v>41.427</v>
      </c>
    </row>
    <row r="318" spans="1:16" x14ac:dyDescent="0.25">
      <c r="A318">
        <v>62022</v>
      </c>
      <c r="B318" t="s">
        <v>343</v>
      </c>
      <c r="C318" t="s">
        <v>16</v>
      </c>
      <c r="D318">
        <v>0.27370596400000002</v>
      </c>
      <c r="E318">
        <v>365.2616908</v>
      </c>
      <c r="F318">
        <v>20807</v>
      </c>
      <c r="G318" t="s">
        <v>608</v>
      </c>
      <c r="H318">
        <v>24276</v>
      </c>
      <c r="I318">
        <v>0.96499999999999997</v>
      </c>
      <c r="J318">
        <v>25.457363999999998</v>
      </c>
      <c r="K318" t="s">
        <v>610</v>
      </c>
      <c r="L318">
        <v>9333.3974139999991</v>
      </c>
      <c r="M318">
        <v>0.244244725</v>
      </c>
      <c r="N318">
        <v>0.113711732</v>
      </c>
      <c r="O318">
        <v>2658</v>
      </c>
      <c r="P318">
        <f>VLOOKUP(B:B,gemleeftijd_2011!A:B,2,FALSE)</f>
        <v>44.55</v>
      </c>
    </row>
    <row r="319" spans="1:16" x14ac:dyDescent="0.25">
      <c r="A319">
        <v>52048</v>
      </c>
      <c r="B319" t="s">
        <v>344</v>
      </c>
      <c r="C319" t="s">
        <v>16</v>
      </c>
      <c r="D319">
        <v>0.27423494599999998</v>
      </c>
      <c r="E319">
        <v>197.43336619999999</v>
      </c>
      <c r="F319">
        <v>10130</v>
      </c>
      <c r="G319" t="s">
        <v>17</v>
      </c>
      <c r="H319">
        <v>21538</v>
      </c>
      <c r="I319">
        <v>0.79300000000000004</v>
      </c>
      <c r="J319">
        <v>15.228742</v>
      </c>
      <c r="K319" t="s">
        <v>610</v>
      </c>
      <c r="L319">
        <v>8538.9930899999999</v>
      </c>
      <c r="M319">
        <v>0.32991115500000001</v>
      </c>
      <c r="N319">
        <v>0.1005923</v>
      </c>
      <c r="O319">
        <v>1452</v>
      </c>
      <c r="P319">
        <f>VLOOKUP(B:B,gemleeftijd_2011!A:B,2,FALSE)</f>
        <v>44.113999999999997</v>
      </c>
    </row>
    <row r="320" spans="1:16" x14ac:dyDescent="0.25">
      <c r="A320">
        <v>61063</v>
      </c>
      <c r="B320" t="s">
        <v>345</v>
      </c>
      <c r="C320" t="s">
        <v>16</v>
      </c>
      <c r="D320">
        <v>0.27437588299999999</v>
      </c>
      <c r="E320">
        <v>235.5157796</v>
      </c>
      <c r="F320">
        <v>4246</v>
      </c>
      <c r="G320" t="s">
        <v>608</v>
      </c>
      <c r="H320">
        <v>21162</v>
      </c>
      <c r="I320">
        <v>0.74299999999999999</v>
      </c>
      <c r="J320">
        <v>24.399986999999999</v>
      </c>
      <c r="K320" t="s">
        <v>610</v>
      </c>
      <c r="L320">
        <v>9161.5638249999993</v>
      </c>
      <c r="M320">
        <v>0.215496938</v>
      </c>
      <c r="N320">
        <v>5.8407912999999999E-2</v>
      </c>
      <c r="O320">
        <v>573</v>
      </c>
      <c r="P320">
        <f>VLOOKUP(B:B,gemleeftijd_2011!A:B,2,FALSE)</f>
        <v>38.612000000000002</v>
      </c>
    </row>
    <row r="321" spans="1:16" x14ac:dyDescent="0.25">
      <c r="A321">
        <v>53084</v>
      </c>
      <c r="B321" t="s">
        <v>346</v>
      </c>
      <c r="C321" t="s">
        <v>16</v>
      </c>
      <c r="D321">
        <v>0.27499071000000003</v>
      </c>
      <c r="E321">
        <v>99.095751269999994</v>
      </c>
      <c r="F321">
        <v>8073</v>
      </c>
      <c r="G321" t="s">
        <v>17</v>
      </c>
      <c r="H321">
        <v>19684</v>
      </c>
      <c r="I321">
        <v>0.54100000000000004</v>
      </c>
      <c r="J321">
        <v>65.383567999999997</v>
      </c>
      <c r="K321" t="s">
        <v>610</v>
      </c>
      <c r="L321">
        <v>7692.3076920000003</v>
      </c>
      <c r="M321">
        <v>0.26582435300000001</v>
      </c>
      <c r="N321">
        <v>7.9152731000000004E-2</v>
      </c>
      <c r="O321">
        <v>979</v>
      </c>
      <c r="P321">
        <f>VLOOKUP(B:B,gemleeftijd_2011!A:B,2,FALSE)</f>
        <v>41.491999999999997</v>
      </c>
    </row>
    <row r="322" spans="1:16" x14ac:dyDescent="0.25">
      <c r="A322">
        <v>64008</v>
      </c>
      <c r="B322" t="s">
        <v>347</v>
      </c>
      <c r="C322" t="s">
        <v>16</v>
      </c>
      <c r="D322">
        <v>0.27566719000000001</v>
      </c>
      <c r="E322">
        <v>94.191522759999998</v>
      </c>
      <c r="F322">
        <v>3185</v>
      </c>
      <c r="G322" t="s">
        <v>608</v>
      </c>
      <c r="H322">
        <v>20006</v>
      </c>
      <c r="I322">
        <v>0.57499999999999996</v>
      </c>
      <c r="J322">
        <v>14.507265</v>
      </c>
      <c r="K322" t="s">
        <v>610</v>
      </c>
      <c r="L322">
        <v>6875.981162</v>
      </c>
      <c r="M322">
        <v>0.18492935599999999</v>
      </c>
      <c r="N322">
        <v>7.2527472999999995E-2</v>
      </c>
      <c r="O322">
        <v>365</v>
      </c>
      <c r="P322">
        <f>VLOOKUP(B:B,gemleeftijd_2011!A:B,2,FALSE)</f>
        <v>38.466000000000001</v>
      </c>
    </row>
    <row r="323" spans="1:16" x14ac:dyDescent="0.25">
      <c r="A323">
        <v>91141</v>
      </c>
      <c r="B323" t="s">
        <v>348</v>
      </c>
      <c r="C323" t="s">
        <v>16</v>
      </c>
      <c r="D323">
        <v>0.27567270700000002</v>
      </c>
      <c r="E323">
        <v>131.79571659999999</v>
      </c>
      <c r="F323">
        <v>9105</v>
      </c>
      <c r="G323" t="s">
        <v>260</v>
      </c>
      <c r="H323">
        <v>20082</v>
      </c>
      <c r="I323">
        <v>0.59399999999999997</v>
      </c>
      <c r="J323">
        <v>57.099342</v>
      </c>
      <c r="K323" t="s">
        <v>610</v>
      </c>
      <c r="L323">
        <v>7171.8835799999997</v>
      </c>
      <c r="M323">
        <v>0.17210323999999999</v>
      </c>
      <c r="N323">
        <v>8.5667216000000004E-2</v>
      </c>
      <c r="O323">
        <v>1216</v>
      </c>
      <c r="P323">
        <f>VLOOKUP(B:B,gemleeftijd_2011!A:B,2,FALSE)</f>
        <v>38.768000000000001</v>
      </c>
    </row>
    <row r="324" spans="1:16" x14ac:dyDescent="0.25">
      <c r="A324">
        <v>64063</v>
      </c>
      <c r="B324" t="s">
        <v>349</v>
      </c>
      <c r="C324" t="s">
        <v>16</v>
      </c>
      <c r="D324">
        <v>0.27607869099999999</v>
      </c>
      <c r="E324">
        <v>198.3798975</v>
      </c>
      <c r="F324">
        <v>6049</v>
      </c>
      <c r="G324" t="s">
        <v>608</v>
      </c>
      <c r="H324">
        <v>20867</v>
      </c>
      <c r="I324">
        <v>0.70599999999999996</v>
      </c>
      <c r="J324">
        <v>22.826128000000001</v>
      </c>
      <c r="K324" t="s">
        <v>610</v>
      </c>
      <c r="L324">
        <v>8232.7657459999991</v>
      </c>
      <c r="M324">
        <v>0.22003637000000001</v>
      </c>
      <c r="N324">
        <v>6.5630682999999995E-2</v>
      </c>
      <c r="O324">
        <v>761</v>
      </c>
      <c r="P324">
        <f>VLOOKUP(B:B,gemleeftijd_2011!A:B,2,FALSE)</f>
        <v>40.07</v>
      </c>
    </row>
    <row r="325" spans="1:16" x14ac:dyDescent="0.25">
      <c r="A325">
        <v>57003</v>
      </c>
      <c r="B325" t="s">
        <v>350</v>
      </c>
      <c r="C325" t="s">
        <v>16</v>
      </c>
      <c r="D325">
        <v>0.27611940299999999</v>
      </c>
      <c r="E325">
        <v>52.369730300000001</v>
      </c>
      <c r="F325">
        <v>7638</v>
      </c>
      <c r="G325" t="s">
        <v>17</v>
      </c>
      <c r="H325">
        <v>16280</v>
      </c>
      <c r="I325">
        <v>9.8000000000000004E-2</v>
      </c>
      <c r="J325">
        <v>31.345808000000002</v>
      </c>
      <c r="K325" t="s">
        <v>610</v>
      </c>
      <c r="L325">
        <v>8693.3752289999993</v>
      </c>
      <c r="M325">
        <v>0.237627651</v>
      </c>
      <c r="N325">
        <v>9.6098454999999999E-2</v>
      </c>
      <c r="O325">
        <v>967</v>
      </c>
      <c r="P325">
        <f>VLOOKUP(B:B,gemleeftijd_2011!A:B,2,FALSE)</f>
        <v>40.652000000000001</v>
      </c>
    </row>
    <row r="326" spans="1:16" x14ac:dyDescent="0.25">
      <c r="A326">
        <v>25072</v>
      </c>
      <c r="B326" t="s">
        <v>351</v>
      </c>
      <c r="C326" t="s">
        <v>16</v>
      </c>
      <c r="D326">
        <v>0.27638467900000002</v>
      </c>
      <c r="E326">
        <v>220.446404</v>
      </c>
      <c r="F326">
        <v>29032</v>
      </c>
      <c r="G326" t="s">
        <v>20</v>
      </c>
      <c r="H326">
        <v>20938</v>
      </c>
      <c r="I326">
        <v>0.72499999999999998</v>
      </c>
      <c r="J326">
        <v>60.832746</v>
      </c>
      <c r="K326" t="s">
        <v>610</v>
      </c>
      <c r="L326">
        <v>5714.3841279999997</v>
      </c>
      <c r="M326">
        <v>0.29801598200000001</v>
      </c>
      <c r="N326">
        <v>0.149731331</v>
      </c>
      <c r="O326">
        <v>3114</v>
      </c>
      <c r="P326">
        <f>VLOOKUP(B:B,gemleeftijd_2011!A:B,2,FALSE)</f>
        <v>41.540999999999997</v>
      </c>
    </row>
    <row r="327" spans="1:16" x14ac:dyDescent="0.25">
      <c r="A327">
        <v>57093</v>
      </c>
      <c r="B327" t="s">
        <v>352</v>
      </c>
      <c r="C327" t="s">
        <v>16</v>
      </c>
      <c r="D327">
        <v>0.27644290300000002</v>
      </c>
      <c r="E327">
        <v>49.54173892</v>
      </c>
      <c r="F327">
        <v>8074</v>
      </c>
      <c r="G327" t="s">
        <v>17</v>
      </c>
      <c r="H327">
        <v>17154</v>
      </c>
      <c r="I327">
        <v>0.18099999999999999</v>
      </c>
      <c r="J327">
        <v>46.535891999999997</v>
      </c>
      <c r="K327" t="s">
        <v>610</v>
      </c>
      <c r="L327">
        <v>7951.4490960000003</v>
      </c>
      <c r="M327">
        <v>0.25910329500000001</v>
      </c>
      <c r="N327">
        <v>0.111468913</v>
      </c>
      <c r="O327">
        <v>967</v>
      </c>
      <c r="P327">
        <f>VLOOKUP(B:B,gemleeftijd_2011!A:B,2,FALSE)</f>
        <v>40.161000000000001</v>
      </c>
    </row>
    <row r="328" spans="1:16" x14ac:dyDescent="0.25">
      <c r="A328">
        <v>61081</v>
      </c>
      <c r="B328" t="s">
        <v>353</v>
      </c>
      <c r="C328" t="s">
        <v>16</v>
      </c>
      <c r="D328">
        <v>0.27647058800000002</v>
      </c>
      <c r="E328">
        <v>294.1176471</v>
      </c>
      <c r="F328">
        <v>2720</v>
      </c>
      <c r="G328" t="s">
        <v>608</v>
      </c>
      <c r="H328">
        <v>20928</v>
      </c>
      <c r="I328">
        <v>0.72199999999999998</v>
      </c>
      <c r="J328">
        <v>37.252493000000001</v>
      </c>
      <c r="K328" t="s">
        <v>610</v>
      </c>
      <c r="L328">
        <v>9227.9411760000003</v>
      </c>
      <c r="M328">
        <v>0.19705882399999999</v>
      </c>
      <c r="N328">
        <v>6.2132353000000001E-2</v>
      </c>
      <c r="O328">
        <v>381</v>
      </c>
      <c r="P328">
        <f>VLOOKUP(B:B,gemleeftijd_2011!A:B,2,FALSE)</f>
        <v>38.738</v>
      </c>
    </row>
    <row r="329" spans="1:16" x14ac:dyDescent="0.25">
      <c r="A329">
        <v>52025</v>
      </c>
      <c r="B329" t="s">
        <v>354</v>
      </c>
      <c r="C329" t="s">
        <v>16</v>
      </c>
      <c r="D329">
        <v>0.27656066000000001</v>
      </c>
      <c r="E329">
        <v>141.3427562</v>
      </c>
      <c r="F329">
        <v>12735</v>
      </c>
      <c r="G329" t="s">
        <v>17</v>
      </c>
      <c r="H329">
        <v>21727</v>
      </c>
      <c r="I329">
        <v>0.81299999999999994</v>
      </c>
      <c r="J329">
        <v>47.666666999999997</v>
      </c>
      <c r="K329" t="s">
        <v>610</v>
      </c>
      <c r="L329">
        <v>8574.7938749999994</v>
      </c>
      <c r="M329">
        <v>0.27279151899999998</v>
      </c>
      <c r="N329">
        <v>8.2528464999999995E-2</v>
      </c>
      <c r="O329">
        <v>1850</v>
      </c>
      <c r="P329">
        <f>VLOOKUP(B:B,gemleeftijd_2011!A:B,2,FALSE)</f>
        <v>43.186</v>
      </c>
    </row>
    <row r="330" spans="1:16" x14ac:dyDescent="0.25">
      <c r="A330">
        <v>92141</v>
      </c>
      <c r="B330" t="s">
        <v>355</v>
      </c>
      <c r="C330" t="s">
        <v>16</v>
      </c>
      <c r="D330">
        <v>0.27706972299999999</v>
      </c>
      <c r="E330">
        <v>53.550390919999998</v>
      </c>
      <c r="F330">
        <v>9337</v>
      </c>
      <c r="G330" t="s">
        <v>260</v>
      </c>
      <c r="H330">
        <v>22031</v>
      </c>
      <c r="I330">
        <v>0.84099999999999997</v>
      </c>
      <c r="J330">
        <v>53.042625999999998</v>
      </c>
      <c r="K330" t="s">
        <v>610</v>
      </c>
      <c r="L330">
        <v>8075.3989499999998</v>
      </c>
      <c r="M330">
        <v>0.12584341900000001</v>
      </c>
      <c r="N330">
        <v>5.2907785999999998E-2</v>
      </c>
      <c r="O330">
        <v>1269</v>
      </c>
      <c r="P330">
        <f>VLOOKUP(B:B,gemleeftijd_2011!A:B,2,FALSE)</f>
        <v>38.195</v>
      </c>
    </row>
    <row r="331" spans="1:16" x14ac:dyDescent="0.25">
      <c r="A331">
        <v>93018</v>
      </c>
      <c r="B331" t="s">
        <v>356</v>
      </c>
      <c r="C331" t="s">
        <v>16</v>
      </c>
      <c r="D331">
        <v>0.27751519200000002</v>
      </c>
      <c r="E331">
        <v>236.32680619999999</v>
      </c>
      <c r="F331">
        <v>2962</v>
      </c>
      <c r="G331" t="s">
        <v>260</v>
      </c>
      <c r="H331">
        <v>16076</v>
      </c>
      <c r="I331">
        <v>8.6999999999999994E-2</v>
      </c>
      <c r="J331">
        <v>84.111492999999996</v>
      </c>
      <c r="K331" t="s">
        <v>610</v>
      </c>
      <c r="L331">
        <v>6245.7798780000003</v>
      </c>
      <c r="M331">
        <v>0.164078325</v>
      </c>
      <c r="N331">
        <v>6.5496286000000001E-2</v>
      </c>
      <c r="O331">
        <v>368</v>
      </c>
      <c r="P331">
        <f>VLOOKUP(B:B,gemleeftijd_2011!A:B,2,FALSE)</f>
        <v>41.783999999999999</v>
      </c>
    </row>
    <row r="332" spans="1:16" x14ac:dyDescent="0.25">
      <c r="A332">
        <v>44021</v>
      </c>
      <c r="B332" t="s">
        <v>357</v>
      </c>
      <c r="C332" t="s">
        <v>41</v>
      </c>
      <c r="D332">
        <v>0.27780874700000002</v>
      </c>
      <c r="E332">
        <v>215.39383319999999</v>
      </c>
      <c r="F332">
        <v>263703</v>
      </c>
      <c r="G332" t="s">
        <v>66</v>
      </c>
      <c r="H332">
        <v>19326</v>
      </c>
      <c r="I332">
        <v>0.47899999999999998</v>
      </c>
      <c r="J332">
        <v>157.770634</v>
      </c>
      <c r="K332" t="s">
        <v>610</v>
      </c>
      <c r="L332">
        <v>3811.8641050000001</v>
      </c>
      <c r="M332">
        <v>0.36260110800000001</v>
      </c>
      <c r="N332">
        <v>0.224085429</v>
      </c>
      <c r="O332">
        <v>25636</v>
      </c>
      <c r="P332">
        <f>VLOOKUP(B:B,gemleeftijd_2011!A:B,2,FALSE)</f>
        <v>40.015999999999998</v>
      </c>
    </row>
    <row r="333" spans="1:16" x14ac:dyDescent="0.25">
      <c r="A333">
        <v>24104</v>
      </c>
      <c r="B333" t="s">
        <v>358</v>
      </c>
      <c r="C333" t="s">
        <v>41</v>
      </c>
      <c r="D333">
        <v>0.27833428100000002</v>
      </c>
      <c r="E333">
        <v>218.71309220000001</v>
      </c>
      <c r="F333">
        <v>22861</v>
      </c>
      <c r="G333" t="s">
        <v>44</v>
      </c>
      <c r="H333">
        <v>23965</v>
      </c>
      <c r="I333">
        <v>0.95599999999999996</v>
      </c>
      <c r="J333">
        <v>33.619436</v>
      </c>
      <c r="K333" t="s">
        <v>609</v>
      </c>
      <c r="L333">
        <v>3381.3044049999999</v>
      </c>
      <c r="M333">
        <v>0.4136302</v>
      </c>
      <c r="N333">
        <v>0.28248983</v>
      </c>
      <c r="O333">
        <v>1678</v>
      </c>
      <c r="P333">
        <f>VLOOKUP(B:B,gemleeftijd_2011!A:B,2,FALSE)</f>
        <v>40.567</v>
      </c>
    </row>
    <row r="334" spans="1:16" x14ac:dyDescent="0.25">
      <c r="A334">
        <v>23003</v>
      </c>
      <c r="B334" t="s">
        <v>359</v>
      </c>
      <c r="C334" t="s">
        <v>41</v>
      </c>
      <c r="D334">
        <v>0.27946886199999998</v>
      </c>
      <c r="E334">
        <v>302.8420562</v>
      </c>
      <c r="F334">
        <v>25756</v>
      </c>
      <c r="G334" t="s">
        <v>44</v>
      </c>
      <c r="H334">
        <v>22192</v>
      </c>
      <c r="I334">
        <v>0.85299999999999998</v>
      </c>
      <c r="J334">
        <v>30.401593999999999</v>
      </c>
      <c r="K334" t="s">
        <v>609</v>
      </c>
      <c r="L334">
        <v>5066.7805559999997</v>
      </c>
      <c r="M334">
        <v>0.33642646399999998</v>
      </c>
      <c r="N334">
        <v>0.15448827500000001</v>
      </c>
      <c r="O334">
        <v>2659</v>
      </c>
      <c r="P334">
        <f>VLOOKUP(B:B,gemleeftijd_2011!A:B,2,FALSE)</f>
        <v>40.716999999999999</v>
      </c>
    </row>
    <row r="335" spans="1:16" x14ac:dyDescent="0.25">
      <c r="A335">
        <v>25005</v>
      </c>
      <c r="B335" t="s">
        <v>360</v>
      </c>
      <c r="C335" t="s">
        <v>16</v>
      </c>
      <c r="D335">
        <v>0.279554937</v>
      </c>
      <c r="E335">
        <v>264.25591100000003</v>
      </c>
      <c r="F335">
        <v>7190</v>
      </c>
      <c r="G335" t="s">
        <v>20</v>
      </c>
      <c r="H335">
        <v>22437</v>
      </c>
      <c r="I335">
        <v>0.875</v>
      </c>
      <c r="J335">
        <v>38.569146000000003</v>
      </c>
      <c r="K335" t="s">
        <v>610</v>
      </c>
      <c r="L335">
        <v>5285.1182200000003</v>
      </c>
      <c r="M335">
        <v>0.211265647</v>
      </c>
      <c r="N335">
        <v>0.112378303</v>
      </c>
      <c r="O335">
        <v>724</v>
      </c>
      <c r="P335">
        <f>VLOOKUP(B:B,gemleeftijd_2011!A:B,2,FALSE)</f>
        <v>40.01</v>
      </c>
    </row>
    <row r="336" spans="1:16" x14ac:dyDescent="0.25">
      <c r="A336">
        <v>91013</v>
      </c>
      <c r="B336" t="s">
        <v>361</v>
      </c>
      <c r="C336" t="s">
        <v>16</v>
      </c>
      <c r="D336">
        <v>0.27980561599999998</v>
      </c>
      <c r="E336">
        <v>140.3887689</v>
      </c>
      <c r="F336">
        <v>9260</v>
      </c>
      <c r="G336" t="s">
        <v>260</v>
      </c>
      <c r="H336">
        <v>16419</v>
      </c>
      <c r="I336">
        <v>0.106</v>
      </c>
      <c r="J336">
        <v>174.650363</v>
      </c>
      <c r="K336" t="s">
        <v>610</v>
      </c>
      <c r="L336">
        <v>5550.75594</v>
      </c>
      <c r="M336">
        <v>0.16933045399999999</v>
      </c>
      <c r="N336">
        <v>8.1425486000000005E-2</v>
      </c>
      <c r="O336">
        <v>1157</v>
      </c>
      <c r="P336">
        <f>VLOOKUP(B:B,gemleeftijd_2011!A:B,2,FALSE)</f>
        <v>40.188000000000002</v>
      </c>
    </row>
    <row r="337" spans="1:16" x14ac:dyDescent="0.25">
      <c r="A337">
        <v>56044</v>
      </c>
      <c r="B337" t="s">
        <v>362</v>
      </c>
      <c r="C337" t="s">
        <v>16</v>
      </c>
      <c r="D337">
        <v>0.27981573100000001</v>
      </c>
      <c r="E337">
        <v>153.5574134</v>
      </c>
      <c r="F337">
        <v>5861</v>
      </c>
      <c r="G337" t="s">
        <v>17</v>
      </c>
      <c r="H337">
        <v>19258</v>
      </c>
      <c r="I337">
        <v>0.46800000000000003</v>
      </c>
      <c r="J337">
        <v>32.229663000000002</v>
      </c>
      <c r="K337" t="s">
        <v>610</v>
      </c>
      <c r="L337">
        <v>9964.1699370000006</v>
      </c>
      <c r="M337">
        <v>0.241426378</v>
      </c>
      <c r="N337">
        <v>5.6645623999999999E-2</v>
      </c>
      <c r="O337">
        <v>904</v>
      </c>
      <c r="P337">
        <f>VLOOKUP(B:B,gemleeftijd_2011!A:B,2,FALSE)</f>
        <v>40.667000000000002</v>
      </c>
    </row>
    <row r="338" spans="1:16" x14ac:dyDescent="0.25">
      <c r="A338">
        <v>83044</v>
      </c>
      <c r="B338" t="s">
        <v>363</v>
      </c>
      <c r="C338" t="s">
        <v>16</v>
      </c>
      <c r="D338">
        <v>0.27989437900000003</v>
      </c>
      <c r="E338">
        <v>226.32968690000001</v>
      </c>
      <c r="F338">
        <v>2651</v>
      </c>
      <c r="G338" t="s">
        <v>324</v>
      </c>
      <c r="H338">
        <v>16703</v>
      </c>
      <c r="I338">
        <v>0.13600000000000001</v>
      </c>
      <c r="J338">
        <v>69.231874000000005</v>
      </c>
      <c r="K338" t="s">
        <v>610</v>
      </c>
      <c r="L338">
        <v>5130.1395700000003</v>
      </c>
      <c r="M338">
        <v>0.116559789</v>
      </c>
      <c r="N338">
        <v>6.8276121999999995E-2</v>
      </c>
      <c r="O338">
        <v>221</v>
      </c>
      <c r="P338">
        <f>VLOOKUP(B:B,gemleeftijd_2011!A:B,2,FALSE)</f>
        <v>39.298000000000002</v>
      </c>
    </row>
    <row r="339" spans="1:16" x14ac:dyDescent="0.25">
      <c r="A339">
        <v>51014</v>
      </c>
      <c r="B339" t="s">
        <v>364</v>
      </c>
      <c r="C339" t="s">
        <v>16</v>
      </c>
      <c r="D339">
        <v>0.280466724</v>
      </c>
      <c r="E339">
        <v>129.64563530000001</v>
      </c>
      <c r="F339">
        <v>6942</v>
      </c>
      <c r="G339" t="s">
        <v>17</v>
      </c>
      <c r="H339">
        <v>18096</v>
      </c>
      <c r="I339">
        <v>0.30499999999999999</v>
      </c>
      <c r="J339">
        <v>47.370412000000002</v>
      </c>
      <c r="K339" t="s">
        <v>610</v>
      </c>
      <c r="L339">
        <v>7188.1302219999998</v>
      </c>
      <c r="M339">
        <v>0.16220109499999999</v>
      </c>
      <c r="N339">
        <v>5.9492942E-2</v>
      </c>
      <c r="O339">
        <v>806</v>
      </c>
      <c r="P339">
        <f>VLOOKUP(B:B,gemleeftijd_2011!A:B,2,FALSE)</f>
        <v>40.082999999999998</v>
      </c>
    </row>
    <row r="340" spans="1:16" x14ac:dyDescent="0.25">
      <c r="A340">
        <v>93014</v>
      </c>
      <c r="B340" t="s">
        <v>365</v>
      </c>
      <c r="C340" t="s">
        <v>16</v>
      </c>
      <c r="D340">
        <v>0.28195652199999999</v>
      </c>
      <c r="E340">
        <v>123.1884058</v>
      </c>
      <c r="F340">
        <v>13800</v>
      </c>
      <c r="G340" t="s">
        <v>260</v>
      </c>
      <c r="H340">
        <v>15554</v>
      </c>
      <c r="I340">
        <v>0.06</v>
      </c>
      <c r="J340">
        <v>206.96961999999999</v>
      </c>
      <c r="K340" t="s">
        <v>610</v>
      </c>
      <c r="L340">
        <v>7362.3188410000002</v>
      </c>
      <c r="M340">
        <v>0.19326087</v>
      </c>
      <c r="N340">
        <v>9.5000000000000001E-2</v>
      </c>
      <c r="O340">
        <v>1774</v>
      </c>
      <c r="P340">
        <f>VLOOKUP(B:B,gemleeftijd_2011!A:B,2,FALSE)</f>
        <v>41.597000000000001</v>
      </c>
    </row>
    <row r="341" spans="1:16" x14ac:dyDescent="0.25">
      <c r="A341">
        <v>84016</v>
      </c>
      <c r="B341" t="s">
        <v>366</v>
      </c>
      <c r="C341" t="s">
        <v>16</v>
      </c>
      <c r="D341">
        <v>0.28268551200000003</v>
      </c>
      <c r="E341">
        <v>212.01413429999999</v>
      </c>
      <c r="F341">
        <v>1415</v>
      </c>
      <c r="G341" t="s">
        <v>324</v>
      </c>
      <c r="H341">
        <v>15697</v>
      </c>
      <c r="I341">
        <v>6.8000000000000005E-2</v>
      </c>
      <c r="J341">
        <v>56.862516999999997</v>
      </c>
      <c r="K341" t="s">
        <v>610</v>
      </c>
      <c r="L341">
        <v>5229.681979</v>
      </c>
      <c r="M341">
        <v>0.14275618400000001</v>
      </c>
      <c r="N341">
        <v>5.9363958000000001E-2</v>
      </c>
      <c r="O341">
        <v>149</v>
      </c>
      <c r="P341">
        <f>VLOOKUP(B:B,gemleeftijd_2011!A:B,2,FALSE)</f>
        <v>43.055</v>
      </c>
    </row>
    <row r="342" spans="1:16" x14ac:dyDescent="0.25">
      <c r="A342">
        <v>25048</v>
      </c>
      <c r="B342" t="s">
        <v>367</v>
      </c>
      <c r="C342" t="s">
        <v>16</v>
      </c>
      <c r="D342">
        <v>0.283318191</v>
      </c>
      <c r="E342">
        <v>160.7379971</v>
      </c>
      <c r="F342">
        <v>14309</v>
      </c>
      <c r="G342" t="s">
        <v>20</v>
      </c>
      <c r="H342">
        <v>20644</v>
      </c>
      <c r="I342">
        <v>0.68100000000000005</v>
      </c>
      <c r="J342">
        <v>73.732072000000002</v>
      </c>
      <c r="K342" t="s">
        <v>610</v>
      </c>
      <c r="L342">
        <v>5940.3172830000003</v>
      </c>
      <c r="M342">
        <v>0.21958208100000001</v>
      </c>
      <c r="N342">
        <v>0.108812635</v>
      </c>
      <c r="O342">
        <v>1681</v>
      </c>
      <c r="P342">
        <f>VLOOKUP(B:B,gemleeftijd_2011!A:B,2,FALSE)</f>
        <v>40.003999999999998</v>
      </c>
    </row>
    <row r="343" spans="1:16" x14ac:dyDescent="0.25">
      <c r="A343">
        <v>57018</v>
      </c>
      <c r="B343" t="s">
        <v>368</v>
      </c>
      <c r="C343" t="s">
        <v>16</v>
      </c>
      <c r="D343">
        <v>0.283499644</v>
      </c>
      <c r="E343">
        <v>35.637918749999997</v>
      </c>
      <c r="F343">
        <v>5612</v>
      </c>
      <c r="G343" t="s">
        <v>17</v>
      </c>
      <c r="H343">
        <v>17815</v>
      </c>
      <c r="I343">
        <v>0.27</v>
      </c>
      <c r="J343">
        <v>67.489126999999996</v>
      </c>
      <c r="K343" t="s">
        <v>610</v>
      </c>
      <c r="L343">
        <v>10334.996440000001</v>
      </c>
      <c r="M343">
        <v>0.17195295799999999</v>
      </c>
      <c r="N343">
        <v>7.8403421000000001E-2</v>
      </c>
      <c r="O343">
        <v>779</v>
      </c>
      <c r="P343">
        <f>VLOOKUP(B:B,gemleeftijd_2011!A:B,2,FALSE)</f>
        <v>40.084000000000003</v>
      </c>
    </row>
    <row r="344" spans="1:16" x14ac:dyDescent="0.25">
      <c r="A344">
        <v>73107</v>
      </c>
      <c r="B344" t="s">
        <v>369</v>
      </c>
      <c r="C344" t="s">
        <v>41</v>
      </c>
      <c r="D344">
        <v>0.28370062099999999</v>
      </c>
      <c r="E344">
        <v>158.3207783</v>
      </c>
      <c r="F344">
        <v>39161</v>
      </c>
      <c r="G344" t="s">
        <v>52</v>
      </c>
      <c r="H344">
        <v>15926</v>
      </c>
      <c r="I344">
        <v>8.4000000000000005E-2</v>
      </c>
      <c r="J344">
        <v>76.849337000000006</v>
      </c>
      <c r="K344" t="s">
        <v>610</v>
      </c>
      <c r="L344">
        <v>4315.5179900000003</v>
      </c>
      <c r="M344">
        <v>0.59799290100000002</v>
      </c>
      <c r="N344">
        <v>0.26426802199999999</v>
      </c>
      <c r="O344">
        <v>4804</v>
      </c>
      <c r="P344">
        <f>VLOOKUP(B:B,gemleeftijd_2011!A:B,2,FALSE)</f>
        <v>40.462000000000003</v>
      </c>
    </row>
    <row r="345" spans="1:16" x14ac:dyDescent="0.25">
      <c r="A345">
        <v>93090</v>
      </c>
      <c r="B345" t="s">
        <v>370</v>
      </c>
      <c r="C345" t="s">
        <v>16</v>
      </c>
      <c r="D345">
        <v>0.283776643</v>
      </c>
      <c r="E345">
        <v>88.074687330000003</v>
      </c>
      <c r="F345">
        <v>5677</v>
      </c>
      <c r="G345" t="s">
        <v>260</v>
      </c>
      <c r="H345">
        <v>15829</v>
      </c>
      <c r="I345">
        <v>7.4999999999999997E-2</v>
      </c>
      <c r="J345">
        <v>121.122364</v>
      </c>
      <c r="K345" t="s">
        <v>610</v>
      </c>
      <c r="L345">
        <v>4861.7227409999996</v>
      </c>
      <c r="M345">
        <v>0.18812753199999999</v>
      </c>
      <c r="N345">
        <v>8.8955434E-2</v>
      </c>
      <c r="O345">
        <v>525</v>
      </c>
      <c r="P345">
        <f>VLOOKUP(B:B,gemleeftijd_2011!A:B,2,FALSE)</f>
        <v>42.048000000000002</v>
      </c>
    </row>
    <row r="346" spans="1:16" x14ac:dyDescent="0.25">
      <c r="A346">
        <v>64025</v>
      </c>
      <c r="B346" t="s">
        <v>371</v>
      </c>
      <c r="C346" t="s">
        <v>16</v>
      </c>
      <c r="D346">
        <v>0.28387886200000001</v>
      </c>
      <c r="E346">
        <v>183.5423677</v>
      </c>
      <c r="F346">
        <v>3269</v>
      </c>
      <c r="G346" t="s">
        <v>608</v>
      </c>
      <c r="H346">
        <v>20561</v>
      </c>
      <c r="I346">
        <v>0.67</v>
      </c>
      <c r="J346">
        <v>19.441754</v>
      </c>
      <c r="K346" t="s">
        <v>610</v>
      </c>
      <c r="L346">
        <v>7555.8274700000002</v>
      </c>
      <c r="M346">
        <v>0.25573569899999998</v>
      </c>
      <c r="N346">
        <v>7.0663812000000006E-2</v>
      </c>
      <c r="O346">
        <v>329</v>
      </c>
      <c r="P346">
        <f>VLOOKUP(B:B,gemleeftijd_2011!A:B,2,FALSE)</f>
        <v>40.555</v>
      </c>
    </row>
    <row r="347" spans="1:16" x14ac:dyDescent="0.25">
      <c r="A347">
        <v>84075</v>
      </c>
      <c r="B347" t="s">
        <v>372</v>
      </c>
      <c r="C347" t="s">
        <v>16</v>
      </c>
      <c r="D347">
        <v>0.283879255</v>
      </c>
      <c r="E347">
        <v>96.339113679999997</v>
      </c>
      <c r="F347">
        <v>3114</v>
      </c>
      <c r="G347" t="s">
        <v>324</v>
      </c>
      <c r="H347">
        <v>17088</v>
      </c>
      <c r="I347">
        <v>0.17</v>
      </c>
      <c r="J347">
        <v>67.891352999999995</v>
      </c>
      <c r="K347" t="s">
        <v>610</v>
      </c>
      <c r="L347">
        <v>7257.5465640000002</v>
      </c>
      <c r="M347">
        <v>0.116891458</v>
      </c>
      <c r="N347">
        <v>5.908799E-2</v>
      </c>
      <c r="O347">
        <v>462</v>
      </c>
      <c r="P347">
        <f>VLOOKUP(B:B,gemleeftijd_2011!A:B,2,FALSE)</f>
        <v>41.738999999999997</v>
      </c>
    </row>
    <row r="348" spans="1:16" x14ac:dyDescent="0.25">
      <c r="A348">
        <v>64015</v>
      </c>
      <c r="B348" t="s">
        <v>373</v>
      </c>
      <c r="C348" t="s">
        <v>16</v>
      </c>
      <c r="D348">
        <v>0.28430451099999998</v>
      </c>
      <c r="E348">
        <v>78.320802009999994</v>
      </c>
      <c r="F348">
        <v>6384</v>
      </c>
      <c r="G348" t="s">
        <v>608</v>
      </c>
      <c r="H348">
        <v>20270</v>
      </c>
      <c r="I348">
        <v>0.622</v>
      </c>
      <c r="J348">
        <v>44.045214999999999</v>
      </c>
      <c r="K348" t="s">
        <v>610</v>
      </c>
      <c r="L348">
        <v>6657.2681700000003</v>
      </c>
      <c r="M348">
        <v>0.150532581</v>
      </c>
      <c r="N348">
        <v>5.7644109999999998E-2</v>
      </c>
      <c r="O348">
        <v>758</v>
      </c>
      <c r="P348">
        <f>VLOOKUP(B:B,gemleeftijd_2011!A:B,2,FALSE)</f>
        <v>39.301000000000002</v>
      </c>
    </row>
    <row r="349" spans="1:16" x14ac:dyDescent="0.25">
      <c r="A349">
        <v>25084</v>
      </c>
      <c r="B349" t="s">
        <v>374</v>
      </c>
      <c r="C349" t="s">
        <v>16</v>
      </c>
      <c r="D349">
        <v>0.28436871600000002</v>
      </c>
      <c r="E349">
        <v>179.91321830000001</v>
      </c>
      <c r="F349">
        <v>9449</v>
      </c>
      <c r="G349" t="s">
        <v>20</v>
      </c>
      <c r="H349">
        <v>20836</v>
      </c>
      <c r="I349">
        <v>0.70299999999999996</v>
      </c>
      <c r="J349">
        <v>51.170037999999998</v>
      </c>
      <c r="K349" t="s">
        <v>610</v>
      </c>
      <c r="L349">
        <v>6402.7939459999998</v>
      </c>
      <c r="M349">
        <v>0.198962853</v>
      </c>
      <c r="N349">
        <v>9.1649910000000001E-2</v>
      </c>
      <c r="O349">
        <v>1197</v>
      </c>
      <c r="P349">
        <f>VLOOKUP(B:B,gemleeftijd_2011!A:B,2,FALSE)</f>
        <v>38.585999999999999</v>
      </c>
    </row>
    <row r="350" spans="1:16" x14ac:dyDescent="0.25">
      <c r="A350">
        <v>91030</v>
      </c>
      <c r="B350" t="s">
        <v>375</v>
      </c>
      <c r="C350" t="s">
        <v>16</v>
      </c>
      <c r="D350">
        <v>0.28444893599999999</v>
      </c>
      <c r="E350">
        <v>154.55950540000001</v>
      </c>
      <c r="F350">
        <v>16822</v>
      </c>
      <c r="G350" t="s">
        <v>260</v>
      </c>
      <c r="H350">
        <v>17793</v>
      </c>
      <c r="I350">
        <v>0.26800000000000002</v>
      </c>
      <c r="J350">
        <v>147.869483</v>
      </c>
      <c r="K350" t="s">
        <v>610</v>
      </c>
      <c r="L350">
        <v>8441.3268339999995</v>
      </c>
      <c r="M350">
        <v>0.138687433</v>
      </c>
      <c r="N350">
        <v>6.9551776999999995E-2</v>
      </c>
      <c r="O350">
        <v>2209</v>
      </c>
      <c r="P350">
        <f>VLOOKUP(B:B,gemleeftijd_2011!A:B,2,FALSE)</f>
        <v>40.796999999999997</v>
      </c>
    </row>
    <row r="351" spans="1:16" x14ac:dyDescent="0.25">
      <c r="A351">
        <v>92114</v>
      </c>
      <c r="B351" t="s">
        <v>376</v>
      </c>
      <c r="C351" t="s">
        <v>16</v>
      </c>
      <c r="D351">
        <v>0.28507055599999997</v>
      </c>
      <c r="E351">
        <v>189.7308194</v>
      </c>
      <c r="F351">
        <v>8433</v>
      </c>
      <c r="G351" t="s">
        <v>260</v>
      </c>
      <c r="H351">
        <v>19115</v>
      </c>
      <c r="I351">
        <v>0.44600000000000001</v>
      </c>
      <c r="J351">
        <v>35.894896000000003</v>
      </c>
      <c r="K351" t="s">
        <v>610</v>
      </c>
      <c r="L351">
        <v>7340.2110759999996</v>
      </c>
      <c r="M351">
        <v>0.20894106500000001</v>
      </c>
      <c r="N351">
        <v>7.5773746000000003E-2</v>
      </c>
      <c r="O351">
        <v>1199</v>
      </c>
      <c r="P351">
        <f>VLOOKUP(B:B,gemleeftijd_2011!A:B,2,FALSE)</f>
        <v>38.774999999999999</v>
      </c>
    </row>
    <row r="352" spans="1:16" x14ac:dyDescent="0.25">
      <c r="A352">
        <v>23033</v>
      </c>
      <c r="B352" t="s">
        <v>377</v>
      </c>
      <c r="C352" t="s">
        <v>41</v>
      </c>
      <c r="D352">
        <v>0.285602572</v>
      </c>
      <c r="E352">
        <v>269.35441830000002</v>
      </c>
      <c r="F352">
        <v>11509</v>
      </c>
      <c r="G352" t="s">
        <v>44</v>
      </c>
      <c r="H352">
        <v>23101</v>
      </c>
      <c r="I352">
        <v>0.91700000000000004</v>
      </c>
      <c r="J352">
        <v>20.534323000000001</v>
      </c>
      <c r="K352" t="s">
        <v>609</v>
      </c>
      <c r="L352">
        <v>4535.5808500000003</v>
      </c>
      <c r="M352">
        <v>0.35137718299999998</v>
      </c>
      <c r="N352">
        <v>0.201842037</v>
      </c>
      <c r="O352">
        <v>1115</v>
      </c>
      <c r="P352">
        <f>VLOOKUP(B:B,gemleeftijd_2011!A:B,2,FALSE)</f>
        <v>40.753999999999998</v>
      </c>
    </row>
    <row r="353" spans="1:16" x14ac:dyDescent="0.25">
      <c r="A353">
        <v>51019</v>
      </c>
      <c r="B353" t="s">
        <v>378</v>
      </c>
      <c r="C353" t="s">
        <v>16</v>
      </c>
      <c r="D353">
        <v>0.28617176100000002</v>
      </c>
      <c r="F353">
        <v>3435</v>
      </c>
      <c r="G353" t="s">
        <v>17</v>
      </c>
      <c r="H353">
        <v>19562</v>
      </c>
      <c r="I353">
        <v>0.51500000000000001</v>
      </c>
      <c r="J353">
        <v>23.276026000000002</v>
      </c>
      <c r="K353" t="s">
        <v>610</v>
      </c>
      <c r="L353">
        <v>6229.9854439999999</v>
      </c>
      <c r="M353">
        <v>0.164774381</v>
      </c>
      <c r="N353">
        <v>6.8995633000000001E-2</v>
      </c>
      <c r="O353">
        <v>302</v>
      </c>
      <c r="P353">
        <f>VLOOKUP(B:B,gemleeftijd_2011!A:B,2,FALSE)</f>
        <v>42.536000000000001</v>
      </c>
    </row>
    <row r="354" spans="1:16" x14ac:dyDescent="0.25">
      <c r="A354">
        <v>61072</v>
      </c>
      <c r="B354" t="s">
        <v>379</v>
      </c>
      <c r="C354" t="s">
        <v>16</v>
      </c>
      <c r="D354">
        <v>0.28625208099999999</v>
      </c>
      <c r="E354">
        <v>296.82183450000002</v>
      </c>
      <c r="F354">
        <v>13813</v>
      </c>
      <c r="G354" t="s">
        <v>608</v>
      </c>
      <c r="H354">
        <v>19630</v>
      </c>
      <c r="I354">
        <v>0.52700000000000002</v>
      </c>
      <c r="J354">
        <v>44.035550999999998</v>
      </c>
      <c r="K354" t="s">
        <v>610</v>
      </c>
      <c r="L354">
        <v>8571.6354159999992</v>
      </c>
      <c r="M354">
        <v>0.20668935099999999</v>
      </c>
      <c r="N354">
        <v>8.3978860000000002E-2</v>
      </c>
      <c r="O354">
        <v>1860</v>
      </c>
      <c r="P354">
        <f>VLOOKUP(B:B,gemleeftijd_2011!A:B,2,FALSE)</f>
        <v>40.494</v>
      </c>
    </row>
    <row r="355" spans="1:16" x14ac:dyDescent="0.25">
      <c r="A355">
        <v>55085</v>
      </c>
      <c r="B355" t="s">
        <v>380</v>
      </c>
      <c r="C355" t="s">
        <v>16</v>
      </c>
      <c r="D355">
        <v>0.28640308599999997</v>
      </c>
      <c r="E355">
        <v>236.69676509999999</v>
      </c>
      <c r="F355">
        <v>11407</v>
      </c>
      <c r="G355" t="s">
        <v>17</v>
      </c>
      <c r="H355">
        <v>20058</v>
      </c>
      <c r="I355">
        <v>0.58899999999999997</v>
      </c>
      <c r="J355">
        <v>63.769571999999997</v>
      </c>
      <c r="K355" t="s">
        <v>610</v>
      </c>
      <c r="L355">
        <v>7381.4324539999998</v>
      </c>
      <c r="M355">
        <v>0.26773034099999998</v>
      </c>
      <c r="N355">
        <v>0.10800385699999999</v>
      </c>
      <c r="O355">
        <v>1439</v>
      </c>
      <c r="P355">
        <f>VLOOKUP(B:B,gemleeftijd_2011!A:B,2,FALSE)</f>
        <v>39.779000000000003</v>
      </c>
    </row>
    <row r="356" spans="1:16" x14ac:dyDescent="0.25">
      <c r="A356">
        <v>62032</v>
      </c>
      <c r="B356" t="s">
        <v>381</v>
      </c>
      <c r="C356" t="s">
        <v>16</v>
      </c>
      <c r="D356">
        <v>0.28644953099999998</v>
      </c>
      <c r="E356">
        <v>430.17360580000002</v>
      </c>
      <c r="F356">
        <v>13018</v>
      </c>
      <c r="G356" t="s">
        <v>608</v>
      </c>
      <c r="H356">
        <v>22712</v>
      </c>
      <c r="I356">
        <v>0.90100000000000002</v>
      </c>
      <c r="J356">
        <v>34.151287000000004</v>
      </c>
      <c r="K356" t="s">
        <v>610</v>
      </c>
      <c r="L356">
        <v>9302.5042250000006</v>
      </c>
      <c r="M356">
        <v>0.22299892499999999</v>
      </c>
      <c r="N356">
        <v>9.7710861999999996E-2</v>
      </c>
      <c r="O356">
        <v>1642</v>
      </c>
      <c r="P356">
        <f>VLOOKUP(B:B,gemleeftijd_2011!A:B,2,FALSE)</f>
        <v>42.701999999999998</v>
      </c>
    </row>
    <row r="357" spans="1:16" x14ac:dyDescent="0.25">
      <c r="A357">
        <v>93022</v>
      </c>
      <c r="B357" t="s">
        <v>382</v>
      </c>
      <c r="C357" t="s">
        <v>16</v>
      </c>
      <c r="D357">
        <v>0.28740227400000001</v>
      </c>
      <c r="E357">
        <v>97.725657429999998</v>
      </c>
      <c r="F357">
        <v>11256</v>
      </c>
      <c r="G357" t="s">
        <v>260</v>
      </c>
      <c r="H357">
        <v>17200</v>
      </c>
      <c r="I357">
        <v>0.186</v>
      </c>
      <c r="J357">
        <v>134.175037</v>
      </c>
      <c r="K357" t="s">
        <v>610</v>
      </c>
      <c r="L357">
        <v>5854.6552949999996</v>
      </c>
      <c r="M357">
        <v>0.15440653900000001</v>
      </c>
      <c r="N357">
        <v>5.2505330000000003E-2</v>
      </c>
      <c r="O357">
        <v>1534</v>
      </c>
      <c r="P357">
        <f>VLOOKUP(B:B,gemleeftijd_2011!A:B,2,FALSE)</f>
        <v>40.039000000000001</v>
      </c>
    </row>
    <row r="358" spans="1:16" x14ac:dyDescent="0.25">
      <c r="A358">
        <v>92035</v>
      </c>
      <c r="B358" t="s">
        <v>383</v>
      </c>
      <c r="C358" t="s">
        <v>16</v>
      </c>
      <c r="D358">
        <v>0.28749924199999999</v>
      </c>
      <c r="E358">
        <v>175.8961606</v>
      </c>
      <c r="F358">
        <v>16487</v>
      </c>
      <c r="G358" t="s">
        <v>260</v>
      </c>
      <c r="H358">
        <v>20502</v>
      </c>
      <c r="I358">
        <v>0.66</v>
      </c>
      <c r="J358">
        <v>103.216444</v>
      </c>
      <c r="K358" t="s">
        <v>610</v>
      </c>
      <c r="L358">
        <v>7272.3964340000002</v>
      </c>
      <c r="M358">
        <v>0.14453812099999999</v>
      </c>
      <c r="N358">
        <v>5.9744040999999998E-2</v>
      </c>
      <c r="O358">
        <v>1984</v>
      </c>
      <c r="P358">
        <f>VLOOKUP(B:B,gemleeftijd_2011!A:B,2,FALSE)</f>
        <v>39.256</v>
      </c>
    </row>
    <row r="359" spans="1:16" x14ac:dyDescent="0.25">
      <c r="A359">
        <v>56016</v>
      </c>
      <c r="B359" t="s">
        <v>384</v>
      </c>
      <c r="C359" t="s">
        <v>16</v>
      </c>
      <c r="D359">
        <v>0.28755053400000002</v>
      </c>
      <c r="E359">
        <v>93.293251789999999</v>
      </c>
      <c r="F359">
        <v>9647</v>
      </c>
      <c r="G359" t="s">
        <v>17</v>
      </c>
      <c r="H359">
        <v>15831</v>
      </c>
      <c r="I359">
        <v>7.6999999999999999E-2</v>
      </c>
      <c r="J359">
        <v>198.599526</v>
      </c>
      <c r="K359" t="s">
        <v>610</v>
      </c>
      <c r="L359">
        <v>5856.7430290000002</v>
      </c>
      <c r="M359">
        <v>0.20431222099999999</v>
      </c>
      <c r="N359">
        <v>9.9409143000000005E-2</v>
      </c>
      <c r="O359">
        <v>1081</v>
      </c>
      <c r="P359">
        <f>VLOOKUP(B:B,gemleeftijd_2011!A:B,2,FALSE)</f>
        <v>40.898000000000003</v>
      </c>
    </row>
    <row r="360" spans="1:16" x14ac:dyDescent="0.25">
      <c r="A360">
        <v>63003</v>
      </c>
      <c r="B360" t="s">
        <v>385</v>
      </c>
      <c r="C360" t="s">
        <v>16</v>
      </c>
      <c r="D360">
        <v>0.28811973800000001</v>
      </c>
      <c r="E360">
        <v>374.18147800000003</v>
      </c>
      <c r="F360">
        <v>4276</v>
      </c>
      <c r="G360" t="s">
        <v>608</v>
      </c>
      <c r="H360">
        <v>19942</v>
      </c>
      <c r="I360">
        <v>0.56699999999999995</v>
      </c>
      <c r="J360">
        <v>18.849734999999999</v>
      </c>
      <c r="K360" t="s">
        <v>610</v>
      </c>
      <c r="L360">
        <v>12160.89804</v>
      </c>
      <c r="M360">
        <v>0.185453695</v>
      </c>
      <c r="N360">
        <v>8.676333E-2</v>
      </c>
      <c r="O360">
        <v>648</v>
      </c>
      <c r="P360">
        <f>VLOOKUP(B:B,gemleeftijd_2011!A:B,2,FALSE)</f>
        <v>40.536000000000001</v>
      </c>
    </row>
    <row r="361" spans="1:16" x14ac:dyDescent="0.25">
      <c r="A361">
        <v>53083</v>
      </c>
      <c r="B361" t="s">
        <v>386</v>
      </c>
      <c r="C361" t="s">
        <v>16</v>
      </c>
      <c r="D361">
        <v>0.28830409400000001</v>
      </c>
      <c r="E361">
        <v>136.4522417</v>
      </c>
      <c r="F361">
        <v>5130</v>
      </c>
      <c r="G361" t="s">
        <v>17</v>
      </c>
      <c r="H361">
        <v>18717</v>
      </c>
      <c r="I361">
        <v>0.39100000000000001</v>
      </c>
      <c r="J361">
        <v>44.274265999999997</v>
      </c>
      <c r="K361" t="s">
        <v>610</v>
      </c>
      <c r="L361">
        <v>6257.3099419999999</v>
      </c>
      <c r="M361">
        <v>0.280116959</v>
      </c>
      <c r="N361">
        <v>8.0896685999999995E-2</v>
      </c>
      <c r="O361">
        <v>504</v>
      </c>
      <c r="P361">
        <f>VLOOKUP(B:B,gemleeftijd_2011!A:B,2,FALSE)</f>
        <v>41.347000000000001</v>
      </c>
    </row>
    <row r="362" spans="1:16" x14ac:dyDescent="0.25">
      <c r="A362">
        <v>58003</v>
      </c>
      <c r="B362" t="s">
        <v>387</v>
      </c>
      <c r="C362" t="s">
        <v>16</v>
      </c>
      <c r="D362">
        <v>0.28832163399999999</v>
      </c>
      <c r="E362">
        <v>204.21186979999999</v>
      </c>
      <c r="F362">
        <v>7835</v>
      </c>
      <c r="G362" t="s">
        <v>17</v>
      </c>
      <c r="H362">
        <v>18329</v>
      </c>
      <c r="I362">
        <v>0.32500000000000001</v>
      </c>
      <c r="J362">
        <v>73.293105999999995</v>
      </c>
      <c r="K362" t="s">
        <v>610</v>
      </c>
      <c r="L362">
        <v>8781.1104020000002</v>
      </c>
      <c r="M362">
        <v>0.27517549499999999</v>
      </c>
      <c r="N362">
        <v>6.8793874000000005E-2</v>
      </c>
      <c r="O362">
        <v>1121</v>
      </c>
      <c r="P362">
        <f>VLOOKUP(B:B,gemleeftijd_2011!A:B,2,FALSE)</f>
        <v>39.734000000000002</v>
      </c>
    </row>
    <row r="363" spans="1:16" x14ac:dyDescent="0.25">
      <c r="A363">
        <v>61048</v>
      </c>
      <c r="B363" t="s">
        <v>388</v>
      </c>
      <c r="C363" t="s">
        <v>16</v>
      </c>
      <c r="D363">
        <v>0.28882541900000003</v>
      </c>
      <c r="E363">
        <v>357.0153517</v>
      </c>
      <c r="F363">
        <v>2801</v>
      </c>
      <c r="G363" t="s">
        <v>608</v>
      </c>
      <c r="H363">
        <v>18759</v>
      </c>
      <c r="I363">
        <v>0.40100000000000002</v>
      </c>
      <c r="J363">
        <v>40.241667</v>
      </c>
      <c r="K363" t="s">
        <v>610</v>
      </c>
      <c r="L363">
        <v>9532.3098890000001</v>
      </c>
      <c r="M363">
        <v>0.16065690799999999</v>
      </c>
      <c r="N363">
        <v>5.5694395000000001E-2</v>
      </c>
      <c r="O363">
        <v>375</v>
      </c>
      <c r="P363">
        <f>VLOOKUP(B:B,gemleeftijd_2011!A:B,2,FALSE)</f>
        <v>39.777000000000001</v>
      </c>
    </row>
    <row r="364" spans="1:16" x14ac:dyDescent="0.25">
      <c r="A364">
        <v>56029</v>
      </c>
      <c r="B364" t="s">
        <v>389</v>
      </c>
      <c r="C364" t="s">
        <v>16</v>
      </c>
      <c r="D364">
        <v>0.28895537300000002</v>
      </c>
      <c r="F364">
        <v>4011</v>
      </c>
      <c r="G364" t="s">
        <v>17</v>
      </c>
      <c r="H364">
        <v>15894</v>
      </c>
      <c r="I364">
        <v>7.9000000000000001E-2</v>
      </c>
      <c r="J364">
        <v>86.543318999999997</v>
      </c>
      <c r="K364" t="s">
        <v>610</v>
      </c>
      <c r="L364">
        <v>5061.0820240000003</v>
      </c>
      <c r="M364">
        <v>0.150585889</v>
      </c>
      <c r="N364">
        <v>6.0084766999999997E-2</v>
      </c>
      <c r="O364">
        <v>413</v>
      </c>
      <c r="P364">
        <f>VLOOKUP(B:B,gemleeftijd_2011!A:B,2,FALSE)</f>
        <v>41.072000000000003</v>
      </c>
    </row>
    <row r="365" spans="1:16" x14ac:dyDescent="0.25">
      <c r="A365">
        <v>11005</v>
      </c>
      <c r="B365" t="s">
        <v>390</v>
      </c>
      <c r="C365" t="s">
        <v>41</v>
      </c>
      <c r="D365">
        <v>0.28921751200000001</v>
      </c>
      <c r="E365">
        <v>276.61045799999999</v>
      </c>
      <c r="F365">
        <v>18799</v>
      </c>
      <c r="G365" t="s">
        <v>55</v>
      </c>
      <c r="H365">
        <v>17583</v>
      </c>
      <c r="I365">
        <v>0.23899999999999999</v>
      </c>
      <c r="J365">
        <v>7.3819819999999998</v>
      </c>
      <c r="K365" t="s">
        <v>610</v>
      </c>
      <c r="L365">
        <v>4713.0166499999996</v>
      </c>
      <c r="M365">
        <v>0.39837225399999998</v>
      </c>
      <c r="N365">
        <v>0.203627853</v>
      </c>
      <c r="O365">
        <v>1878</v>
      </c>
      <c r="P365">
        <f>VLOOKUP(B:B,gemleeftijd_2011!A:B,2,FALSE)</f>
        <v>40.616</v>
      </c>
    </row>
    <row r="366" spans="1:16" x14ac:dyDescent="0.25">
      <c r="A366">
        <v>92142</v>
      </c>
      <c r="B366" t="s">
        <v>391</v>
      </c>
      <c r="C366" t="s">
        <v>16</v>
      </c>
      <c r="D366">
        <v>0.28968329599999998</v>
      </c>
      <c r="E366">
        <v>163.8781966</v>
      </c>
      <c r="F366">
        <v>26239</v>
      </c>
      <c r="G366" t="s">
        <v>260</v>
      </c>
      <c r="H366">
        <v>20676</v>
      </c>
      <c r="I366">
        <v>0.68700000000000006</v>
      </c>
      <c r="J366">
        <v>96.477614000000003</v>
      </c>
      <c r="K366" t="s">
        <v>610</v>
      </c>
      <c r="L366">
        <v>6372.1940619999996</v>
      </c>
      <c r="M366">
        <v>0.22363657200000001</v>
      </c>
      <c r="N366">
        <v>0.11601051900000001</v>
      </c>
      <c r="O366">
        <v>3302</v>
      </c>
      <c r="P366">
        <f>VLOOKUP(B:B,gemleeftijd_2011!A:B,2,FALSE)</f>
        <v>39.122999999999998</v>
      </c>
    </row>
    <row r="367" spans="1:16" x14ac:dyDescent="0.25">
      <c r="A367">
        <v>56005</v>
      </c>
      <c r="B367" t="s">
        <v>392</v>
      </c>
      <c r="C367" t="s">
        <v>16</v>
      </c>
      <c r="D367">
        <v>0.29058988800000002</v>
      </c>
      <c r="E367">
        <v>182.58426969999999</v>
      </c>
      <c r="F367">
        <v>7120</v>
      </c>
      <c r="G367" t="s">
        <v>17</v>
      </c>
      <c r="H367">
        <v>17343</v>
      </c>
      <c r="I367">
        <v>0.20799999999999999</v>
      </c>
      <c r="J367">
        <v>93.476826000000003</v>
      </c>
      <c r="K367" t="s">
        <v>610</v>
      </c>
      <c r="L367">
        <v>7598.3146070000003</v>
      </c>
      <c r="M367">
        <v>0.18988764</v>
      </c>
      <c r="N367">
        <v>6.7134831000000006E-2</v>
      </c>
      <c r="O367">
        <v>996</v>
      </c>
      <c r="P367">
        <f>VLOOKUP(B:B,gemleeftijd_2011!A:B,2,FALSE)</f>
        <v>40.090000000000003</v>
      </c>
    </row>
    <row r="368" spans="1:16" x14ac:dyDescent="0.25">
      <c r="A368">
        <v>57081</v>
      </c>
      <c r="B368" t="s">
        <v>393</v>
      </c>
      <c r="C368" t="s">
        <v>16</v>
      </c>
      <c r="D368">
        <v>0.291024057</v>
      </c>
      <c r="E368">
        <v>87.215640669999999</v>
      </c>
      <c r="F368">
        <v>68795</v>
      </c>
      <c r="G368" t="s">
        <v>17</v>
      </c>
      <c r="H368">
        <v>17972</v>
      </c>
      <c r="I368">
        <v>0.28699999999999998</v>
      </c>
      <c r="J368">
        <v>215.34150500000001</v>
      </c>
      <c r="K368" t="s">
        <v>610</v>
      </c>
      <c r="L368">
        <v>7834.8717200000001</v>
      </c>
      <c r="M368">
        <v>0.30631586599999999</v>
      </c>
      <c r="N368">
        <v>0.173457373</v>
      </c>
      <c r="O368">
        <v>8072</v>
      </c>
      <c r="P368">
        <f>VLOOKUP(B:B,gemleeftijd_2011!A:B,2,FALSE)</f>
        <v>41.691000000000003</v>
      </c>
    </row>
    <row r="369" spans="1:16" x14ac:dyDescent="0.25">
      <c r="A369">
        <v>13002</v>
      </c>
      <c r="B369" t="s">
        <v>394</v>
      </c>
      <c r="C369" t="s">
        <v>41</v>
      </c>
      <c r="D369">
        <v>0.29233390100000001</v>
      </c>
      <c r="E369">
        <v>102.2146508</v>
      </c>
      <c r="F369">
        <v>2935</v>
      </c>
      <c r="G369" t="s">
        <v>55</v>
      </c>
      <c r="H369">
        <v>16446</v>
      </c>
      <c r="I369">
        <v>0.108</v>
      </c>
      <c r="J369">
        <v>7.4151790000000002</v>
      </c>
      <c r="K369" t="s">
        <v>610</v>
      </c>
      <c r="L369">
        <v>3543.4412269999998</v>
      </c>
      <c r="M369">
        <v>0.71686541699999995</v>
      </c>
      <c r="N369">
        <v>0.51209539999999998</v>
      </c>
      <c r="O369">
        <v>238</v>
      </c>
      <c r="P369">
        <f>VLOOKUP(B:B,gemleeftijd_2011!A:B,2,FALSE)</f>
        <v>40.228000000000002</v>
      </c>
    </row>
    <row r="370" spans="1:16" x14ac:dyDescent="0.25">
      <c r="A370">
        <v>64021</v>
      </c>
      <c r="B370" t="s">
        <v>395</v>
      </c>
      <c r="C370" t="s">
        <v>16</v>
      </c>
      <c r="D370">
        <v>0.29233409599999999</v>
      </c>
      <c r="E370">
        <v>171.62471400000001</v>
      </c>
      <c r="F370">
        <v>3496</v>
      </c>
      <c r="G370" t="s">
        <v>608</v>
      </c>
      <c r="H370">
        <v>21006</v>
      </c>
      <c r="I370">
        <v>0.73199999999999998</v>
      </c>
      <c r="J370">
        <v>16.977474000000001</v>
      </c>
      <c r="K370" t="s">
        <v>610</v>
      </c>
      <c r="L370">
        <v>8810.0686499999993</v>
      </c>
      <c r="M370">
        <v>0.24713958799999999</v>
      </c>
      <c r="N370">
        <v>6.4931349999999999E-2</v>
      </c>
      <c r="O370">
        <v>483</v>
      </c>
      <c r="P370">
        <f>VLOOKUP(B:B,gemleeftijd_2011!A:B,2,FALSE)</f>
        <v>40.316000000000003</v>
      </c>
    </row>
    <row r="371" spans="1:16" x14ac:dyDescent="0.25">
      <c r="A371">
        <v>92087</v>
      </c>
      <c r="B371" t="s">
        <v>396</v>
      </c>
      <c r="C371" t="s">
        <v>16</v>
      </c>
      <c r="D371">
        <v>0.292587286</v>
      </c>
      <c r="E371">
        <v>75.409094339999996</v>
      </c>
      <c r="F371">
        <v>13261</v>
      </c>
      <c r="G371" t="s">
        <v>260</v>
      </c>
      <c r="H371">
        <v>18620</v>
      </c>
      <c r="I371">
        <v>0.37</v>
      </c>
      <c r="J371">
        <v>116.96227</v>
      </c>
      <c r="K371" t="s">
        <v>610</v>
      </c>
      <c r="L371">
        <v>7593.6958000000004</v>
      </c>
      <c r="M371">
        <v>0.165070508</v>
      </c>
      <c r="N371">
        <v>4.6301184000000002E-2</v>
      </c>
      <c r="O371">
        <v>1879</v>
      </c>
      <c r="P371">
        <f>VLOOKUP(B:B,gemleeftijd_2011!A:B,2,FALSE)</f>
        <v>39.200000000000003</v>
      </c>
    </row>
    <row r="372" spans="1:16" x14ac:dyDescent="0.25">
      <c r="A372">
        <v>62006</v>
      </c>
      <c r="B372" t="s">
        <v>397</v>
      </c>
      <c r="C372" t="s">
        <v>16</v>
      </c>
      <c r="D372">
        <v>0.294015423</v>
      </c>
      <c r="E372">
        <v>434.45204740000003</v>
      </c>
      <c r="F372">
        <v>9207</v>
      </c>
      <c r="G372" t="s">
        <v>608</v>
      </c>
      <c r="H372">
        <v>19820</v>
      </c>
      <c r="I372">
        <v>0.55500000000000005</v>
      </c>
      <c r="J372">
        <v>27.215088000000002</v>
      </c>
      <c r="K372" t="s">
        <v>610</v>
      </c>
      <c r="L372">
        <v>9612.2515480000002</v>
      </c>
      <c r="M372">
        <v>0.310307375</v>
      </c>
      <c r="N372">
        <v>9.7425871999999997E-2</v>
      </c>
      <c r="O372">
        <v>1258</v>
      </c>
      <c r="P372">
        <f>VLOOKUP(B:B,gemleeftijd_2011!A:B,2,FALSE)</f>
        <v>42.253999999999998</v>
      </c>
    </row>
    <row r="373" spans="1:16" x14ac:dyDescent="0.25">
      <c r="A373">
        <v>93010</v>
      </c>
      <c r="B373" t="s">
        <v>398</v>
      </c>
      <c r="C373" t="s">
        <v>16</v>
      </c>
      <c r="D373">
        <v>0.29411764699999998</v>
      </c>
      <c r="E373">
        <v>20.008003200000001</v>
      </c>
      <c r="F373">
        <v>4998</v>
      </c>
      <c r="G373" t="s">
        <v>260</v>
      </c>
      <c r="H373">
        <v>17251</v>
      </c>
      <c r="I373">
        <v>0.19400000000000001</v>
      </c>
      <c r="J373">
        <v>83.441711999999995</v>
      </c>
      <c r="K373" t="s">
        <v>610</v>
      </c>
      <c r="L373">
        <v>5902.360944</v>
      </c>
      <c r="M373">
        <v>0.147058824</v>
      </c>
      <c r="N373">
        <v>5.2020808000000002E-2</v>
      </c>
      <c r="O373">
        <v>529</v>
      </c>
      <c r="P373">
        <f>VLOOKUP(B:B,gemleeftijd_2011!A:B,2,FALSE)</f>
        <v>38.927</v>
      </c>
    </row>
    <row r="374" spans="1:16" x14ac:dyDescent="0.25">
      <c r="A374">
        <v>92140</v>
      </c>
      <c r="B374" t="s">
        <v>399</v>
      </c>
      <c r="C374" t="s">
        <v>16</v>
      </c>
      <c r="D374">
        <v>0.29418204599999997</v>
      </c>
      <c r="E374">
        <v>140.75695959999999</v>
      </c>
      <c r="F374">
        <v>19182</v>
      </c>
      <c r="G374" t="s">
        <v>260</v>
      </c>
      <c r="H374">
        <v>17705</v>
      </c>
      <c r="I374">
        <v>0.255</v>
      </c>
      <c r="J374">
        <v>46.962311</v>
      </c>
      <c r="K374" t="s">
        <v>610</v>
      </c>
      <c r="L374">
        <v>7079.5537480000003</v>
      </c>
      <c r="M374">
        <v>0.205140236</v>
      </c>
      <c r="N374">
        <v>6.7094151000000005E-2</v>
      </c>
      <c r="O374">
        <v>2593</v>
      </c>
      <c r="P374">
        <f>VLOOKUP(B:B,gemleeftijd_2011!A:B,2,FALSE)</f>
        <v>39.115000000000002</v>
      </c>
    </row>
    <row r="375" spans="1:16" x14ac:dyDescent="0.25">
      <c r="A375">
        <v>58002</v>
      </c>
      <c r="B375" t="s">
        <v>400</v>
      </c>
      <c r="C375" t="s">
        <v>16</v>
      </c>
      <c r="D375">
        <v>0.29426023499999998</v>
      </c>
      <c r="E375">
        <v>218.4582236</v>
      </c>
      <c r="F375">
        <v>33416</v>
      </c>
      <c r="G375" t="s">
        <v>17</v>
      </c>
      <c r="H375">
        <v>16598</v>
      </c>
      <c r="I375">
        <v>0.124</v>
      </c>
      <c r="J375">
        <v>61.221784999999997</v>
      </c>
      <c r="K375" t="s">
        <v>610</v>
      </c>
      <c r="L375">
        <v>10144.84079</v>
      </c>
      <c r="M375">
        <v>0.38703016499999998</v>
      </c>
      <c r="N375">
        <v>0.100311228</v>
      </c>
      <c r="O375">
        <v>5464</v>
      </c>
      <c r="P375">
        <f>VLOOKUP(B:B,gemleeftijd_2011!A:B,2,FALSE)</f>
        <v>41.884999999999998</v>
      </c>
    </row>
    <row r="376" spans="1:16" x14ac:dyDescent="0.25">
      <c r="A376">
        <v>51008</v>
      </c>
      <c r="B376" t="s">
        <v>401</v>
      </c>
      <c r="C376" t="s">
        <v>16</v>
      </c>
      <c r="D376">
        <v>0.29472786699999998</v>
      </c>
      <c r="E376">
        <v>106.5795083</v>
      </c>
      <c r="F376">
        <v>14074</v>
      </c>
      <c r="G376" t="s">
        <v>17</v>
      </c>
      <c r="H376">
        <v>17393</v>
      </c>
      <c r="I376">
        <v>0.215</v>
      </c>
      <c r="J376">
        <v>62.264378999999998</v>
      </c>
      <c r="K376" t="s">
        <v>610</v>
      </c>
      <c r="L376">
        <v>7858.4624130000002</v>
      </c>
      <c r="M376">
        <v>0.252451329</v>
      </c>
      <c r="N376">
        <v>9.3292596000000005E-2</v>
      </c>
      <c r="O376">
        <v>1693</v>
      </c>
      <c r="P376">
        <f>VLOOKUP(B:B,gemleeftijd_2011!A:B,2,FALSE)</f>
        <v>40.267000000000003</v>
      </c>
    </row>
    <row r="377" spans="1:16" x14ac:dyDescent="0.25">
      <c r="A377">
        <v>56049</v>
      </c>
      <c r="B377" t="s">
        <v>402</v>
      </c>
      <c r="C377" t="s">
        <v>16</v>
      </c>
      <c r="D377">
        <v>0.29493850500000002</v>
      </c>
      <c r="E377">
        <v>23.651844839999999</v>
      </c>
      <c r="F377">
        <v>4228</v>
      </c>
      <c r="G377" t="s">
        <v>17</v>
      </c>
      <c r="H377">
        <v>16991</v>
      </c>
      <c r="I377">
        <v>0.156</v>
      </c>
      <c r="J377">
        <v>30.531469000000001</v>
      </c>
      <c r="K377" t="s">
        <v>610</v>
      </c>
      <c r="L377">
        <v>7805.1087980000002</v>
      </c>
      <c r="M377">
        <v>0.24314096499999999</v>
      </c>
      <c r="N377">
        <v>7.0482498000000005E-2</v>
      </c>
      <c r="O377">
        <v>588</v>
      </c>
      <c r="P377">
        <f>VLOOKUP(B:B,gemleeftijd_2011!A:B,2,FALSE)</f>
        <v>38.368000000000002</v>
      </c>
    </row>
    <row r="378" spans="1:16" x14ac:dyDescent="0.25">
      <c r="A378">
        <v>91059</v>
      </c>
      <c r="B378" t="s">
        <v>403</v>
      </c>
      <c r="C378" t="s">
        <v>16</v>
      </c>
      <c r="D378">
        <v>0.29527292399999999</v>
      </c>
      <c r="E378">
        <v>189.6248138</v>
      </c>
      <c r="F378">
        <v>7383</v>
      </c>
      <c r="G378" t="s">
        <v>260</v>
      </c>
      <c r="H378">
        <v>18754</v>
      </c>
      <c r="I378">
        <v>0.4</v>
      </c>
      <c r="J378">
        <v>76.587242000000003</v>
      </c>
      <c r="K378" t="s">
        <v>610</v>
      </c>
      <c r="L378">
        <v>8925.9108759999999</v>
      </c>
      <c r="M378">
        <v>0.107679805</v>
      </c>
      <c r="N378">
        <v>4.6999865000000002E-2</v>
      </c>
      <c r="O378">
        <v>1078</v>
      </c>
      <c r="P378">
        <f>VLOOKUP(B:B,gemleeftijd_2011!A:B,2,FALSE)</f>
        <v>37.390999999999998</v>
      </c>
    </row>
    <row r="379" spans="1:16" x14ac:dyDescent="0.25">
      <c r="A379">
        <v>11007</v>
      </c>
      <c r="B379" t="s">
        <v>404</v>
      </c>
      <c r="C379" t="s">
        <v>41</v>
      </c>
      <c r="D379">
        <v>0.29674099500000001</v>
      </c>
      <c r="E379">
        <v>261.80373750000001</v>
      </c>
      <c r="F379">
        <v>11077</v>
      </c>
      <c r="G379" t="s">
        <v>55</v>
      </c>
      <c r="H379">
        <v>18833</v>
      </c>
      <c r="I379">
        <v>0.42</v>
      </c>
      <c r="J379">
        <v>3.9013010000000001</v>
      </c>
      <c r="K379" t="s">
        <v>610</v>
      </c>
      <c r="L379">
        <v>4531.9129730000004</v>
      </c>
      <c r="M379">
        <v>0.33619210999999999</v>
      </c>
      <c r="N379">
        <v>0.17829737300000001</v>
      </c>
      <c r="O379">
        <v>1001</v>
      </c>
      <c r="P379">
        <f>VLOOKUP(B:B,gemleeftijd_2011!A:B,2,FALSE)</f>
        <v>42.057000000000002</v>
      </c>
    </row>
    <row r="380" spans="1:16" x14ac:dyDescent="0.25">
      <c r="A380">
        <v>51067</v>
      </c>
      <c r="B380" t="s">
        <v>405</v>
      </c>
      <c r="C380" t="s">
        <v>16</v>
      </c>
      <c r="D380">
        <v>0.29699752699999998</v>
      </c>
      <c r="E380">
        <v>148.35747090000001</v>
      </c>
      <c r="F380">
        <v>14155</v>
      </c>
      <c r="G380" t="s">
        <v>17</v>
      </c>
      <c r="H380">
        <v>19917</v>
      </c>
      <c r="I380">
        <v>0.56499999999999995</v>
      </c>
      <c r="J380">
        <v>39.396988999999998</v>
      </c>
      <c r="K380" t="s">
        <v>610</v>
      </c>
      <c r="L380">
        <v>5305.545744</v>
      </c>
      <c r="M380">
        <v>0.300953727</v>
      </c>
      <c r="N380">
        <v>0.12949487800000001</v>
      </c>
      <c r="O380">
        <v>1220</v>
      </c>
      <c r="P380">
        <f>VLOOKUP(B:B,gemleeftijd_2011!A:B,2,FALSE)</f>
        <v>39.905000000000001</v>
      </c>
    </row>
    <row r="381" spans="1:16" x14ac:dyDescent="0.25">
      <c r="A381">
        <v>25037</v>
      </c>
      <c r="B381" t="s">
        <v>406</v>
      </c>
      <c r="C381" t="s">
        <v>16</v>
      </c>
      <c r="D381">
        <v>0.29733981700000001</v>
      </c>
      <c r="E381">
        <v>235.98398169999999</v>
      </c>
      <c r="F381">
        <v>13984</v>
      </c>
      <c r="G381" t="s">
        <v>20</v>
      </c>
      <c r="H381">
        <v>23187</v>
      </c>
      <c r="I381">
        <v>0.92</v>
      </c>
      <c r="J381">
        <v>55.553790999999997</v>
      </c>
      <c r="K381" t="s">
        <v>610</v>
      </c>
      <c r="L381">
        <v>6321.5102969999998</v>
      </c>
      <c r="M381">
        <v>0.25193077800000002</v>
      </c>
      <c r="N381">
        <v>0.13250858099999999</v>
      </c>
      <c r="O381">
        <v>1694</v>
      </c>
      <c r="P381">
        <f>VLOOKUP(B:B,gemleeftijd_2011!A:B,2,FALSE)</f>
        <v>40.636000000000003</v>
      </c>
    </row>
    <row r="382" spans="1:16" x14ac:dyDescent="0.25">
      <c r="A382">
        <v>93088</v>
      </c>
      <c r="B382" t="s">
        <v>407</v>
      </c>
      <c r="C382" t="s">
        <v>16</v>
      </c>
      <c r="D382">
        <v>0.29735766800000002</v>
      </c>
      <c r="E382">
        <v>87.169708529999994</v>
      </c>
      <c r="F382">
        <v>18355</v>
      </c>
      <c r="G382" t="s">
        <v>260</v>
      </c>
      <c r="H382">
        <v>18871</v>
      </c>
      <c r="I382">
        <v>0.43099999999999999</v>
      </c>
      <c r="J382">
        <v>123.642422</v>
      </c>
      <c r="K382" t="s">
        <v>610</v>
      </c>
      <c r="L382">
        <v>6815.5815849999999</v>
      </c>
      <c r="M382">
        <v>0.20277853400000001</v>
      </c>
      <c r="N382">
        <v>6.0855353000000001E-2</v>
      </c>
      <c r="O382">
        <v>2268</v>
      </c>
      <c r="P382">
        <f>VLOOKUP(B:B,gemleeftijd_2011!A:B,2,FALSE)</f>
        <v>40.548999999999999</v>
      </c>
    </row>
    <row r="383" spans="1:16" x14ac:dyDescent="0.25">
      <c r="A383">
        <v>25124</v>
      </c>
      <c r="B383" t="s">
        <v>408</v>
      </c>
      <c r="C383" t="s">
        <v>16</v>
      </c>
      <c r="D383">
        <v>0.29752953799999998</v>
      </c>
      <c r="E383">
        <v>255.1020408</v>
      </c>
      <c r="F383">
        <v>7448</v>
      </c>
      <c r="G383" t="s">
        <v>20</v>
      </c>
      <c r="H383">
        <v>22821</v>
      </c>
      <c r="I383">
        <v>0.90600000000000003</v>
      </c>
      <c r="J383">
        <v>38.080727000000003</v>
      </c>
      <c r="K383" t="s">
        <v>610</v>
      </c>
      <c r="L383">
        <v>6968.3136409999997</v>
      </c>
      <c r="M383">
        <v>0.184613319</v>
      </c>
      <c r="N383">
        <v>8.7540278999999999E-2</v>
      </c>
      <c r="O383">
        <v>1027</v>
      </c>
      <c r="P383">
        <f>VLOOKUP(B:B,gemleeftijd_2011!A:B,2,FALSE)</f>
        <v>38.183999999999997</v>
      </c>
    </row>
    <row r="384" spans="1:16" x14ac:dyDescent="0.25">
      <c r="A384">
        <v>64075</v>
      </c>
      <c r="B384" t="s">
        <v>409</v>
      </c>
      <c r="C384" t="s">
        <v>16</v>
      </c>
      <c r="D384">
        <v>0.29806408499999998</v>
      </c>
      <c r="E384">
        <v>133.5113485</v>
      </c>
      <c r="F384">
        <v>2996</v>
      </c>
      <c r="G384" t="s">
        <v>608</v>
      </c>
      <c r="H384">
        <v>18572</v>
      </c>
      <c r="I384">
        <v>0.36499999999999999</v>
      </c>
      <c r="J384">
        <v>24.481033</v>
      </c>
      <c r="K384" t="s">
        <v>610</v>
      </c>
      <c r="L384">
        <v>8544.7263019999991</v>
      </c>
      <c r="M384">
        <v>0.144526035</v>
      </c>
      <c r="N384">
        <v>5.8411215000000002E-2</v>
      </c>
      <c r="O384">
        <v>389</v>
      </c>
      <c r="P384">
        <f>VLOOKUP(B:B,gemleeftijd_2011!A:B,2,FALSE)</f>
        <v>37.533999999999999</v>
      </c>
    </row>
    <row r="385" spans="1:16" x14ac:dyDescent="0.25">
      <c r="A385">
        <v>61041</v>
      </c>
      <c r="B385" t="s">
        <v>410</v>
      </c>
      <c r="C385" t="s">
        <v>16</v>
      </c>
      <c r="D385">
        <v>0.29834123200000001</v>
      </c>
      <c r="E385">
        <v>284.36018960000001</v>
      </c>
      <c r="F385">
        <v>4220</v>
      </c>
      <c r="G385" t="s">
        <v>608</v>
      </c>
      <c r="H385">
        <v>20001</v>
      </c>
      <c r="I385">
        <v>0.57199999999999995</v>
      </c>
      <c r="J385">
        <v>40.412084</v>
      </c>
      <c r="K385" t="s">
        <v>610</v>
      </c>
      <c r="L385">
        <v>8151.6587680000002</v>
      </c>
      <c r="M385">
        <v>0.20687203800000001</v>
      </c>
      <c r="N385">
        <v>6.2796209000000006E-2</v>
      </c>
      <c r="O385">
        <v>533</v>
      </c>
      <c r="P385">
        <f>VLOOKUP(B:B,gemleeftijd_2011!A:B,2,FALSE)</f>
        <v>38.433999999999997</v>
      </c>
    </row>
    <row r="386" spans="1:16" x14ac:dyDescent="0.25">
      <c r="A386">
        <v>61068</v>
      </c>
      <c r="B386" t="s">
        <v>411</v>
      </c>
      <c r="C386" t="s">
        <v>16</v>
      </c>
      <c r="D386">
        <v>0.29884708700000001</v>
      </c>
      <c r="E386">
        <v>227.54854370000001</v>
      </c>
      <c r="F386">
        <v>6592</v>
      </c>
      <c r="G386" t="s">
        <v>608</v>
      </c>
      <c r="H386">
        <v>20031</v>
      </c>
      <c r="I386">
        <v>0.58099999999999996</v>
      </c>
      <c r="J386">
        <v>32.862630000000003</v>
      </c>
      <c r="K386" t="s">
        <v>610</v>
      </c>
      <c r="L386">
        <v>9314.3203880000001</v>
      </c>
      <c r="M386">
        <v>0.194781553</v>
      </c>
      <c r="N386">
        <v>6.5230582999999995E-2</v>
      </c>
      <c r="O386">
        <v>945</v>
      </c>
      <c r="P386">
        <f>VLOOKUP(B:B,gemleeftijd_2011!A:B,2,FALSE)</f>
        <v>38.238999999999997</v>
      </c>
    </row>
    <row r="387" spans="1:16" x14ac:dyDescent="0.25">
      <c r="A387">
        <v>55050</v>
      </c>
      <c r="B387" t="s">
        <v>412</v>
      </c>
      <c r="C387" t="s">
        <v>16</v>
      </c>
      <c r="D387">
        <v>0.29912412599999999</v>
      </c>
      <c r="E387">
        <v>265.41626120000001</v>
      </c>
      <c r="F387">
        <v>11303</v>
      </c>
      <c r="G387" t="s">
        <v>17</v>
      </c>
      <c r="H387">
        <v>18023</v>
      </c>
      <c r="I387">
        <v>0.29599999999999999</v>
      </c>
      <c r="J387">
        <v>34.860039</v>
      </c>
      <c r="K387" t="s">
        <v>610</v>
      </c>
      <c r="L387">
        <v>6776.9618689999998</v>
      </c>
      <c r="M387">
        <v>0.236043528</v>
      </c>
      <c r="N387">
        <v>8.0332655000000003E-2</v>
      </c>
      <c r="O387">
        <v>1332</v>
      </c>
      <c r="P387">
        <f>VLOOKUP(B:B,gemleeftijd_2011!A:B,2,FALSE)</f>
        <v>39.506</v>
      </c>
    </row>
    <row r="388" spans="1:16" x14ac:dyDescent="0.25">
      <c r="A388">
        <v>91054</v>
      </c>
      <c r="B388" t="s">
        <v>413</v>
      </c>
      <c r="C388" t="s">
        <v>16</v>
      </c>
      <c r="D388">
        <v>0.29939733099999999</v>
      </c>
      <c r="E388">
        <v>279.8105898</v>
      </c>
      <c r="F388">
        <v>4646</v>
      </c>
      <c r="G388" t="s">
        <v>260</v>
      </c>
      <c r="H388">
        <v>16362</v>
      </c>
      <c r="I388">
        <v>0.10299999999999999</v>
      </c>
      <c r="J388">
        <v>151.57340300000001</v>
      </c>
      <c r="K388" t="s">
        <v>610</v>
      </c>
      <c r="L388">
        <v>4670.6844600000004</v>
      </c>
      <c r="M388">
        <v>0.13925957799999999</v>
      </c>
      <c r="N388">
        <v>6.6508824999999994E-2</v>
      </c>
      <c r="O388">
        <v>459</v>
      </c>
      <c r="P388">
        <f>VLOOKUP(B:B,gemleeftijd_2011!A:B,2,FALSE)</f>
        <v>42.646000000000001</v>
      </c>
    </row>
    <row r="389" spans="1:16" x14ac:dyDescent="0.25">
      <c r="A389">
        <v>83034</v>
      </c>
      <c r="B389" t="s">
        <v>414</v>
      </c>
      <c r="C389" t="s">
        <v>16</v>
      </c>
      <c r="D389">
        <v>0.29986408399999998</v>
      </c>
      <c r="E389">
        <v>317.13670860000002</v>
      </c>
      <c r="F389">
        <v>17658</v>
      </c>
      <c r="G389" t="s">
        <v>324</v>
      </c>
      <c r="H389">
        <v>17399</v>
      </c>
      <c r="I389">
        <v>0.217</v>
      </c>
      <c r="J389">
        <v>122.072169</v>
      </c>
      <c r="K389" t="s">
        <v>610</v>
      </c>
      <c r="L389">
        <v>7498.0178960000003</v>
      </c>
      <c r="M389">
        <v>0.185128554</v>
      </c>
      <c r="N389">
        <v>0.105674482</v>
      </c>
      <c r="O389">
        <v>2310</v>
      </c>
      <c r="P389">
        <f>VLOOKUP(B:B,gemleeftijd_2011!A:B,2,FALSE)</f>
        <v>39.104999999999997</v>
      </c>
    </row>
    <row r="390" spans="1:16" x14ac:dyDescent="0.25">
      <c r="A390">
        <v>25120</v>
      </c>
      <c r="B390" t="s">
        <v>415</v>
      </c>
      <c r="C390" t="s">
        <v>16</v>
      </c>
      <c r="D390">
        <v>0.300299967</v>
      </c>
      <c r="E390">
        <v>144.4283968</v>
      </c>
      <c r="F390">
        <v>9001</v>
      </c>
      <c r="G390" t="s">
        <v>20</v>
      </c>
      <c r="H390">
        <v>20503</v>
      </c>
      <c r="I390">
        <v>0.66200000000000003</v>
      </c>
      <c r="J390">
        <v>50.798029</v>
      </c>
      <c r="K390" t="s">
        <v>610</v>
      </c>
      <c r="L390">
        <v>5699.3667370000003</v>
      </c>
      <c r="M390">
        <v>0.183535163</v>
      </c>
      <c r="N390">
        <v>8.1324297000000004E-2</v>
      </c>
      <c r="O390">
        <v>964</v>
      </c>
      <c r="P390">
        <f>VLOOKUP(B:B,gemleeftijd_2011!A:B,2,FALSE)</f>
        <v>39.854999999999997</v>
      </c>
    </row>
    <row r="391" spans="1:16" x14ac:dyDescent="0.25">
      <c r="A391">
        <v>25018</v>
      </c>
      <c r="B391" t="s">
        <v>416</v>
      </c>
      <c r="C391" t="s">
        <v>16</v>
      </c>
      <c r="D391">
        <v>0.30060189199999998</v>
      </c>
      <c r="E391">
        <v>163.3705933</v>
      </c>
      <c r="F391">
        <v>11630</v>
      </c>
      <c r="G391" t="s">
        <v>20</v>
      </c>
      <c r="H391">
        <v>24920</v>
      </c>
      <c r="I391">
        <v>0.97399999999999998</v>
      </c>
      <c r="J391">
        <v>48.325530000000001</v>
      </c>
      <c r="K391" t="s">
        <v>610</v>
      </c>
      <c r="L391">
        <v>6027.5150469999999</v>
      </c>
      <c r="M391">
        <v>0.21616509</v>
      </c>
      <c r="N391">
        <v>0.113413586</v>
      </c>
      <c r="O391">
        <v>1311</v>
      </c>
      <c r="P391">
        <f>VLOOKUP(B:B,gemleeftijd_2011!A:B,2,FALSE)</f>
        <v>39.338000000000001</v>
      </c>
    </row>
    <row r="392" spans="1:16" x14ac:dyDescent="0.25">
      <c r="A392">
        <v>62060</v>
      </c>
      <c r="B392" t="s">
        <v>417</v>
      </c>
      <c r="C392" t="s">
        <v>16</v>
      </c>
      <c r="D392">
        <v>0.30127866399999997</v>
      </c>
      <c r="E392">
        <v>855.96533869999996</v>
      </c>
      <c r="F392">
        <v>9463</v>
      </c>
      <c r="G392" t="s">
        <v>608</v>
      </c>
      <c r="H392">
        <v>20092</v>
      </c>
      <c r="I392">
        <v>0.59599999999999997</v>
      </c>
      <c r="J392">
        <v>35.474466999999997</v>
      </c>
      <c r="K392" t="s">
        <v>610</v>
      </c>
      <c r="L392">
        <v>10239.88164</v>
      </c>
      <c r="M392">
        <v>0.32336468400000001</v>
      </c>
      <c r="N392">
        <v>9.9968297999999997E-2</v>
      </c>
      <c r="O392">
        <v>1537</v>
      </c>
      <c r="P392">
        <f>VLOOKUP(B:B,gemleeftijd_2011!A:B,2,FALSE)</f>
        <v>41.076999999999998</v>
      </c>
    </row>
    <row r="393" spans="1:16" x14ac:dyDescent="0.25">
      <c r="A393">
        <v>56088</v>
      </c>
      <c r="B393" t="s">
        <v>418</v>
      </c>
      <c r="C393" t="s">
        <v>16</v>
      </c>
      <c r="D393">
        <v>0.30158399299999999</v>
      </c>
      <c r="F393">
        <v>4798</v>
      </c>
      <c r="G393" t="s">
        <v>17</v>
      </c>
      <c r="H393">
        <v>16745</v>
      </c>
      <c r="I393">
        <v>0.13900000000000001</v>
      </c>
      <c r="J393">
        <v>73.555452000000002</v>
      </c>
      <c r="K393" t="s">
        <v>610</v>
      </c>
      <c r="L393">
        <v>7565.6523550000002</v>
      </c>
      <c r="M393">
        <v>0.19028761999999999</v>
      </c>
      <c r="N393">
        <v>7.0237598999999998E-2</v>
      </c>
      <c r="O393">
        <v>568</v>
      </c>
      <c r="P393">
        <f>VLOOKUP(B:B,gemleeftijd_2011!A:B,2,FALSE)</f>
        <v>40.402999999999999</v>
      </c>
    </row>
    <row r="394" spans="1:16" x14ac:dyDescent="0.25">
      <c r="A394">
        <v>25068</v>
      </c>
      <c r="B394" t="s">
        <v>419</v>
      </c>
      <c r="C394" t="s">
        <v>16</v>
      </c>
      <c r="D394">
        <v>0.30188916900000001</v>
      </c>
      <c r="E394">
        <v>138.5390428</v>
      </c>
      <c r="F394">
        <v>7940</v>
      </c>
      <c r="G394" t="s">
        <v>20</v>
      </c>
      <c r="H394">
        <v>21678</v>
      </c>
      <c r="I394">
        <v>0.80600000000000005</v>
      </c>
      <c r="J394">
        <v>18.724484</v>
      </c>
      <c r="K394" t="s">
        <v>610</v>
      </c>
      <c r="L394">
        <v>6851.3853900000004</v>
      </c>
      <c r="M394">
        <v>0.24962216600000001</v>
      </c>
      <c r="N394">
        <v>0.124685139</v>
      </c>
      <c r="O394">
        <v>1017</v>
      </c>
      <c r="P394">
        <f>VLOOKUP(B:B,gemleeftijd_2011!A:B,2,FALSE)</f>
        <v>37.976999999999997</v>
      </c>
    </row>
    <row r="395" spans="1:16" x14ac:dyDescent="0.25">
      <c r="A395">
        <v>25110</v>
      </c>
      <c r="B395" t="s">
        <v>420</v>
      </c>
      <c r="C395" t="s">
        <v>16</v>
      </c>
      <c r="D395">
        <v>0.301952006</v>
      </c>
      <c r="E395">
        <v>431.21893410000001</v>
      </c>
      <c r="F395">
        <v>30379</v>
      </c>
      <c r="G395" t="s">
        <v>20</v>
      </c>
      <c r="H395">
        <v>23467</v>
      </c>
      <c r="I395">
        <v>0.93700000000000006</v>
      </c>
      <c r="J395">
        <v>21.324413</v>
      </c>
      <c r="K395" t="s">
        <v>610</v>
      </c>
      <c r="L395">
        <v>5678.2645910000001</v>
      </c>
      <c r="M395">
        <v>0.432140623</v>
      </c>
      <c r="N395">
        <v>0.25734882599999997</v>
      </c>
      <c r="O395">
        <v>3249</v>
      </c>
      <c r="P395">
        <f>VLOOKUP(B:B,gemleeftijd_2011!A:B,2,FALSE)</f>
        <v>42.334000000000003</v>
      </c>
    </row>
    <row r="396" spans="1:16" x14ac:dyDescent="0.25">
      <c r="A396">
        <v>55040</v>
      </c>
      <c r="B396" t="s">
        <v>421</v>
      </c>
      <c r="C396" t="s">
        <v>16</v>
      </c>
      <c r="D396">
        <v>0.30196743300000001</v>
      </c>
      <c r="E396">
        <v>194.2707781</v>
      </c>
      <c r="F396">
        <v>28311</v>
      </c>
      <c r="G396" t="s">
        <v>17</v>
      </c>
      <c r="H396">
        <v>17975</v>
      </c>
      <c r="I396">
        <v>0.28899999999999998</v>
      </c>
      <c r="J396">
        <v>111.266966</v>
      </c>
      <c r="K396" t="s">
        <v>610</v>
      </c>
      <c r="L396">
        <v>6559.2879089999997</v>
      </c>
      <c r="M396">
        <v>0.29366677299999999</v>
      </c>
      <c r="N396">
        <v>0.137225813</v>
      </c>
      <c r="O396">
        <v>3058</v>
      </c>
      <c r="P396">
        <f>VLOOKUP(B:B,gemleeftijd_2011!A:B,2,FALSE)</f>
        <v>40.582999999999998</v>
      </c>
    </row>
    <row r="397" spans="1:16" x14ac:dyDescent="0.25">
      <c r="A397">
        <v>23016</v>
      </c>
      <c r="B397" t="s">
        <v>422</v>
      </c>
      <c r="C397" t="s">
        <v>41</v>
      </c>
      <c r="D397">
        <v>0.30247873400000003</v>
      </c>
      <c r="E397">
        <v>354.43153749999999</v>
      </c>
      <c r="F397">
        <v>43732</v>
      </c>
      <c r="G397" t="s">
        <v>44</v>
      </c>
      <c r="H397">
        <v>22225</v>
      </c>
      <c r="I397">
        <v>0.85599999999999998</v>
      </c>
      <c r="J397">
        <v>41.476965999999997</v>
      </c>
      <c r="K397" t="s">
        <v>609</v>
      </c>
      <c r="L397">
        <v>6516.9669809999996</v>
      </c>
      <c r="M397">
        <v>0.37263331199999999</v>
      </c>
      <c r="N397">
        <v>0.15809933200000001</v>
      </c>
      <c r="O397">
        <v>5083</v>
      </c>
      <c r="P397">
        <f>VLOOKUP(B:B,gemleeftijd_2011!A:B,2,FALSE)</f>
        <v>42.609000000000002</v>
      </c>
    </row>
    <row r="398" spans="1:16" x14ac:dyDescent="0.25">
      <c r="A398">
        <v>57064</v>
      </c>
      <c r="B398" t="s">
        <v>423</v>
      </c>
      <c r="C398" t="s">
        <v>16</v>
      </c>
      <c r="D398">
        <v>0.30300384200000002</v>
      </c>
      <c r="E398">
        <v>145.5349866</v>
      </c>
      <c r="F398">
        <v>17178</v>
      </c>
      <c r="G398" t="s">
        <v>17</v>
      </c>
      <c r="H398">
        <v>16360</v>
      </c>
      <c r="I398">
        <v>0.10100000000000001</v>
      </c>
      <c r="J398">
        <v>61.015509999999999</v>
      </c>
      <c r="K398" t="s">
        <v>610</v>
      </c>
      <c r="L398">
        <v>9127.9543599999997</v>
      </c>
      <c r="M398">
        <v>0.33769938300000002</v>
      </c>
      <c r="N398">
        <v>0.14041215500000001</v>
      </c>
      <c r="O398">
        <v>2253</v>
      </c>
      <c r="P398">
        <f>VLOOKUP(B:B,gemleeftijd_2011!A:B,2,FALSE)</f>
        <v>39.914000000000001</v>
      </c>
    </row>
    <row r="399" spans="1:16" x14ac:dyDescent="0.25">
      <c r="A399">
        <v>73109</v>
      </c>
      <c r="B399" t="s">
        <v>424</v>
      </c>
      <c r="C399" t="s">
        <v>41</v>
      </c>
      <c r="D399">
        <v>0.30312425500000001</v>
      </c>
      <c r="E399">
        <v>357.73908899999998</v>
      </c>
      <c r="F399">
        <v>4193</v>
      </c>
      <c r="G399" t="s">
        <v>52</v>
      </c>
      <c r="H399">
        <v>18240</v>
      </c>
      <c r="I399">
        <v>0.318</v>
      </c>
      <c r="J399">
        <v>50.608370000000001</v>
      </c>
      <c r="K399" t="s">
        <v>610</v>
      </c>
      <c r="L399">
        <v>7059.3846890000004</v>
      </c>
      <c r="M399">
        <v>0.46005246799999999</v>
      </c>
      <c r="N399">
        <v>0.305747675</v>
      </c>
      <c r="O399">
        <v>441</v>
      </c>
      <c r="P399">
        <f>VLOOKUP(B:B,gemleeftijd_2011!A:B,2,FALSE)</f>
        <v>42.497</v>
      </c>
    </row>
    <row r="400" spans="1:16" x14ac:dyDescent="0.25">
      <c r="A400">
        <v>93056</v>
      </c>
      <c r="B400" t="s">
        <v>425</v>
      </c>
      <c r="C400" t="s">
        <v>16</v>
      </c>
      <c r="D400">
        <v>0.30376460399999999</v>
      </c>
      <c r="E400">
        <v>54.089138900000002</v>
      </c>
      <c r="F400">
        <v>9244</v>
      </c>
      <c r="G400" t="s">
        <v>260</v>
      </c>
      <c r="H400">
        <v>17003</v>
      </c>
      <c r="I400">
        <v>0.16</v>
      </c>
      <c r="J400">
        <v>157.35154800000001</v>
      </c>
      <c r="K400" t="s">
        <v>610</v>
      </c>
      <c r="L400">
        <v>6631.3284290000001</v>
      </c>
      <c r="M400">
        <v>0.17935958499999999</v>
      </c>
      <c r="N400">
        <v>6.3500649000000006E-2</v>
      </c>
      <c r="O400">
        <v>1258</v>
      </c>
      <c r="P400">
        <f>VLOOKUP(B:B,gemleeftijd_2011!A:B,2,FALSE)</f>
        <v>41.222999999999999</v>
      </c>
    </row>
    <row r="401" spans="1:16" x14ac:dyDescent="0.25">
      <c r="A401">
        <v>92006</v>
      </c>
      <c r="B401" t="s">
        <v>426</v>
      </c>
      <c r="C401" t="s">
        <v>16</v>
      </c>
      <c r="D401">
        <v>0.303767552</v>
      </c>
      <c r="E401">
        <v>152.92645630000001</v>
      </c>
      <c r="F401">
        <v>7193</v>
      </c>
      <c r="G401" t="s">
        <v>260</v>
      </c>
      <c r="H401">
        <v>20734</v>
      </c>
      <c r="I401">
        <v>0.69299999999999995</v>
      </c>
      <c r="J401">
        <v>78.527074999999996</v>
      </c>
      <c r="K401" t="s">
        <v>610</v>
      </c>
      <c r="L401">
        <v>7173.6410400000004</v>
      </c>
      <c r="M401">
        <v>0.14180453200000001</v>
      </c>
      <c r="N401">
        <v>5.6582789000000001E-2</v>
      </c>
      <c r="O401">
        <v>914</v>
      </c>
      <c r="P401">
        <f>VLOOKUP(B:B,gemleeftijd_2011!A:B,2,FALSE)</f>
        <v>37.756</v>
      </c>
    </row>
    <row r="402" spans="1:16" x14ac:dyDescent="0.25">
      <c r="A402">
        <v>53044</v>
      </c>
      <c r="B402" t="s">
        <v>427</v>
      </c>
      <c r="C402" t="s">
        <v>16</v>
      </c>
      <c r="D402">
        <v>0.30408258999999999</v>
      </c>
      <c r="E402">
        <v>75.082121069999999</v>
      </c>
      <c r="F402">
        <v>10655</v>
      </c>
      <c r="G402" t="s">
        <v>17</v>
      </c>
      <c r="H402">
        <v>21066</v>
      </c>
      <c r="I402">
        <v>0.73599999999999999</v>
      </c>
      <c r="J402">
        <v>58.177258999999999</v>
      </c>
      <c r="K402" t="s">
        <v>610</v>
      </c>
      <c r="L402">
        <v>6269.3571089999996</v>
      </c>
      <c r="M402">
        <v>0.29282027199999999</v>
      </c>
      <c r="N402">
        <v>0.14509619900000001</v>
      </c>
      <c r="O402">
        <v>1052</v>
      </c>
      <c r="P402">
        <f>VLOOKUP(B:B,gemleeftijd_2011!A:B,2,FALSE)</f>
        <v>39.646000000000001</v>
      </c>
    </row>
    <row r="403" spans="1:16" x14ac:dyDescent="0.25">
      <c r="A403">
        <v>25119</v>
      </c>
      <c r="B403" t="s">
        <v>428</v>
      </c>
      <c r="C403" t="s">
        <v>16</v>
      </c>
      <c r="D403">
        <v>0.304393525</v>
      </c>
      <c r="E403">
        <v>371.38252399999999</v>
      </c>
      <c r="F403">
        <v>14271</v>
      </c>
      <c r="G403" t="s">
        <v>20</v>
      </c>
      <c r="H403">
        <v>27780</v>
      </c>
      <c r="I403">
        <v>0.996</v>
      </c>
      <c r="J403">
        <v>47.570329000000001</v>
      </c>
      <c r="K403" t="s">
        <v>610</v>
      </c>
      <c r="L403">
        <v>6972.1813469999997</v>
      </c>
      <c r="M403">
        <v>0.27895732600000001</v>
      </c>
      <c r="N403">
        <v>0.165300259</v>
      </c>
      <c r="O403">
        <v>1889</v>
      </c>
      <c r="P403">
        <f>VLOOKUP(B:B,gemleeftijd_2011!A:B,2,FALSE)</f>
        <v>41.497</v>
      </c>
    </row>
    <row r="404" spans="1:16" x14ac:dyDescent="0.25">
      <c r="A404">
        <v>25117</v>
      </c>
      <c r="B404" t="s">
        <v>429</v>
      </c>
      <c r="C404" t="s">
        <v>16</v>
      </c>
      <c r="D404">
        <v>0.304556045</v>
      </c>
      <c r="E404">
        <v>181.2063163</v>
      </c>
      <c r="F404">
        <v>7726</v>
      </c>
      <c r="G404" t="s">
        <v>20</v>
      </c>
      <c r="H404">
        <v>21718</v>
      </c>
      <c r="I404">
        <v>0.81200000000000006</v>
      </c>
      <c r="J404">
        <v>31.569956000000001</v>
      </c>
      <c r="K404" t="s">
        <v>610</v>
      </c>
      <c r="L404">
        <v>6199.8446800000002</v>
      </c>
      <c r="M404">
        <v>0.21990680800000001</v>
      </c>
      <c r="N404">
        <v>0.11040642000000001</v>
      </c>
      <c r="O404">
        <v>939</v>
      </c>
      <c r="P404">
        <f>VLOOKUP(B:B,gemleeftijd_2011!A:B,2,FALSE)</f>
        <v>37.807000000000002</v>
      </c>
    </row>
    <row r="405" spans="1:16" x14ac:dyDescent="0.25">
      <c r="A405">
        <v>92054</v>
      </c>
      <c r="B405" t="s">
        <v>430</v>
      </c>
      <c r="C405" t="s">
        <v>16</v>
      </c>
      <c r="D405">
        <v>0.304677798</v>
      </c>
      <c r="E405">
        <v>137.988133</v>
      </c>
      <c r="F405">
        <v>7247</v>
      </c>
      <c r="G405" t="s">
        <v>260</v>
      </c>
      <c r="H405">
        <v>20505</v>
      </c>
      <c r="I405">
        <v>0.66300000000000003</v>
      </c>
      <c r="J405">
        <v>65.007627999999997</v>
      </c>
      <c r="K405" t="s">
        <v>610</v>
      </c>
      <c r="L405">
        <v>6402.6493719999999</v>
      </c>
      <c r="M405">
        <v>0.13729819200000001</v>
      </c>
      <c r="N405">
        <v>6.2094660000000003E-2</v>
      </c>
      <c r="O405">
        <v>796</v>
      </c>
      <c r="P405">
        <f>VLOOKUP(B:B,gemleeftijd_2011!A:B,2,FALSE)</f>
        <v>38.081000000000003</v>
      </c>
    </row>
    <row r="406" spans="1:16" x14ac:dyDescent="0.25">
      <c r="A406">
        <v>25091</v>
      </c>
      <c r="B406" t="s">
        <v>431</v>
      </c>
      <c r="C406" t="s">
        <v>16</v>
      </c>
      <c r="D406">
        <v>0.30491126299999999</v>
      </c>
      <c r="E406">
        <v>219.64505360000001</v>
      </c>
      <c r="F406">
        <v>22764</v>
      </c>
      <c r="G406" t="s">
        <v>20</v>
      </c>
      <c r="H406">
        <v>23226</v>
      </c>
      <c r="I406">
        <v>0.92400000000000004</v>
      </c>
      <c r="J406">
        <v>17.560499</v>
      </c>
      <c r="K406" t="s">
        <v>610</v>
      </c>
      <c r="L406">
        <v>6343.3491480000002</v>
      </c>
      <c r="M406">
        <v>0.31747495999999997</v>
      </c>
      <c r="N406">
        <v>0.17703391299999999</v>
      </c>
      <c r="O406">
        <v>2668</v>
      </c>
      <c r="P406">
        <f>VLOOKUP(B:B,gemleeftijd_2011!A:B,2,FALSE)</f>
        <v>41.578000000000003</v>
      </c>
    </row>
    <row r="407" spans="1:16" x14ac:dyDescent="0.25">
      <c r="A407">
        <v>61010</v>
      </c>
      <c r="B407" t="s">
        <v>432</v>
      </c>
      <c r="C407" t="s">
        <v>16</v>
      </c>
      <c r="D407">
        <v>0.30515151499999998</v>
      </c>
      <c r="E407">
        <v>181.81818179999999</v>
      </c>
      <c r="F407">
        <v>3300</v>
      </c>
      <c r="G407" t="s">
        <v>608</v>
      </c>
      <c r="H407">
        <v>21449</v>
      </c>
      <c r="I407">
        <v>0.78200000000000003</v>
      </c>
      <c r="J407">
        <v>32.615009000000001</v>
      </c>
      <c r="K407" t="s">
        <v>610</v>
      </c>
      <c r="L407">
        <v>7393.939394</v>
      </c>
      <c r="M407">
        <v>0.12969696999999999</v>
      </c>
      <c r="N407">
        <v>5.6666666999999997E-2</v>
      </c>
      <c r="O407">
        <v>437</v>
      </c>
      <c r="P407">
        <f>VLOOKUP(B:B,gemleeftijd_2011!A:B,2,FALSE)</f>
        <v>39.356000000000002</v>
      </c>
    </row>
    <row r="408" spans="1:16" x14ac:dyDescent="0.25">
      <c r="A408">
        <v>62119</v>
      </c>
      <c r="B408" t="s">
        <v>433</v>
      </c>
      <c r="C408" t="s">
        <v>16</v>
      </c>
      <c r="D408">
        <v>0.305186071</v>
      </c>
      <c r="E408">
        <v>448.36347330000001</v>
      </c>
      <c r="F408">
        <v>13382</v>
      </c>
      <c r="G408" t="s">
        <v>608</v>
      </c>
      <c r="H408">
        <v>20200</v>
      </c>
      <c r="I408">
        <v>0.60599999999999998</v>
      </c>
      <c r="J408">
        <v>26.078479000000002</v>
      </c>
      <c r="K408" t="s">
        <v>610</v>
      </c>
      <c r="L408">
        <v>11044.686890000001</v>
      </c>
      <c r="M408">
        <v>0.26998953799999997</v>
      </c>
      <c r="N408">
        <v>8.2125243000000001E-2</v>
      </c>
      <c r="O408">
        <v>2108</v>
      </c>
      <c r="P408">
        <f>VLOOKUP(B:B,gemleeftijd_2011!A:B,2,FALSE)</f>
        <v>40.655999999999999</v>
      </c>
    </row>
    <row r="409" spans="1:16" x14ac:dyDescent="0.25">
      <c r="A409">
        <v>83049</v>
      </c>
      <c r="B409" t="s">
        <v>434</v>
      </c>
      <c r="C409" t="s">
        <v>16</v>
      </c>
      <c r="D409">
        <v>0.30519031099999999</v>
      </c>
      <c r="E409">
        <v>207.6124567</v>
      </c>
      <c r="F409">
        <v>2890</v>
      </c>
      <c r="G409" t="s">
        <v>324</v>
      </c>
      <c r="H409">
        <v>18011</v>
      </c>
      <c r="I409">
        <v>0.29299999999999998</v>
      </c>
      <c r="J409">
        <v>91.952865000000003</v>
      </c>
      <c r="K409" t="s">
        <v>610</v>
      </c>
      <c r="L409">
        <v>7543.2525949999999</v>
      </c>
      <c r="M409">
        <v>0.11176470600000001</v>
      </c>
      <c r="N409">
        <v>7.1280277000000003E-2</v>
      </c>
      <c r="O409">
        <v>414</v>
      </c>
      <c r="P409">
        <f>VLOOKUP(B:B,gemleeftijd_2011!A:B,2,FALSE)</f>
        <v>39.521999999999998</v>
      </c>
    </row>
    <row r="410" spans="1:16" x14ac:dyDescent="0.25">
      <c r="A410">
        <v>92101</v>
      </c>
      <c r="B410" t="s">
        <v>435</v>
      </c>
      <c r="C410" t="s">
        <v>16</v>
      </c>
      <c r="D410">
        <v>0.30542074499999999</v>
      </c>
      <c r="E410">
        <v>164.5142716</v>
      </c>
      <c r="F410">
        <v>12157</v>
      </c>
      <c r="G410" t="s">
        <v>260</v>
      </c>
      <c r="H410">
        <v>20499</v>
      </c>
      <c r="I410">
        <v>0.65800000000000003</v>
      </c>
      <c r="J410">
        <v>50.392353999999997</v>
      </c>
      <c r="K410" t="s">
        <v>610</v>
      </c>
      <c r="L410">
        <v>7304.4336599999997</v>
      </c>
      <c r="M410">
        <v>0.15020153</v>
      </c>
      <c r="N410">
        <v>7.1728221999999994E-2</v>
      </c>
      <c r="O410">
        <v>1408</v>
      </c>
      <c r="P410">
        <f>VLOOKUP(B:B,gemleeftijd_2011!A:B,2,FALSE)</f>
        <v>39.631</v>
      </c>
    </row>
    <row r="411" spans="1:16" x14ac:dyDescent="0.25">
      <c r="A411">
        <v>52055</v>
      </c>
      <c r="B411" t="s">
        <v>436</v>
      </c>
      <c r="C411" t="s">
        <v>16</v>
      </c>
      <c r="D411">
        <v>0.305473842</v>
      </c>
      <c r="E411">
        <v>92.288169809999999</v>
      </c>
      <c r="F411">
        <v>17337</v>
      </c>
      <c r="G411" t="s">
        <v>17</v>
      </c>
      <c r="H411">
        <v>19772</v>
      </c>
      <c r="I411">
        <v>0.54800000000000004</v>
      </c>
      <c r="J411">
        <v>56.101533000000003</v>
      </c>
      <c r="K411" t="s">
        <v>610</v>
      </c>
      <c r="L411">
        <v>6973.5248309999997</v>
      </c>
      <c r="M411">
        <v>0.23885331900000001</v>
      </c>
      <c r="N411">
        <v>8.4501355E-2</v>
      </c>
      <c r="O411">
        <v>2251</v>
      </c>
      <c r="P411">
        <f>VLOOKUP(B:B,gemleeftijd_2011!A:B,2,FALSE)</f>
        <v>39.988999999999997</v>
      </c>
    </row>
    <row r="412" spans="1:16" x14ac:dyDescent="0.25">
      <c r="A412">
        <v>51069</v>
      </c>
      <c r="B412" t="s">
        <v>437</v>
      </c>
      <c r="C412" t="s">
        <v>16</v>
      </c>
      <c r="D412">
        <v>0.30655176099999998</v>
      </c>
      <c r="E412">
        <v>176.64061659999999</v>
      </c>
      <c r="F412">
        <v>18682</v>
      </c>
      <c r="G412" t="s">
        <v>17</v>
      </c>
      <c r="H412">
        <v>17206</v>
      </c>
      <c r="I412">
        <v>0.187</v>
      </c>
      <c r="J412">
        <v>72.671616</v>
      </c>
      <c r="K412" t="s">
        <v>610</v>
      </c>
      <c r="L412">
        <v>5882.6678089999996</v>
      </c>
      <c r="M412">
        <v>0.228455198</v>
      </c>
      <c r="N412">
        <v>8.8641472999999998E-2</v>
      </c>
      <c r="O412">
        <v>1692</v>
      </c>
      <c r="P412">
        <f>VLOOKUP(B:B,gemleeftijd_2011!A:B,2,FALSE)</f>
        <v>40.835999999999999</v>
      </c>
    </row>
    <row r="413" spans="1:16" x14ac:dyDescent="0.25">
      <c r="A413">
        <v>45041</v>
      </c>
      <c r="B413" t="s">
        <v>438</v>
      </c>
      <c r="C413" t="s">
        <v>41</v>
      </c>
      <c r="D413">
        <v>0.30724255</v>
      </c>
      <c r="E413">
        <v>147.11429649999999</v>
      </c>
      <c r="F413">
        <v>26510</v>
      </c>
      <c r="G413" t="s">
        <v>66</v>
      </c>
      <c r="H413">
        <v>15789</v>
      </c>
      <c r="I413">
        <v>7.3999999999999996E-2</v>
      </c>
      <c r="J413">
        <v>34.700169000000002</v>
      </c>
      <c r="K413" t="s">
        <v>610</v>
      </c>
      <c r="L413">
        <v>5820.4451150000004</v>
      </c>
      <c r="M413">
        <v>0.35160316899999999</v>
      </c>
      <c r="N413">
        <v>0.167106752</v>
      </c>
      <c r="O413">
        <v>2856</v>
      </c>
      <c r="P413">
        <f>VLOOKUP(B:B,gemleeftijd_2011!A:B,2,FALSE)</f>
        <v>40.085999999999999</v>
      </c>
    </row>
    <row r="414" spans="1:16" x14ac:dyDescent="0.25">
      <c r="A414">
        <v>91005</v>
      </c>
      <c r="B414" t="s">
        <v>439</v>
      </c>
      <c r="C414" t="s">
        <v>16</v>
      </c>
      <c r="D414">
        <v>0.30730619100000001</v>
      </c>
      <c r="E414">
        <v>153.3742331</v>
      </c>
      <c r="F414">
        <v>7172</v>
      </c>
      <c r="G414" t="s">
        <v>260</v>
      </c>
      <c r="H414">
        <v>17928</v>
      </c>
      <c r="I414">
        <v>0.28399999999999997</v>
      </c>
      <c r="J414">
        <v>66.028478000000007</v>
      </c>
      <c r="K414" t="s">
        <v>610</v>
      </c>
      <c r="L414">
        <v>6748.4662580000004</v>
      </c>
      <c r="M414">
        <v>0.14974902400000001</v>
      </c>
      <c r="N414">
        <v>6.8042386999999996E-2</v>
      </c>
      <c r="O414">
        <v>918</v>
      </c>
      <c r="P414">
        <f>VLOOKUP(B:B,gemleeftijd_2011!A:B,2,FALSE)</f>
        <v>40.776000000000003</v>
      </c>
    </row>
    <row r="415" spans="1:16" x14ac:dyDescent="0.25">
      <c r="A415">
        <v>25107</v>
      </c>
      <c r="B415" t="s">
        <v>440</v>
      </c>
      <c r="C415" t="s">
        <v>16</v>
      </c>
      <c r="D415">
        <v>0.30740978800000002</v>
      </c>
      <c r="E415">
        <v>119.36461300000001</v>
      </c>
      <c r="F415">
        <v>10891</v>
      </c>
      <c r="G415" t="s">
        <v>20</v>
      </c>
      <c r="H415">
        <v>21443</v>
      </c>
      <c r="I415">
        <v>0.78100000000000003</v>
      </c>
      <c r="J415">
        <v>48.030889999999999</v>
      </c>
      <c r="K415" t="s">
        <v>610</v>
      </c>
      <c r="L415">
        <v>6133.5047290000002</v>
      </c>
      <c r="M415">
        <v>0.20301166100000001</v>
      </c>
      <c r="N415">
        <v>8.6034340000000001E-2</v>
      </c>
      <c r="O415">
        <v>1382</v>
      </c>
      <c r="P415">
        <f>VLOOKUP(B:B,gemleeftijd_2011!A:B,2,FALSE)</f>
        <v>38.671999999999997</v>
      </c>
    </row>
    <row r="416" spans="1:16" x14ac:dyDescent="0.25">
      <c r="A416">
        <v>55004</v>
      </c>
      <c r="B416" t="s">
        <v>441</v>
      </c>
      <c r="C416" t="s">
        <v>16</v>
      </c>
      <c r="D416">
        <v>0.30744728599999999</v>
      </c>
      <c r="E416">
        <v>264.69268729999999</v>
      </c>
      <c r="F416">
        <v>22290</v>
      </c>
      <c r="G416" t="s">
        <v>17</v>
      </c>
      <c r="H416">
        <v>18777</v>
      </c>
      <c r="I416">
        <v>0.41199999999999998</v>
      </c>
      <c r="J416">
        <v>84.870538999999994</v>
      </c>
      <c r="K416" t="s">
        <v>610</v>
      </c>
      <c r="L416">
        <v>6047.5549570000003</v>
      </c>
      <c r="M416">
        <v>0.32476446799999997</v>
      </c>
      <c r="N416">
        <v>0.13198743800000001</v>
      </c>
      <c r="O416">
        <v>2466</v>
      </c>
      <c r="P416">
        <f>VLOOKUP(B:B,gemleeftijd_2011!A:B,2,FALSE)</f>
        <v>39.619999999999997</v>
      </c>
    </row>
    <row r="417" spans="1:16" x14ac:dyDescent="0.25">
      <c r="A417">
        <v>55035</v>
      </c>
      <c r="B417" t="s">
        <v>442</v>
      </c>
      <c r="C417" t="s">
        <v>16</v>
      </c>
      <c r="D417">
        <v>0.30747387599999998</v>
      </c>
      <c r="E417">
        <v>181.7355747</v>
      </c>
      <c r="F417">
        <v>8804</v>
      </c>
      <c r="G417" t="s">
        <v>17</v>
      </c>
      <c r="H417">
        <v>19626</v>
      </c>
      <c r="I417">
        <v>0.52500000000000002</v>
      </c>
      <c r="J417">
        <v>43.412748000000001</v>
      </c>
      <c r="K417" t="s">
        <v>610</v>
      </c>
      <c r="L417">
        <v>8587.0059060000003</v>
      </c>
      <c r="M417">
        <v>0.30145388499999998</v>
      </c>
      <c r="N417">
        <v>8.8368923000000002E-2</v>
      </c>
      <c r="O417">
        <v>1215</v>
      </c>
      <c r="P417">
        <f>VLOOKUP(B:B,gemleeftijd_2011!A:B,2,FALSE)</f>
        <v>40.731000000000002</v>
      </c>
    </row>
    <row r="418" spans="1:16" x14ac:dyDescent="0.25">
      <c r="A418">
        <v>83013</v>
      </c>
      <c r="B418" t="s">
        <v>443</v>
      </c>
      <c r="C418" t="s">
        <v>16</v>
      </c>
      <c r="D418">
        <v>0.30764544599999999</v>
      </c>
      <c r="E418">
        <v>213.21961619999999</v>
      </c>
      <c r="F418">
        <v>3283</v>
      </c>
      <c r="G418" t="s">
        <v>324</v>
      </c>
      <c r="H418">
        <v>17590</v>
      </c>
      <c r="I418">
        <v>0.24299999999999999</v>
      </c>
      <c r="J418">
        <v>78.892585999999994</v>
      </c>
      <c r="K418" t="s">
        <v>610</v>
      </c>
      <c r="L418">
        <v>7066.7072799999996</v>
      </c>
      <c r="M418">
        <v>0.117270789</v>
      </c>
      <c r="N418">
        <v>6.5488881999999998E-2</v>
      </c>
      <c r="O418">
        <v>319</v>
      </c>
      <c r="P418">
        <f>VLOOKUP(B:B,gemleeftijd_2011!A:B,2,FALSE)</f>
        <v>41.424999999999997</v>
      </c>
    </row>
    <row r="419" spans="1:16" x14ac:dyDescent="0.25">
      <c r="A419">
        <v>23100</v>
      </c>
      <c r="B419" t="s">
        <v>444</v>
      </c>
      <c r="C419" t="s">
        <v>41</v>
      </c>
      <c r="D419">
        <v>0.307870859</v>
      </c>
      <c r="E419">
        <v>253.21797849999999</v>
      </c>
      <c r="F419">
        <v>4739</v>
      </c>
      <c r="G419" t="s">
        <v>44</v>
      </c>
      <c r="H419">
        <v>22898</v>
      </c>
      <c r="I419">
        <v>0.91</v>
      </c>
      <c r="J419">
        <v>4.1891189999999998</v>
      </c>
      <c r="K419" t="s">
        <v>609</v>
      </c>
      <c r="L419">
        <v>6815.7839210000002</v>
      </c>
      <c r="M419">
        <v>0.36927621900000002</v>
      </c>
      <c r="N419">
        <v>0.18695927400000001</v>
      </c>
      <c r="O419">
        <v>576</v>
      </c>
      <c r="P419">
        <f>VLOOKUP(B:B,gemleeftijd_2011!A:B,2,FALSE)</f>
        <v>39.484999999999999</v>
      </c>
    </row>
    <row r="420" spans="1:16" x14ac:dyDescent="0.25">
      <c r="A420">
        <v>25043</v>
      </c>
      <c r="B420" t="s">
        <v>445</v>
      </c>
      <c r="C420" t="s">
        <v>16</v>
      </c>
      <c r="D420">
        <v>0.30809635899999999</v>
      </c>
      <c r="E420">
        <v>108.67596450000001</v>
      </c>
      <c r="F420">
        <v>5521</v>
      </c>
      <c r="G420" t="s">
        <v>20</v>
      </c>
      <c r="H420">
        <v>21393</v>
      </c>
      <c r="I420">
        <v>0.77700000000000002</v>
      </c>
      <c r="J420">
        <v>38.908150999999997</v>
      </c>
      <c r="K420" t="s">
        <v>610</v>
      </c>
      <c r="L420">
        <v>6973.3743889999996</v>
      </c>
      <c r="M420">
        <v>0.18674153199999999</v>
      </c>
      <c r="N420">
        <v>9.4548089000000002E-2</v>
      </c>
      <c r="O420">
        <v>770</v>
      </c>
      <c r="P420">
        <f>VLOOKUP(B:B,gemleeftijd_2011!A:B,2,FALSE)</f>
        <v>39.229999999999997</v>
      </c>
    </row>
    <row r="421" spans="1:16" x14ac:dyDescent="0.25">
      <c r="A421">
        <v>57062</v>
      </c>
      <c r="B421" t="s">
        <v>446</v>
      </c>
      <c r="C421" t="s">
        <v>16</v>
      </c>
      <c r="D421">
        <v>0.30811459899999999</v>
      </c>
      <c r="E421">
        <v>102.9336078</v>
      </c>
      <c r="F421">
        <v>5829</v>
      </c>
      <c r="G421" t="s">
        <v>17</v>
      </c>
      <c r="H421">
        <v>17924</v>
      </c>
      <c r="I421">
        <v>0.28199999999999997</v>
      </c>
      <c r="J421">
        <v>33.142803000000001</v>
      </c>
      <c r="K421" t="s">
        <v>610</v>
      </c>
      <c r="L421">
        <v>11065.36284</v>
      </c>
      <c r="M421">
        <v>0.30073769099999997</v>
      </c>
      <c r="N421">
        <v>0.15028306699999999</v>
      </c>
      <c r="O421">
        <v>905</v>
      </c>
      <c r="P421">
        <f>VLOOKUP(B:B,gemleeftijd_2011!A:B,2,FALSE)</f>
        <v>41.088999999999999</v>
      </c>
    </row>
    <row r="422" spans="1:16" x14ac:dyDescent="0.25">
      <c r="A422">
        <v>25122</v>
      </c>
      <c r="B422" t="s">
        <v>447</v>
      </c>
      <c r="C422" t="s">
        <v>16</v>
      </c>
      <c r="D422">
        <v>0.308404126</v>
      </c>
      <c r="E422">
        <v>318.56796120000001</v>
      </c>
      <c r="F422">
        <v>6592</v>
      </c>
      <c r="G422" t="s">
        <v>20</v>
      </c>
      <c r="H422">
        <v>20545</v>
      </c>
      <c r="I422">
        <v>0.66800000000000004</v>
      </c>
      <c r="J422">
        <v>49.077297999999999</v>
      </c>
      <c r="K422" t="s">
        <v>610</v>
      </c>
      <c r="L422">
        <v>6962.9854370000003</v>
      </c>
      <c r="M422">
        <v>0.16004247599999999</v>
      </c>
      <c r="N422">
        <v>7.2360437E-2</v>
      </c>
      <c r="O422">
        <v>859</v>
      </c>
      <c r="P422">
        <f>VLOOKUP(B:B,gemleeftijd_2011!A:B,2,FALSE)</f>
        <v>38.582999999999998</v>
      </c>
    </row>
    <row r="423" spans="1:16" x14ac:dyDescent="0.25">
      <c r="A423">
        <v>25112</v>
      </c>
      <c r="B423" t="s">
        <v>448</v>
      </c>
      <c r="C423" t="s">
        <v>16</v>
      </c>
      <c r="D423">
        <v>0.30844771100000001</v>
      </c>
      <c r="E423">
        <v>180.89932809999999</v>
      </c>
      <c r="F423">
        <v>34826</v>
      </c>
      <c r="G423" t="s">
        <v>20</v>
      </c>
      <c r="H423">
        <v>21234</v>
      </c>
      <c r="I423">
        <v>0.751</v>
      </c>
      <c r="J423">
        <v>42.104922000000002</v>
      </c>
      <c r="K423" t="s">
        <v>610</v>
      </c>
      <c r="L423">
        <v>5788.778499</v>
      </c>
      <c r="M423">
        <v>0.35074369700000002</v>
      </c>
      <c r="N423">
        <v>0.19026014999999999</v>
      </c>
      <c r="O423">
        <v>3943</v>
      </c>
      <c r="P423">
        <f>VLOOKUP(B:B,gemleeftijd_2011!A:B,2,FALSE)</f>
        <v>41.610999999999997</v>
      </c>
    </row>
    <row r="424" spans="1:16" x14ac:dyDescent="0.25">
      <c r="A424">
        <v>92048</v>
      </c>
      <c r="B424" t="s">
        <v>449</v>
      </c>
      <c r="C424" t="s">
        <v>16</v>
      </c>
      <c r="D424">
        <v>0.30893918999999997</v>
      </c>
      <c r="E424">
        <v>124.6882793</v>
      </c>
      <c r="F424">
        <v>10426</v>
      </c>
      <c r="G424" t="s">
        <v>260</v>
      </c>
      <c r="H424">
        <v>18439</v>
      </c>
      <c r="I424">
        <v>0.34599999999999997</v>
      </c>
      <c r="J424">
        <v>63.310008000000003</v>
      </c>
      <c r="K424" t="s">
        <v>610</v>
      </c>
      <c r="L424">
        <v>8181.4694030000001</v>
      </c>
      <c r="M424">
        <v>0.19480145800000001</v>
      </c>
      <c r="N424">
        <v>6.0425857999999999E-2</v>
      </c>
      <c r="O424">
        <v>1491</v>
      </c>
      <c r="P424">
        <f>VLOOKUP(B:B,gemleeftijd_2011!A:B,2,FALSE)</f>
        <v>38.944000000000003</v>
      </c>
    </row>
    <row r="425" spans="1:16" x14ac:dyDescent="0.25">
      <c r="A425">
        <v>25031</v>
      </c>
      <c r="B425" t="s">
        <v>450</v>
      </c>
      <c r="C425" t="s">
        <v>16</v>
      </c>
      <c r="D425">
        <v>0.309941146</v>
      </c>
      <c r="E425">
        <v>185.5168884</v>
      </c>
      <c r="F425">
        <v>15632</v>
      </c>
      <c r="G425" t="s">
        <v>20</v>
      </c>
      <c r="H425">
        <v>21621</v>
      </c>
      <c r="I425">
        <v>0.80100000000000005</v>
      </c>
      <c r="J425">
        <v>90.349676000000002</v>
      </c>
      <c r="K425" t="s">
        <v>610</v>
      </c>
      <c r="L425">
        <v>5808.5977480000001</v>
      </c>
      <c r="M425">
        <v>0.24680143299999999</v>
      </c>
      <c r="N425">
        <v>0.109454964</v>
      </c>
      <c r="O425">
        <v>1885</v>
      </c>
      <c r="P425">
        <f>VLOOKUP(B:B,gemleeftijd_2011!A:B,2,FALSE)</f>
        <v>39.835000000000001</v>
      </c>
    </row>
    <row r="426" spans="1:16" x14ac:dyDescent="0.25">
      <c r="A426">
        <v>33016</v>
      </c>
      <c r="B426" t="s">
        <v>451</v>
      </c>
      <c r="C426" t="s">
        <v>41</v>
      </c>
      <c r="D426">
        <v>0.31018077999999999</v>
      </c>
      <c r="F426">
        <v>1051</v>
      </c>
      <c r="G426" t="s">
        <v>42</v>
      </c>
      <c r="H426">
        <v>14261</v>
      </c>
      <c r="I426">
        <v>2.5000000000000001E-2</v>
      </c>
      <c r="J426">
        <v>3.5963120000000002</v>
      </c>
      <c r="K426" t="s">
        <v>610</v>
      </c>
      <c r="L426">
        <v>6279.7335869999997</v>
      </c>
      <c r="M426">
        <v>0.30256898199999999</v>
      </c>
      <c r="N426">
        <v>0.15128449099999999</v>
      </c>
      <c r="O426">
        <v>107</v>
      </c>
      <c r="P426">
        <f>VLOOKUP(B:B,gemleeftijd_2011!A:B,2,FALSE)</f>
        <v>41.43</v>
      </c>
    </row>
    <row r="427" spans="1:16" x14ac:dyDescent="0.25">
      <c r="A427">
        <v>62100</v>
      </c>
      <c r="B427" t="s">
        <v>452</v>
      </c>
      <c r="C427" t="s">
        <v>16</v>
      </c>
      <c r="D427">
        <v>0.31067506</v>
      </c>
      <c r="E427">
        <v>569.24725420000004</v>
      </c>
      <c r="F427">
        <v>14932</v>
      </c>
      <c r="G427" t="s">
        <v>608</v>
      </c>
      <c r="H427">
        <v>21348</v>
      </c>
      <c r="I427">
        <v>0.77</v>
      </c>
      <c r="J427">
        <v>74.508784000000006</v>
      </c>
      <c r="K427" t="s">
        <v>610</v>
      </c>
      <c r="L427">
        <v>10621.484060000001</v>
      </c>
      <c r="M427">
        <v>0.19026252299999999</v>
      </c>
      <c r="N427">
        <v>6.3219929999999994E-2</v>
      </c>
      <c r="O427">
        <v>2180</v>
      </c>
      <c r="P427">
        <f>VLOOKUP(B:B,gemleeftijd_2011!A:B,2,FALSE)</f>
        <v>39.707000000000001</v>
      </c>
    </row>
    <row r="428" spans="1:16" x14ac:dyDescent="0.25">
      <c r="A428">
        <v>83028</v>
      </c>
      <c r="B428" t="s">
        <v>453</v>
      </c>
      <c r="C428" t="s">
        <v>16</v>
      </c>
      <c r="D428">
        <v>0.31119745700000001</v>
      </c>
      <c r="E428">
        <v>247.2624514</v>
      </c>
      <c r="F428">
        <v>5662</v>
      </c>
      <c r="G428" t="s">
        <v>324</v>
      </c>
      <c r="H428">
        <v>16478</v>
      </c>
      <c r="I428">
        <v>0.113</v>
      </c>
      <c r="J428">
        <v>57.023235999999997</v>
      </c>
      <c r="K428" t="s">
        <v>610</v>
      </c>
      <c r="L428">
        <v>8300.9537270000001</v>
      </c>
      <c r="M428">
        <v>0.161603674</v>
      </c>
      <c r="N428">
        <v>8.9014483000000005E-2</v>
      </c>
      <c r="O428">
        <v>721</v>
      </c>
      <c r="P428">
        <f>VLOOKUP(B:B,gemleeftijd_2011!A:B,2,FALSE)</f>
        <v>37.267000000000003</v>
      </c>
    </row>
    <row r="429" spans="1:16" x14ac:dyDescent="0.25">
      <c r="A429">
        <v>92138</v>
      </c>
      <c r="B429" t="s">
        <v>454</v>
      </c>
      <c r="C429" t="s">
        <v>16</v>
      </c>
      <c r="D429">
        <v>0.31124597500000001</v>
      </c>
      <c r="E429">
        <v>185.7815209</v>
      </c>
      <c r="F429">
        <v>8074</v>
      </c>
      <c r="G429" t="s">
        <v>260</v>
      </c>
      <c r="H429">
        <v>20913</v>
      </c>
      <c r="I429">
        <v>0.72</v>
      </c>
      <c r="J429">
        <v>65.831776000000005</v>
      </c>
      <c r="K429" t="s">
        <v>610</v>
      </c>
      <c r="L429">
        <v>8162.0014860000001</v>
      </c>
      <c r="M429">
        <v>0.14490958600000001</v>
      </c>
      <c r="N429">
        <v>5.6849144999999997E-2</v>
      </c>
      <c r="O429">
        <v>1071</v>
      </c>
      <c r="P429">
        <f>VLOOKUP(B:B,gemleeftijd_2011!A:B,2,FALSE)</f>
        <v>38.203000000000003</v>
      </c>
    </row>
    <row r="430" spans="1:16" x14ac:dyDescent="0.25">
      <c r="A430">
        <v>25118</v>
      </c>
      <c r="B430" t="s">
        <v>455</v>
      </c>
      <c r="C430" t="s">
        <v>16</v>
      </c>
      <c r="D430">
        <v>0.31167763199999998</v>
      </c>
      <c r="E430">
        <v>383.77192980000001</v>
      </c>
      <c r="F430">
        <v>3648</v>
      </c>
      <c r="G430" t="s">
        <v>20</v>
      </c>
      <c r="H430">
        <v>19794</v>
      </c>
      <c r="I430">
        <v>0.55100000000000005</v>
      </c>
      <c r="J430">
        <v>16.982538999999999</v>
      </c>
      <c r="K430" t="s">
        <v>610</v>
      </c>
      <c r="L430">
        <v>4961.6228069999997</v>
      </c>
      <c r="M430">
        <v>0.24725877199999999</v>
      </c>
      <c r="N430">
        <v>0.106359649</v>
      </c>
      <c r="O430">
        <v>376</v>
      </c>
      <c r="P430">
        <f>VLOOKUP(B:B,gemleeftijd_2011!A:B,2,FALSE)</f>
        <v>40.585000000000001</v>
      </c>
    </row>
    <row r="431" spans="1:16" x14ac:dyDescent="0.25">
      <c r="A431">
        <v>92045</v>
      </c>
      <c r="B431" t="s">
        <v>456</v>
      </c>
      <c r="C431" t="s">
        <v>16</v>
      </c>
      <c r="D431">
        <v>0.31197157199999997</v>
      </c>
      <c r="E431">
        <v>122.5340032</v>
      </c>
      <c r="F431">
        <v>8161</v>
      </c>
      <c r="G431" t="s">
        <v>260</v>
      </c>
      <c r="H431">
        <v>19665</v>
      </c>
      <c r="I431">
        <v>0.53100000000000003</v>
      </c>
      <c r="J431">
        <v>39.117939999999997</v>
      </c>
      <c r="K431" t="s">
        <v>610</v>
      </c>
      <c r="L431">
        <v>7155.9857860000002</v>
      </c>
      <c r="M431">
        <v>0.17693910099999999</v>
      </c>
      <c r="N431">
        <v>6.6045828000000001E-2</v>
      </c>
      <c r="O431">
        <v>1028</v>
      </c>
      <c r="P431">
        <f>VLOOKUP(B:B,gemleeftijd_2011!A:B,2,FALSE)</f>
        <v>38.801000000000002</v>
      </c>
    </row>
    <row r="432" spans="1:16" x14ac:dyDescent="0.25">
      <c r="A432">
        <v>61039</v>
      </c>
      <c r="B432" t="s">
        <v>457</v>
      </c>
      <c r="C432" t="s">
        <v>16</v>
      </c>
      <c r="D432">
        <v>0.31248863799999999</v>
      </c>
      <c r="E432">
        <v>290.85620799999998</v>
      </c>
      <c r="F432">
        <v>5501</v>
      </c>
      <c r="G432" t="s">
        <v>608</v>
      </c>
      <c r="H432">
        <v>18685</v>
      </c>
      <c r="I432">
        <v>0.38200000000000001</v>
      </c>
      <c r="J432">
        <v>30.148886999999998</v>
      </c>
      <c r="K432" t="s">
        <v>610</v>
      </c>
      <c r="L432">
        <v>8707.5077259999998</v>
      </c>
      <c r="M432">
        <v>0.187056899</v>
      </c>
      <c r="N432">
        <v>6.5260862000000003E-2</v>
      </c>
      <c r="O432">
        <v>709</v>
      </c>
      <c r="P432">
        <f>VLOOKUP(B:B,gemleeftijd_2011!A:B,2,FALSE)</f>
        <v>39.149000000000001</v>
      </c>
    </row>
    <row r="433" spans="1:16" x14ac:dyDescent="0.25">
      <c r="A433">
        <v>25044</v>
      </c>
      <c r="B433" t="s">
        <v>458</v>
      </c>
      <c r="C433" t="s">
        <v>16</v>
      </c>
      <c r="D433">
        <v>0.31249109800000002</v>
      </c>
      <c r="E433">
        <v>227.88776530000001</v>
      </c>
      <c r="F433">
        <v>7021</v>
      </c>
      <c r="G433" t="s">
        <v>20</v>
      </c>
      <c r="H433">
        <v>21674</v>
      </c>
      <c r="I433">
        <v>0.80500000000000005</v>
      </c>
      <c r="J433">
        <v>35.027918999999997</v>
      </c>
      <c r="K433" t="s">
        <v>610</v>
      </c>
      <c r="L433">
        <v>6865.1189290000002</v>
      </c>
      <c r="M433">
        <v>0.250961402</v>
      </c>
      <c r="N433">
        <v>0.102976784</v>
      </c>
      <c r="O433">
        <v>885</v>
      </c>
      <c r="P433">
        <f>VLOOKUP(B:B,gemleeftijd_2011!A:B,2,FALSE)</f>
        <v>39.939</v>
      </c>
    </row>
    <row r="434" spans="1:16" x14ac:dyDescent="0.25">
      <c r="A434">
        <v>61012</v>
      </c>
      <c r="B434" t="s">
        <v>459</v>
      </c>
      <c r="C434" t="s">
        <v>16</v>
      </c>
      <c r="D434">
        <v>0.3125</v>
      </c>
      <c r="E434">
        <v>211.1486486</v>
      </c>
      <c r="F434">
        <v>4736</v>
      </c>
      <c r="G434" t="s">
        <v>608</v>
      </c>
      <c r="H434">
        <v>19256</v>
      </c>
      <c r="I434">
        <v>0.46700000000000003</v>
      </c>
      <c r="J434">
        <v>79.495431999999994</v>
      </c>
      <c r="K434" t="s">
        <v>610</v>
      </c>
      <c r="L434">
        <v>8952.7027030000008</v>
      </c>
      <c r="M434">
        <v>0.154138514</v>
      </c>
      <c r="N434">
        <v>5.152027E-2</v>
      </c>
      <c r="O434">
        <v>571</v>
      </c>
      <c r="P434">
        <f>VLOOKUP(B:B,gemleeftijd_2011!A:B,2,FALSE)</f>
        <v>39.396000000000001</v>
      </c>
    </row>
    <row r="435" spans="1:16" x14ac:dyDescent="0.25">
      <c r="A435">
        <v>56022</v>
      </c>
      <c r="B435" t="s">
        <v>460</v>
      </c>
      <c r="C435" t="s">
        <v>16</v>
      </c>
      <c r="D435">
        <v>0.31259362800000001</v>
      </c>
      <c r="E435">
        <v>179.7663038</v>
      </c>
      <c r="F435">
        <v>10013</v>
      </c>
      <c r="G435" t="s">
        <v>17</v>
      </c>
      <c r="H435">
        <v>15344</v>
      </c>
      <c r="I435">
        <v>5.0999999999999997E-2</v>
      </c>
      <c r="J435">
        <v>44.543359000000002</v>
      </c>
      <c r="K435" t="s">
        <v>610</v>
      </c>
      <c r="L435">
        <v>6211.9244980000003</v>
      </c>
      <c r="M435">
        <v>0.307100769</v>
      </c>
      <c r="N435">
        <v>0.10626186</v>
      </c>
      <c r="O435">
        <v>1249</v>
      </c>
      <c r="P435">
        <f>VLOOKUP(B:B,gemleeftijd_2011!A:B,2,FALSE)</f>
        <v>40.021999999999998</v>
      </c>
    </row>
    <row r="436" spans="1:16" x14ac:dyDescent="0.25">
      <c r="A436">
        <v>25050</v>
      </c>
      <c r="B436" t="s">
        <v>461</v>
      </c>
      <c r="C436" t="s">
        <v>16</v>
      </c>
      <c r="D436">
        <v>0.31299556499999998</v>
      </c>
      <c r="E436">
        <v>309.09823949999998</v>
      </c>
      <c r="F436">
        <v>7441</v>
      </c>
      <c r="G436" t="s">
        <v>20</v>
      </c>
      <c r="H436">
        <v>23385</v>
      </c>
      <c r="I436">
        <v>0.93200000000000005</v>
      </c>
      <c r="J436">
        <v>15.516775000000001</v>
      </c>
      <c r="K436" t="s">
        <v>610</v>
      </c>
      <c r="L436">
        <v>6612.0145140000004</v>
      </c>
      <c r="M436">
        <v>0.36527348500000001</v>
      </c>
      <c r="N436">
        <v>0.21986292199999999</v>
      </c>
      <c r="O436">
        <v>923</v>
      </c>
      <c r="P436">
        <f>VLOOKUP(B:B,gemleeftijd_2011!A:B,2,FALSE)</f>
        <v>41.453000000000003</v>
      </c>
    </row>
    <row r="437" spans="1:16" x14ac:dyDescent="0.25">
      <c r="A437">
        <v>56051</v>
      </c>
      <c r="B437" t="s">
        <v>462</v>
      </c>
      <c r="C437" t="s">
        <v>16</v>
      </c>
      <c r="D437">
        <v>0.31337099800000001</v>
      </c>
      <c r="E437">
        <v>56.497175140000003</v>
      </c>
      <c r="F437">
        <v>5310</v>
      </c>
      <c r="G437" t="s">
        <v>17</v>
      </c>
      <c r="H437">
        <v>14512</v>
      </c>
      <c r="I437">
        <v>3.1E-2</v>
      </c>
      <c r="J437">
        <v>86.007345999999998</v>
      </c>
      <c r="K437" t="s">
        <v>610</v>
      </c>
      <c r="L437">
        <v>5781.5442560000001</v>
      </c>
      <c r="M437">
        <v>0.28832391699999999</v>
      </c>
      <c r="N437">
        <v>0.13766478300000001</v>
      </c>
      <c r="O437">
        <v>582</v>
      </c>
      <c r="P437">
        <f>VLOOKUP(B:B,gemleeftijd_2011!A:B,2,FALSE)</f>
        <v>39.799999999999997</v>
      </c>
    </row>
    <row r="438" spans="1:16" x14ac:dyDescent="0.25">
      <c r="A438">
        <v>85047</v>
      </c>
      <c r="B438" t="s">
        <v>463</v>
      </c>
      <c r="C438" t="s">
        <v>16</v>
      </c>
      <c r="D438">
        <v>0.31356736200000002</v>
      </c>
      <c r="E438">
        <v>664.13662239999996</v>
      </c>
      <c r="F438">
        <v>2108</v>
      </c>
      <c r="G438" t="s">
        <v>324</v>
      </c>
      <c r="H438">
        <v>17585</v>
      </c>
      <c r="I438">
        <v>0.24099999999999999</v>
      </c>
      <c r="J438">
        <v>28.096761999999998</v>
      </c>
      <c r="K438" t="s">
        <v>610</v>
      </c>
      <c r="L438">
        <v>4933.5863380000001</v>
      </c>
      <c r="M438">
        <v>0.26755218200000003</v>
      </c>
      <c r="N438">
        <v>0.13140417500000001</v>
      </c>
      <c r="O438">
        <v>221</v>
      </c>
      <c r="P438">
        <f>VLOOKUP(B:B,gemleeftijd_2011!A:B,2,FALSE)</f>
        <v>39.302999999999997</v>
      </c>
    </row>
    <row r="439" spans="1:16" x14ac:dyDescent="0.25">
      <c r="A439">
        <v>23101</v>
      </c>
      <c r="B439" t="s">
        <v>464</v>
      </c>
      <c r="C439" t="s">
        <v>41</v>
      </c>
      <c r="D439">
        <v>0.31407709700000003</v>
      </c>
      <c r="E439">
        <v>193.2782133</v>
      </c>
      <c r="F439">
        <v>18626</v>
      </c>
      <c r="G439" t="s">
        <v>44</v>
      </c>
      <c r="H439">
        <v>25419</v>
      </c>
      <c r="I439">
        <v>0.97699999999999998</v>
      </c>
      <c r="J439">
        <v>22.750796999999999</v>
      </c>
      <c r="K439" t="s">
        <v>609</v>
      </c>
      <c r="L439">
        <v>6152.6897879999997</v>
      </c>
      <c r="M439">
        <v>0.41715880999999999</v>
      </c>
      <c r="N439">
        <v>0.23273918199999999</v>
      </c>
      <c r="O439">
        <v>2261</v>
      </c>
      <c r="P439">
        <f>VLOOKUP(B:B,gemleeftijd_2011!A:B,2,FALSE)</f>
        <v>40.731999999999999</v>
      </c>
    </row>
    <row r="440" spans="1:16" x14ac:dyDescent="0.25">
      <c r="A440">
        <v>61003</v>
      </c>
      <c r="B440" t="s">
        <v>465</v>
      </c>
      <c r="C440" t="s">
        <v>16</v>
      </c>
      <c r="D440">
        <v>0.31437917599999998</v>
      </c>
      <c r="E440">
        <v>215.75723830000001</v>
      </c>
      <c r="F440">
        <v>14368</v>
      </c>
      <c r="G440" t="s">
        <v>608</v>
      </c>
      <c r="H440">
        <v>17009</v>
      </c>
      <c r="I440">
        <v>0.16200000000000001</v>
      </c>
      <c r="J440">
        <v>27.678014999999998</v>
      </c>
      <c r="K440" t="s">
        <v>610</v>
      </c>
      <c r="L440">
        <v>7815.9799549999998</v>
      </c>
      <c r="M440">
        <v>0.25661191500000002</v>
      </c>
      <c r="N440">
        <v>8.3101335999999998E-2</v>
      </c>
      <c r="O440">
        <v>1763</v>
      </c>
      <c r="P440">
        <f>VLOOKUP(B:B,gemleeftijd_2011!A:B,2,FALSE)</f>
        <v>40.277000000000001</v>
      </c>
    </row>
    <row r="441" spans="1:16" x14ac:dyDescent="0.25">
      <c r="A441">
        <v>91114</v>
      </c>
      <c r="B441" t="s">
        <v>466</v>
      </c>
      <c r="C441" t="s">
        <v>16</v>
      </c>
      <c r="D441">
        <v>0.31514863999999998</v>
      </c>
      <c r="E441">
        <v>181.84693229999999</v>
      </c>
      <c r="F441">
        <v>12648</v>
      </c>
      <c r="G441" t="s">
        <v>260</v>
      </c>
      <c r="H441">
        <v>17089</v>
      </c>
      <c r="I441">
        <v>0.17199999999999999</v>
      </c>
      <c r="J441">
        <v>166.33675600000001</v>
      </c>
      <c r="K441" t="s">
        <v>610</v>
      </c>
      <c r="L441">
        <v>6506.9576219999999</v>
      </c>
      <c r="M441">
        <v>0.13765022099999999</v>
      </c>
      <c r="N441">
        <v>7.4003794999999997E-2</v>
      </c>
      <c r="O441">
        <v>1582</v>
      </c>
      <c r="P441">
        <f>VLOOKUP(B:B,gemleeftijd_2011!A:B,2,FALSE)</f>
        <v>40.201999999999998</v>
      </c>
    </row>
    <row r="442" spans="1:16" x14ac:dyDescent="0.25">
      <c r="A442">
        <v>92003</v>
      </c>
      <c r="B442" t="s">
        <v>467</v>
      </c>
      <c r="C442" t="s">
        <v>16</v>
      </c>
      <c r="D442">
        <v>0.31522642699999998</v>
      </c>
      <c r="E442">
        <v>307.20300700000001</v>
      </c>
      <c r="F442">
        <v>27669</v>
      </c>
      <c r="G442" t="s">
        <v>260</v>
      </c>
      <c r="H442">
        <v>17083</v>
      </c>
      <c r="I442">
        <v>0.16800000000000001</v>
      </c>
      <c r="J442">
        <v>86.129051000000004</v>
      </c>
      <c r="K442" t="s">
        <v>610</v>
      </c>
      <c r="L442">
        <v>7409.0136979999997</v>
      </c>
      <c r="M442">
        <v>0.24373848000000001</v>
      </c>
      <c r="N442">
        <v>0.103184069</v>
      </c>
      <c r="O442">
        <v>3833</v>
      </c>
      <c r="P442">
        <f>VLOOKUP(B:B,gemleeftijd_2011!A:B,2,FALSE)</f>
        <v>39.752000000000002</v>
      </c>
    </row>
    <row r="443" spans="1:16" x14ac:dyDescent="0.25">
      <c r="A443">
        <v>62027</v>
      </c>
      <c r="B443" t="s">
        <v>468</v>
      </c>
      <c r="C443" t="s">
        <v>16</v>
      </c>
      <c r="D443">
        <v>0.31561636599999998</v>
      </c>
      <c r="E443">
        <v>1091.9615839999999</v>
      </c>
      <c r="F443">
        <v>7601</v>
      </c>
      <c r="G443" t="s">
        <v>608</v>
      </c>
      <c r="H443">
        <v>20846</v>
      </c>
      <c r="I443">
        <v>0.70499999999999996</v>
      </c>
      <c r="J443">
        <v>36.108910000000002</v>
      </c>
      <c r="K443" t="s">
        <v>610</v>
      </c>
      <c r="L443">
        <v>9301.4077099999995</v>
      </c>
      <c r="M443">
        <v>0.235100645</v>
      </c>
      <c r="N443">
        <v>9.0119721E-2</v>
      </c>
      <c r="O443">
        <v>1072</v>
      </c>
      <c r="P443">
        <f>VLOOKUP(B:B,gemleeftijd_2011!A:B,2,FALSE)</f>
        <v>39.582000000000001</v>
      </c>
    </row>
    <row r="444" spans="1:16" x14ac:dyDescent="0.25">
      <c r="A444">
        <v>53046</v>
      </c>
      <c r="B444" t="s">
        <v>469</v>
      </c>
      <c r="C444" t="s">
        <v>16</v>
      </c>
      <c r="D444">
        <v>0.31561892400000002</v>
      </c>
      <c r="E444">
        <v>43.205876000000004</v>
      </c>
      <c r="F444">
        <v>4629</v>
      </c>
      <c r="G444" t="s">
        <v>17</v>
      </c>
      <c r="H444">
        <v>18551</v>
      </c>
      <c r="I444">
        <v>0.36199999999999999</v>
      </c>
      <c r="J444">
        <v>49.825619000000003</v>
      </c>
      <c r="K444" t="s">
        <v>610</v>
      </c>
      <c r="L444">
        <v>6005.6167640000003</v>
      </c>
      <c r="M444">
        <v>0.235472024</v>
      </c>
      <c r="N444">
        <v>0.11751998299999999</v>
      </c>
      <c r="O444">
        <v>436</v>
      </c>
      <c r="P444">
        <f>VLOOKUP(B:B,gemleeftijd_2011!A:B,2,FALSE)</f>
        <v>39.5</v>
      </c>
    </row>
    <row r="445" spans="1:16" x14ac:dyDescent="0.25">
      <c r="A445">
        <v>61031</v>
      </c>
      <c r="B445" t="s">
        <v>470</v>
      </c>
      <c r="C445" t="s">
        <v>16</v>
      </c>
      <c r="D445">
        <v>0.315772251</v>
      </c>
      <c r="E445">
        <v>439.41660430000002</v>
      </c>
      <c r="F445">
        <v>21392</v>
      </c>
      <c r="G445" t="s">
        <v>608</v>
      </c>
      <c r="H445">
        <v>17399</v>
      </c>
      <c r="I445">
        <v>0.217</v>
      </c>
      <c r="J445">
        <v>47.632989000000002</v>
      </c>
      <c r="K445" t="s">
        <v>610</v>
      </c>
      <c r="L445">
        <v>7521.5033659999999</v>
      </c>
      <c r="M445">
        <v>0.27458863100000003</v>
      </c>
      <c r="N445">
        <v>0.136826851</v>
      </c>
      <c r="O445">
        <v>2506</v>
      </c>
      <c r="P445">
        <f>VLOOKUP(B:B,gemleeftijd_2011!A:B,2,FALSE)</f>
        <v>40.912999999999997</v>
      </c>
    </row>
    <row r="446" spans="1:16" x14ac:dyDescent="0.25">
      <c r="A446">
        <v>91142</v>
      </c>
      <c r="B446" t="s">
        <v>471</v>
      </c>
      <c r="C446" t="s">
        <v>16</v>
      </c>
      <c r="D446">
        <v>0.31608437700000003</v>
      </c>
      <c r="E446">
        <v>115.3592617</v>
      </c>
      <c r="F446">
        <v>6068</v>
      </c>
      <c r="G446" t="s">
        <v>260</v>
      </c>
      <c r="H446">
        <v>15267</v>
      </c>
      <c r="I446">
        <v>4.8000000000000001E-2</v>
      </c>
      <c r="J446">
        <v>56.594513999999997</v>
      </c>
      <c r="K446" t="s">
        <v>610</v>
      </c>
      <c r="L446">
        <v>4878.0487800000001</v>
      </c>
      <c r="M446">
        <v>0.201054713</v>
      </c>
      <c r="N446">
        <v>9.5583388000000005E-2</v>
      </c>
      <c r="O446">
        <v>567</v>
      </c>
      <c r="P446">
        <f>VLOOKUP(B:B,gemleeftijd_2011!A:B,2,FALSE)</f>
        <v>44.008000000000003</v>
      </c>
    </row>
    <row r="447" spans="1:16" x14ac:dyDescent="0.25">
      <c r="A447">
        <v>25121</v>
      </c>
      <c r="B447" t="s">
        <v>472</v>
      </c>
      <c r="C447" t="s">
        <v>16</v>
      </c>
      <c r="D447">
        <v>0.31635534999999998</v>
      </c>
      <c r="E447">
        <v>221.45195459999999</v>
      </c>
      <c r="F447">
        <v>31158</v>
      </c>
      <c r="G447" t="s">
        <v>20</v>
      </c>
      <c r="H447">
        <v>19983</v>
      </c>
      <c r="I447">
        <v>0.56799999999999995</v>
      </c>
      <c r="J447">
        <v>33.400317000000001</v>
      </c>
      <c r="K447" t="s">
        <v>610</v>
      </c>
      <c r="L447">
        <v>6373.9649529999997</v>
      </c>
      <c r="M447">
        <v>0.37958148800000002</v>
      </c>
      <c r="N447">
        <v>0.237691765</v>
      </c>
      <c r="O447">
        <v>3723</v>
      </c>
      <c r="P447">
        <f>VLOOKUP(B:B,gemleeftijd_2011!A:B,2,FALSE)</f>
        <v>38.052</v>
      </c>
    </row>
    <row r="448" spans="1:16" x14ac:dyDescent="0.25">
      <c r="A448">
        <v>64065</v>
      </c>
      <c r="B448" t="s">
        <v>473</v>
      </c>
      <c r="C448" t="s">
        <v>16</v>
      </c>
      <c r="D448">
        <v>0.31642340899999999</v>
      </c>
      <c r="E448">
        <v>340.08785599999999</v>
      </c>
      <c r="F448">
        <v>7057</v>
      </c>
      <c r="G448" t="s">
        <v>608</v>
      </c>
      <c r="H448">
        <v>18182</v>
      </c>
      <c r="I448">
        <v>0.313</v>
      </c>
      <c r="J448">
        <v>20.931342999999998</v>
      </c>
      <c r="K448" t="s">
        <v>610</v>
      </c>
      <c r="L448">
        <v>7595.295451</v>
      </c>
      <c r="M448">
        <v>0.27731330599999998</v>
      </c>
      <c r="N448">
        <v>7.9495536000000006E-2</v>
      </c>
      <c r="O448">
        <v>876</v>
      </c>
      <c r="P448">
        <f>VLOOKUP(B:B,gemleeftijd_2011!A:B,2,FALSE)</f>
        <v>40.978999999999999</v>
      </c>
    </row>
    <row r="449" spans="1:16" x14ac:dyDescent="0.25">
      <c r="A449">
        <v>61028</v>
      </c>
      <c r="B449" t="s">
        <v>474</v>
      </c>
      <c r="C449" t="s">
        <v>16</v>
      </c>
      <c r="D449">
        <v>0.31649224100000001</v>
      </c>
      <c r="E449">
        <v>306.74846630000002</v>
      </c>
      <c r="F449">
        <v>5542</v>
      </c>
      <c r="G449" t="s">
        <v>608</v>
      </c>
      <c r="H449">
        <v>20257</v>
      </c>
      <c r="I449">
        <v>0.61499999999999999</v>
      </c>
      <c r="J449">
        <v>38.405672000000003</v>
      </c>
      <c r="K449" t="s">
        <v>610</v>
      </c>
      <c r="L449">
        <v>7253.6990260000002</v>
      </c>
      <c r="M449">
        <v>0.15030674799999999</v>
      </c>
      <c r="N449">
        <v>5.3410320999999997E-2</v>
      </c>
      <c r="O449">
        <v>704</v>
      </c>
      <c r="P449">
        <f>VLOOKUP(B:B,gemleeftijd_2011!A:B,2,FALSE)</f>
        <v>37.734000000000002</v>
      </c>
    </row>
    <row r="450" spans="1:16" x14ac:dyDescent="0.25">
      <c r="A450">
        <v>25123</v>
      </c>
      <c r="B450" t="s">
        <v>475</v>
      </c>
      <c r="C450" t="s">
        <v>16</v>
      </c>
      <c r="D450">
        <v>0.31742851900000002</v>
      </c>
      <c r="E450">
        <v>154.79876160000001</v>
      </c>
      <c r="F450">
        <v>10982</v>
      </c>
      <c r="G450" t="s">
        <v>20</v>
      </c>
      <c r="H450">
        <v>18769</v>
      </c>
      <c r="I450">
        <v>0.40600000000000003</v>
      </c>
      <c r="J450">
        <v>39.256853</v>
      </c>
      <c r="K450" t="s">
        <v>610</v>
      </c>
      <c r="L450">
        <v>5445.274085</v>
      </c>
      <c r="M450">
        <v>0.33928246200000001</v>
      </c>
      <c r="N450">
        <v>0.12046986</v>
      </c>
      <c r="O450">
        <v>973</v>
      </c>
      <c r="P450">
        <f>VLOOKUP(B:B,gemleeftijd_2011!A:B,2,FALSE)</f>
        <v>39.048999999999999</v>
      </c>
    </row>
    <row r="451" spans="1:16" x14ac:dyDescent="0.25">
      <c r="A451">
        <v>92094</v>
      </c>
      <c r="B451" t="s">
        <v>476</v>
      </c>
      <c r="C451" t="s">
        <v>16</v>
      </c>
      <c r="D451">
        <v>0.31762586999999998</v>
      </c>
      <c r="E451">
        <v>258.0575791</v>
      </c>
      <c r="F451">
        <v>111603</v>
      </c>
      <c r="G451" t="s">
        <v>260</v>
      </c>
      <c r="H451">
        <v>18602</v>
      </c>
      <c r="I451">
        <v>0.36799999999999999</v>
      </c>
      <c r="J451">
        <v>175.893395</v>
      </c>
      <c r="K451" t="s">
        <v>610</v>
      </c>
      <c r="L451">
        <v>7128.8406230000001</v>
      </c>
      <c r="M451">
        <v>0.29869268700000001</v>
      </c>
      <c r="N451">
        <v>0.167889752</v>
      </c>
      <c r="O451">
        <v>13674</v>
      </c>
      <c r="P451">
        <f>VLOOKUP(B:B,gemleeftijd_2011!A:B,2,FALSE)</f>
        <v>41.125999999999998</v>
      </c>
    </row>
    <row r="452" spans="1:16" x14ac:dyDescent="0.25">
      <c r="A452">
        <v>83031</v>
      </c>
      <c r="B452" t="s">
        <v>477</v>
      </c>
      <c r="C452" t="s">
        <v>16</v>
      </c>
      <c r="D452">
        <v>0.31782577699999998</v>
      </c>
      <c r="E452">
        <v>71.208165199999996</v>
      </c>
      <c r="F452">
        <v>4213</v>
      </c>
      <c r="G452" t="s">
        <v>324</v>
      </c>
      <c r="H452">
        <v>16810</v>
      </c>
      <c r="I452">
        <v>0.14399999999999999</v>
      </c>
      <c r="J452">
        <v>148.52672999999999</v>
      </c>
      <c r="K452" t="s">
        <v>610</v>
      </c>
      <c r="L452">
        <v>6005.2219320000004</v>
      </c>
      <c r="M452">
        <v>0.13102302399999999</v>
      </c>
      <c r="N452">
        <v>7.6667457999999994E-2</v>
      </c>
      <c r="O452">
        <v>431</v>
      </c>
      <c r="P452">
        <f>VLOOKUP(B:B,gemleeftijd_2011!A:B,2,FALSE)</f>
        <v>42.113</v>
      </c>
    </row>
    <row r="453" spans="1:16" x14ac:dyDescent="0.25">
      <c r="A453">
        <v>63038</v>
      </c>
      <c r="B453" t="s">
        <v>478</v>
      </c>
      <c r="C453" t="s">
        <v>16</v>
      </c>
      <c r="D453">
        <v>0.31800898700000002</v>
      </c>
      <c r="E453">
        <v>748.93420900000001</v>
      </c>
      <c r="F453">
        <v>8679</v>
      </c>
      <c r="G453" t="s">
        <v>608</v>
      </c>
      <c r="H453">
        <v>21253</v>
      </c>
      <c r="I453">
        <v>0.753</v>
      </c>
      <c r="J453">
        <v>106.92142800000001</v>
      </c>
      <c r="K453" t="s">
        <v>610</v>
      </c>
      <c r="L453">
        <v>10945.961520000001</v>
      </c>
      <c r="M453">
        <v>0.12616660900000001</v>
      </c>
      <c r="N453">
        <v>5.1849290999999999E-2</v>
      </c>
      <c r="O453">
        <v>1295</v>
      </c>
      <c r="P453">
        <f>VLOOKUP(B:B,gemleeftijd_2011!A:B,2,FALSE)</f>
        <v>39.811999999999998</v>
      </c>
    </row>
    <row r="454" spans="1:16" x14ac:dyDescent="0.25">
      <c r="A454">
        <v>58004</v>
      </c>
      <c r="B454" t="s">
        <v>479</v>
      </c>
      <c r="C454" t="s">
        <v>16</v>
      </c>
      <c r="D454">
        <v>0.31849493800000001</v>
      </c>
      <c r="E454">
        <v>229.6211251</v>
      </c>
      <c r="F454">
        <v>19162</v>
      </c>
      <c r="G454" t="s">
        <v>17</v>
      </c>
      <c r="H454">
        <v>16310</v>
      </c>
      <c r="I454">
        <v>0.1</v>
      </c>
      <c r="J454">
        <v>20.377516</v>
      </c>
      <c r="K454" t="s">
        <v>610</v>
      </c>
      <c r="L454">
        <v>9779.7724660000003</v>
      </c>
      <c r="M454">
        <v>0.45684166599999998</v>
      </c>
      <c r="N454">
        <v>0.13391086499999999</v>
      </c>
      <c r="O454">
        <v>3040</v>
      </c>
      <c r="P454">
        <f>VLOOKUP(B:B,gemleeftijd_2011!A:B,2,FALSE)</f>
        <v>40.537999999999997</v>
      </c>
    </row>
    <row r="455" spans="1:16" x14ac:dyDescent="0.25">
      <c r="A455">
        <v>84068</v>
      </c>
      <c r="B455" t="s">
        <v>480</v>
      </c>
      <c r="C455" t="s">
        <v>16</v>
      </c>
      <c r="D455">
        <v>0.31858054200000002</v>
      </c>
      <c r="E455">
        <v>358.85167460000002</v>
      </c>
      <c r="F455">
        <v>2508</v>
      </c>
      <c r="G455" t="s">
        <v>324</v>
      </c>
      <c r="H455">
        <v>17821</v>
      </c>
      <c r="I455">
        <v>0.27200000000000002</v>
      </c>
      <c r="J455">
        <v>56.967512999999997</v>
      </c>
      <c r="K455" t="s">
        <v>610</v>
      </c>
      <c r="L455">
        <v>6858.0542260000002</v>
      </c>
      <c r="M455">
        <v>0.10885167499999999</v>
      </c>
      <c r="N455">
        <v>5.7416267999999999E-2</v>
      </c>
      <c r="O455">
        <v>431</v>
      </c>
      <c r="P455">
        <f>VLOOKUP(B:B,gemleeftijd_2011!A:B,2,FALSE)</f>
        <v>40.08</v>
      </c>
    </row>
    <row r="456" spans="1:16" x14ac:dyDescent="0.25">
      <c r="A456">
        <v>23025</v>
      </c>
      <c r="B456" t="s">
        <v>481</v>
      </c>
      <c r="C456" t="s">
        <v>41</v>
      </c>
      <c r="D456">
        <v>0.31967427100000001</v>
      </c>
      <c r="E456">
        <v>307.98141670000001</v>
      </c>
      <c r="F456">
        <v>38314</v>
      </c>
      <c r="G456" t="s">
        <v>44</v>
      </c>
      <c r="H456">
        <v>22218</v>
      </c>
      <c r="I456">
        <v>0.85499999999999998</v>
      </c>
      <c r="J456">
        <v>38.669885999999998</v>
      </c>
      <c r="K456" t="s">
        <v>609</v>
      </c>
      <c r="L456">
        <v>5546.2755129999996</v>
      </c>
      <c r="M456">
        <v>0.40029754099999998</v>
      </c>
      <c r="N456">
        <v>0.178472621</v>
      </c>
      <c r="O456">
        <v>4129</v>
      </c>
      <c r="P456">
        <f>VLOOKUP(B:B,gemleeftijd_2011!A:B,2,FALSE)</f>
        <v>41.997999999999998</v>
      </c>
    </row>
    <row r="457" spans="1:16" x14ac:dyDescent="0.25">
      <c r="A457">
        <v>53070</v>
      </c>
      <c r="B457" t="s">
        <v>482</v>
      </c>
      <c r="C457" t="s">
        <v>16</v>
      </c>
      <c r="D457">
        <v>0.320242207</v>
      </c>
      <c r="E457">
        <v>179.0968402</v>
      </c>
      <c r="F457">
        <v>23451</v>
      </c>
      <c r="G457" t="s">
        <v>17</v>
      </c>
      <c r="H457">
        <v>17781</v>
      </c>
      <c r="I457">
        <v>0.26500000000000001</v>
      </c>
      <c r="J457">
        <v>70.585182000000003</v>
      </c>
      <c r="K457" t="s">
        <v>610</v>
      </c>
      <c r="L457">
        <v>6809.9441390000002</v>
      </c>
      <c r="M457">
        <v>0.38215854300000002</v>
      </c>
      <c r="N457">
        <v>0.118289199</v>
      </c>
      <c r="O457">
        <v>2718</v>
      </c>
      <c r="P457">
        <f>VLOOKUP(B:B,gemleeftijd_2011!A:B,2,FALSE)</f>
        <v>41.970999999999997</v>
      </c>
    </row>
    <row r="458" spans="1:16" x14ac:dyDescent="0.25">
      <c r="A458">
        <v>61079</v>
      </c>
      <c r="B458" t="s">
        <v>483</v>
      </c>
      <c r="C458" t="s">
        <v>16</v>
      </c>
      <c r="D458">
        <v>0.32039066199999999</v>
      </c>
      <c r="E458">
        <v>476.41734159999999</v>
      </c>
      <c r="F458">
        <v>4198</v>
      </c>
      <c r="G458" t="s">
        <v>608</v>
      </c>
      <c r="H458">
        <v>20479</v>
      </c>
      <c r="I458">
        <v>0.65</v>
      </c>
      <c r="J458">
        <v>37.305106000000002</v>
      </c>
      <c r="K458" t="s">
        <v>610</v>
      </c>
      <c r="L458">
        <v>7932.3487370000003</v>
      </c>
      <c r="M458">
        <v>0.18437351099999999</v>
      </c>
      <c r="N458">
        <v>5.9790375999999999E-2</v>
      </c>
      <c r="O458">
        <v>498</v>
      </c>
      <c r="P458">
        <f>VLOOKUP(B:B,gemleeftijd_2011!A:B,2,FALSE)</f>
        <v>40.4</v>
      </c>
    </row>
    <row r="459" spans="1:16" x14ac:dyDescent="0.25">
      <c r="A459">
        <v>51009</v>
      </c>
      <c r="B459" t="s">
        <v>484</v>
      </c>
      <c r="C459" t="s">
        <v>16</v>
      </c>
      <c r="D459">
        <v>0.32039986399999998</v>
      </c>
      <c r="E459">
        <v>67.773636060000001</v>
      </c>
      <c r="F459">
        <v>11804</v>
      </c>
      <c r="G459" t="s">
        <v>17</v>
      </c>
      <c r="H459">
        <v>16994</v>
      </c>
      <c r="I459">
        <v>0.158</v>
      </c>
      <c r="J459">
        <v>43.803061</v>
      </c>
      <c r="K459" t="s">
        <v>610</v>
      </c>
      <c r="L459">
        <v>6768.891901</v>
      </c>
      <c r="M459">
        <v>0.41477465299999999</v>
      </c>
      <c r="N459">
        <v>0.13114198599999999</v>
      </c>
      <c r="O459">
        <v>1287</v>
      </c>
      <c r="P459">
        <f>VLOOKUP(B:B,gemleeftijd_2011!A:B,2,FALSE)</f>
        <v>40.183</v>
      </c>
    </row>
    <row r="460" spans="1:16" x14ac:dyDescent="0.25">
      <c r="A460">
        <v>53020</v>
      </c>
      <c r="B460" t="s">
        <v>485</v>
      </c>
      <c r="C460" t="s">
        <v>16</v>
      </c>
      <c r="D460">
        <v>0.32072846100000002</v>
      </c>
      <c r="E460">
        <v>169.40948689999999</v>
      </c>
      <c r="F460">
        <v>16528</v>
      </c>
      <c r="G460" t="s">
        <v>17</v>
      </c>
      <c r="H460">
        <v>15383</v>
      </c>
      <c r="I460">
        <v>5.2999999999999999E-2</v>
      </c>
      <c r="J460">
        <v>33.620142000000001</v>
      </c>
      <c r="K460" t="s">
        <v>610</v>
      </c>
      <c r="L460">
        <v>6546.4666020000004</v>
      </c>
      <c r="M460">
        <v>0.34952807400000002</v>
      </c>
      <c r="N460">
        <v>8.8879476999999998E-2</v>
      </c>
      <c r="O460">
        <v>1878</v>
      </c>
      <c r="P460">
        <f>VLOOKUP(B:B,gemleeftijd_2011!A:B,2,FALSE)</f>
        <v>40.447000000000003</v>
      </c>
    </row>
    <row r="461" spans="1:16" x14ac:dyDescent="0.25">
      <c r="A461">
        <v>82036</v>
      </c>
      <c r="B461" t="s">
        <v>486</v>
      </c>
      <c r="C461" t="s">
        <v>16</v>
      </c>
      <c r="D461">
        <v>0.32088024599999998</v>
      </c>
      <c r="E461">
        <v>170.59024220000001</v>
      </c>
      <c r="F461">
        <v>5862</v>
      </c>
      <c r="G461" t="s">
        <v>324</v>
      </c>
      <c r="H461">
        <v>17380</v>
      </c>
      <c r="I461">
        <v>0.21299999999999999</v>
      </c>
      <c r="J461">
        <v>135.71762699999999</v>
      </c>
      <c r="K461" t="s">
        <v>610</v>
      </c>
      <c r="L461">
        <v>7932.4462640000002</v>
      </c>
      <c r="M461">
        <v>0.116854316</v>
      </c>
      <c r="N461">
        <v>6.6189014000000004E-2</v>
      </c>
      <c r="O461">
        <v>934</v>
      </c>
      <c r="P461">
        <f>VLOOKUP(B:B,gemleeftijd_2011!A:B,2,FALSE)</f>
        <v>35.795000000000002</v>
      </c>
    </row>
    <row r="462" spans="1:16" x14ac:dyDescent="0.25">
      <c r="A462">
        <v>81001</v>
      </c>
      <c r="B462" t="s">
        <v>487</v>
      </c>
      <c r="C462" t="s">
        <v>16</v>
      </c>
      <c r="D462">
        <v>0.32106077100000002</v>
      </c>
      <c r="E462">
        <v>177.67249039999999</v>
      </c>
      <c r="F462">
        <v>30393</v>
      </c>
      <c r="G462" t="s">
        <v>324</v>
      </c>
      <c r="H462">
        <v>21811</v>
      </c>
      <c r="I462">
        <v>0.82399999999999995</v>
      </c>
      <c r="J462">
        <v>119.062618</v>
      </c>
      <c r="K462" t="s">
        <v>610</v>
      </c>
      <c r="L462">
        <v>5820.419175</v>
      </c>
      <c r="M462">
        <v>0.393182641</v>
      </c>
      <c r="N462">
        <v>0.30990688599999999</v>
      </c>
      <c r="O462">
        <v>3351</v>
      </c>
      <c r="P462">
        <f>VLOOKUP(B:B,gemleeftijd_2011!A:B,2,FALSE)</f>
        <v>38.847999999999999</v>
      </c>
    </row>
    <row r="463" spans="1:16" x14ac:dyDescent="0.25">
      <c r="A463">
        <v>62011</v>
      </c>
      <c r="B463" t="s">
        <v>488</v>
      </c>
      <c r="C463" t="s">
        <v>16</v>
      </c>
      <c r="D463">
        <v>0.32151643899999999</v>
      </c>
      <c r="E463">
        <v>570.34220530000005</v>
      </c>
      <c r="F463">
        <v>8942</v>
      </c>
      <c r="G463" t="s">
        <v>608</v>
      </c>
      <c r="H463">
        <v>18863</v>
      </c>
      <c r="I463">
        <v>0.42499999999999999</v>
      </c>
      <c r="J463">
        <v>38.206186000000002</v>
      </c>
      <c r="K463" t="s">
        <v>610</v>
      </c>
      <c r="L463">
        <v>10366.80832</v>
      </c>
      <c r="M463">
        <v>0.25821963799999997</v>
      </c>
      <c r="N463">
        <v>0.10288526100000001</v>
      </c>
      <c r="O463">
        <v>1328</v>
      </c>
      <c r="P463">
        <f>VLOOKUP(B:B,gemleeftijd_2011!A:B,2,FALSE)</f>
        <v>40.579000000000001</v>
      </c>
    </row>
    <row r="464" spans="1:16" x14ac:dyDescent="0.25">
      <c r="A464">
        <v>63035</v>
      </c>
      <c r="B464" t="s">
        <v>489</v>
      </c>
      <c r="C464" t="s">
        <v>16</v>
      </c>
      <c r="D464">
        <v>0.32158186900000002</v>
      </c>
      <c r="E464">
        <v>394.89498079999998</v>
      </c>
      <c r="F464">
        <v>17473</v>
      </c>
      <c r="G464" t="s">
        <v>608</v>
      </c>
      <c r="H464">
        <v>19397</v>
      </c>
      <c r="I464">
        <v>0.48899999999999999</v>
      </c>
      <c r="J464">
        <v>56.839730000000003</v>
      </c>
      <c r="K464" t="s">
        <v>610</v>
      </c>
      <c r="L464">
        <v>11617.924800000001</v>
      </c>
      <c r="M464">
        <v>0.21908086800000001</v>
      </c>
      <c r="N464">
        <v>7.8292221999999995E-2</v>
      </c>
      <c r="O464">
        <v>2563</v>
      </c>
      <c r="P464">
        <f>VLOOKUP(B:B,gemleeftijd_2011!A:B,2,FALSE)</f>
        <v>39.826000000000001</v>
      </c>
    </row>
    <row r="465" spans="1:16" x14ac:dyDescent="0.25">
      <c r="A465">
        <v>63057</v>
      </c>
      <c r="B465" t="s">
        <v>490</v>
      </c>
      <c r="C465" t="s">
        <v>16</v>
      </c>
      <c r="D465">
        <v>0.32164897599999998</v>
      </c>
      <c r="E465">
        <v>419.64946930000002</v>
      </c>
      <c r="F465">
        <v>4051</v>
      </c>
      <c r="G465" t="s">
        <v>608</v>
      </c>
      <c r="H465">
        <v>21858</v>
      </c>
      <c r="I465">
        <v>0.83199999999999996</v>
      </c>
      <c r="J465">
        <v>16.037897999999998</v>
      </c>
      <c r="K465" t="s">
        <v>610</v>
      </c>
      <c r="L465">
        <v>8886.6946430000007</v>
      </c>
      <c r="M465">
        <v>0.22414218699999999</v>
      </c>
      <c r="N465">
        <v>6.7637619999999996E-2</v>
      </c>
      <c r="O465">
        <v>471</v>
      </c>
      <c r="P465">
        <f>VLOOKUP(B:B,gemleeftijd_2011!A:B,2,FALSE)</f>
        <v>40.265999999999998</v>
      </c>
    </row>
    <row r="466" spans="1:16" x14ac:dyDescent="0.25">
      <c r="A466">
        <v>53039</v>
      </c>
      <c r="B466" t="s">
        <v>491</v>
      </c>
      <c r="C466" t="s">
        <v>16</v>
      </c>
      <c r="D466">
        <v>0.32187774200000002</v>
      </c>
      <c r="E466">
        <v>102.36911379999999</v>
      </c>
      <c r="F466">
        <v>6838</v>
      </c>
      <c r="G466" t="s">
        <v>17</v>
      </c>
      <c r="H466">
        <v>16187</v>
      </c>
      <c r="I466">
        <v>9.2999999999999999E-2</v>
      </c>
      <c r="J466">
        <v>26.412478</v>
      </c>
      <c r="K466" t="s">
        <v>610</v>
      </c>
      <c r="L466">
        <v>6463.8783270000004</v>
      </c>
      <c r="M466">
        <v>0.42263819800000002</v>
      </c>
      <c r="N466">
        <v>0.13746709600000001</v>
      </c>
      <c r="O466">
        <v>778</v>
      </c>
      <c r="P466">
        <f>VLOOKUP(B:B,gemleeftijd_2011!A:B,2,FALSE)</f>
        <v>40.356000000000002</v>
      </c>
    </row>
    <row r="467" spans="1:16" x14ac:dyDescent="0.25">
      <c r="A467">
        <v>52010</v>
      </c>
      <c r="B467" t="s">
        <v>492</v>
      </c>
      <c r="C467" t="s">
        <v>16</v>
      </c>
      <c r="D467">
        <v>0.32263318600000002</v>
      </c>
      <c r="E467">
        <v>203.59687819999999</v>
      </c>
      <c r="F467">
        <v>14735</v>
      </c>
      <c r="G467" t="s">
        <v>17</v>
      </c>
      <c r="H467">
        <v>16050</v>
      </c>
      <c r="I467">
        <v>8.5999999999999993E-2</v>
      </c>
      <c r="J467">
        <v>18.206209999999999</v>
      </c>
      <c r="K467" t="s">
        <v>610</v>
      </c>
      <c r="L467">
        <v>9548.6935869999998</v>
      </c>
      <c r="M467">
        <v>0.49813369499999999</v>
      </c>
      <c r="N467">
        <v>0.14251781499999999</v>
      </c>
      <c r="O467">
        <v>2391</v>
      </c>
      <c r="P467">
        <f>VLOOKUP(B:B,gemleeftijd_2011!A:B,2,FALSE)</f>
        <v>40.279000000000003</v>
      </c>
    </row>
    <row r="468" spans="1:16" x14ac:dyDescent="0.25">
      <c r="A468">
        <v>84077</v>
      </c>
      <c r="B468" t="s">
        <v>493</v>
      </c>
      <c r="C468" t="s">
        <v>16</v>
      </c>
      <c r="D468">
        <v>0.32346281100000002</v>
      </c>
      <c r="E468">
        <v>322.24351159999998</v>
      </c>
      <c r="F468">
        <v>11482</v>
      </c>
      <c r="G468" t="s">
        <v>324</v>
      </c>
      <c r="H468">
        <v>18141</v>
      </c>
      <c r="I468">
        <v>0.308</v>
      </c>
      <c r="J468">
        <v>179.20969199999999</v>
      </c>
      <c r="K468" t="s">
        <v>610</v>
      </c>
      <c r="L468">
        <v>6044.2431630000001</v>
      </c>
      <c r="M468">
        <v>0.17793067400000001</v>
      </c>
      <c r="N468">
        <v>0.105121059</v>
      </c>
      <c r="O468">
        <v>1440</v>
      </c>
      <c r="P468">
        <f>VLOOKUP(B:B,gemleeftijd_2011!A:B,2,FALSE)</f>
        <v>37.923999999999999</v>
      </c>
    </row>
    <row r="469" spans="1:16" x14ac:dyDescent="0.25">
      <c r="A469">
        <v>81003</v>
      </c>
      <c r="B469" t="s">
        <v>494</v>
      </c>
      <c r="C469" t="s">
        <v>16</v>
      </c>
      <c r="D469">
        <v>0.32348779599999999</v>
      </c>
      <c r="E469">
        <v>70.746374250000002</v>
      </c>
      <c r="F469">
        <v>5654</v>
      </c>
      <c r="G469" t="s">
        <v>324</v>
      </c>
      <c r="H469">
        <v>25076</v>
      </c>
      <c r="I469">
        <v>0.97499999999999998</v>
      </c>
      <c r="J469">
        <v>71.084107000000003</v>
      </c>
      <c r="K469" t="s">
        <v>610</v>
      </c>
      <c r="L469">
        <v>6844.7117090000002</v>
      </c>
      <c r="M469">
        <v>0.250265299</v>
      </c>
      <c r="N469">
        <v>0.19968164099999999</v>
      </c>
      <c r="O469">
        <v>664</v>
      </c>
      <c r="P469">
        <f>VLOOKUP(B:B,gemleeftijd_2011!A:B,2,FALSE)</f>
        <v>36.003999999999998</v>
      </c>
    </row>
    <row r="470" spans="1:16" x14ac:dyDescent="0.25">
      <c r="A470">
        <v>25023</v>
      </c>
      <c r="B470" t="s">
        <v>495</v>
      </c>
      <c r="C470" t="s">
        <v>16</v>
      </c>
      <c r="D470">
        <v>0.32389848100000002</v>
      </c>
      <c r="E470">
        <v>226.4364563</v>
      </c>
      <c r="F470">
        <v>10599</v>
      </c>
      <c r="G470" t="s">
        <v>20</v>
      </c>
      <c r="H470">
        <v>20719</v>
      </c>
      <c r="I470">
        <v>0.69099999999999995</v>
      </c>
      <c r="J470">
        <v>26.875433999999998</v>
      </c>
      <c r="K470" t="s">
        <v>610</v>
      </c>
      <c r="L470">
        <v>5925.0872719999998</v>
      </c>
      <c r="M470">
        <v>0.29823568299999997</v>
      </c>
      <c r="N470">
        <v>0.147183697</v>
      </c>
      <c r="O470">
        <v>1184</v>
      </c>
      <c r="P470">
        <f>VLOOKUP(B:B,gemleeftijd_2011!A:B,2,FALSE)</f>
        <v>38.058999999999997</v>
      </c>
    </row>
    <row r="471" spans="1:16" x14ac:dyDescent="0.25">
      <c r="A471">
        <v>84059</v>
      </c>
      <c r="B471" t="s">
        <v>496</v>
      </c>
      <c r="C471" t="s">
        <v>16</v>
      </c>
      <c r="D471">
        <v>0.32391111099999997</v>
      </c>
      <c r="E471">
        <v>231.11111109999999</v>
      </c>
      <c r="F471">
        <v>5625</v>
      </c>
      <c r="G471" t="s">
        <v>324</v>
      </c>
      <c r="H471">
        <v>17454</v>
      </c>
      <c r="I471">
        <v>0.222</v>
      </c>
      <c r="J471">
        <v>111.979609</v>
      </c>
      <c r="K471" t="s">
        <v>610</v>
      </c>
      <c r="L471">
        <v>5600</v>
      </c>
      <c r="M471">
        <v>0.128533333</v>
      </c>
      <c r="N471">
        <v>8.0177778000000005E-2</v>
      </c>
      <c r="O471">
        <v>673</v>
      </c>
      <c r="P471">
        <f>VLOOKUP(B:B,gemleeftijd_2011!A:B,2,FALSE)</f>
        <v>41.859000000000002</v>
      </c>
    </row>
    <row r="472" spans="1:16" x14ac:dyDescent="0.25">
      <c r="A472">
        <v>81015</v>
      </c>
      <c r="B472" t="s">
        <v>497</v>
      </c>
      <c r="C472" t="s">
        <v>16</v>
      </c>
      <c r="D472">
        <v>0.323931829</v>
      </c>
      <c r="E472">
        <v>96.015362460000006</v>
      </c>
      <c r="F472">
        <v>8332</v>
      </c>
      <c r="G472" t="s">
        <v>324</v>
      </c>
      <c r="H472">
        <v>22240</v>
      </c>
      <c r="I472">
        <v>0.86</v>
      </c>
      <c r="J472">
        <v>52.622318</v>
      </c>
      <c r="K472" t="s">
        <v>610</v>
      </c>
      <c r="L472">
        <v>5856.9371099999998</v>
      </c>
      <c r="M472">
        <v>0.37481997099999997</v>
      </c>
      <c r="N472">
        <v>0.29872779599999999</v>
      </c>
      <c r="O472">
        <v>892</v>
      </c>
      <c r="P472">
        <f>VLOOKUP(B:B,gemleeftijd_2011!A:B,2,FALSE)</f>
        <v>38.701999999999998</v>
      </c>
    </row>
    <row r="473" spans="1:16" x14ac:dyDescent="0.25">
      <c r="A473">
        <v>85046</v>
      </c>
      <c r="B473" t="s">
        <v>498</v>
      </c>
      <c r="C473" t="s">
        <v>16</v>
      </c>
      <c r="D473">
        <v>0.324324324</v>
      </c>
      <c r="E473">
        <v>129.25969449999999</v>
      </c>
      <c r="F473">
        <v>8510</v>
      </c>
      <c r="G473" t="s">
        <v>324</v>
      </c>
      <c r="H473">
        <v>20660</v>
      </c>
      <c r="I473">
        <v>0.68200000000000005</v>
      </c>
      <c r="J473">
        <v>103.515136</v>
      </c>
      <c r="K473" t="s">
        <v>610</v>
      </c>
      <c r="L473">
        <v>5323.1492360000002</v>
      </c>
      <c r="M473">
        <v>0.194712103</v>
      </c>
      <c r="N473">
        <v>0.14230317300000001</v>
      </c>
      <c r="O473">
        <v>1005</v>
      </c>
      <c r="P473">
        <f>VLOOKUP(B:B,gemleeftijd_2011!A:B,2,FALSE)</f>
        <v>36.896999999999998</v>
      </c>
    </row>
    <row r="474" spans="1:16" x14ac:dyDescent="0.25">
      <c r="A474">
        <v>91072</v>
      </c>
      <c r="B474" t="s">
        <v>499</v>
      </c>
      <c r="C474" t="s">
        <v>16</v>
      </c>
      <c r="D474">
        <v>0.324639399</v>
      </c>
      <c r="E474">
        <v>177.83046830000001</v>
      </c>
      <c r="F474">
        <v>5061</v>
      </c>
      <c r="G474" t="s">
        <v>260</v>
      </c>
      <c r="H474">
        <v>16983</v>
      </c>
      <c r="I474">
        <v>0.155</v>
      </c>
      <c r="J474">
        <v>122.840205</v>
      </c>
      <c r="K474" t="s">
        <v>610</v>
      </c>
      <c r="L474">
        <v>6698.2809719999996</v>
      </c>
      <c r="M474">
        <v>0.12803793699999999</v>
      </c>
      <c r="N474">
        <v>5.8881643999999997E-2</v>
      </c>
      <c r="O474">
        <v>657</v>
      </c>
      <c r="P474">
        <f>VLOOKUP(B:B,gemleeftijd_2011!A:B,2,FALSE)</f>
        <v>41.119</v>
      </c>
    </row>
    <row r="475" spans="1:16" x14ac:dyDescent="0.25">
      <c r="A475">
        <v>23103</v>
      </c>
      <c r="B475" t="s">
        <v>500</v>
      </c>
      <c r="C475" t="s">
        <v>41</v>
      </c>
      <c r="D475">
        <v>0.32517188200000002</v>
      </c>
      <c r="E475">
        <v>441.98119830000002</v>
      </c>
      <c r="F475">
        <v>14254</v>
      </c>
      <c r="G475" t="s">
        <v>44</v>
      </c>
      <c r="H475">
        <v>23348</v>
      </c>
      <c r="I475">
        <v>0.92900000000000005</v>
      </c>
      <c r="J475">
        <v>6.8636379999999999</v>
      </c>
      <c r="K475" t="s">
        <v>609</v>
      </c>
      <c r="L475">
        <v>5465.1325939999997</v>
      </c>
      <c r="M475">
        <v>0.45068051100000001</v>
      </c>
      <c r="N475">
        <v>0.28883120499999998</v>
      </c>
      <c r="O475">
        <v>1652</v>
      </c>
      <c r="P475">
        <f>VLOOKUP(B:B,gemleeftijd_2011!A:B,2,FALSE)</f>
        <v>40.716000000000001</v>
      </c>
    </row>
    <row r="476" spans="1:16" x14ac:dyDescent="0.25">
      <c r="A476">
        <v>62099</v>
      </c>
      <c r="B476" t="s">
        <v>501</v>
      </c>
      <c r="C476" t="s">
        <v>16</v>
      </c>
      <c r="D476">
        <v>0.32529069799999999</v>
      </c>
      <c r="E476">
        <v>476.74418600000001</v>
      </c>
      <c r="F476">
        <v>17200</v>
      </c>
      <c r="G476" t="s">
        <v>608</v>
      </c>
      <c r="H476">
        <v>18477</v>
      </c>
      <c r="I476">
        <v>0.35499999999999998</v>
      </c>
      <c r="J476">
        <v>27.192941000000001</v>
      </c>
      <c r="K476" t="s">
        <v>610</v>
      </c>
      <c r="L476">
        <v>10343.02326</v>
      </c>
      <c r="M476">
        <v>0.32540697699999999</v>
      </c>
      <c r="N476">
        <v>9.6627906999999999E-2</v>
      </c>
      <c r="O476">
        <v>2435</v>
      </c>
      <c r="P476">
        <f>VLOOKUP(B:B,gemleeftijd_2011!A:B,2,FALSE)</f>
        <v>39.703000000000003</v>
      </c>
    </row>
    <row r="477" spans="1:16" x14ac:dyDescent="0.25">
      <c r="A477">
        <v>63089</v>
      </c>
      <c r="B477" t="s">
        <v>502</v>
      </c>
      <c r="C477" t="s">
        <v>16</v>
      </c>
      <c r="D477">
        <v>0.32541651900000002</v>
      </c>
      <c r="E477">
        <v>265.86316909999999</v>
      </c>
      <c r="F477">
        <v>5642</v>
      </c>
      <c r="G477" t="s">
        <v>608</v>
      </c>
      <c r="H477">
        <v>20033</v>
      </c>
      <c r="I477">
        <v>0.58199999999999996</v>
      </c>
      <c r="J477">
        <v>28.641055000000001</v>
      </c>
      <c r="K477" t="s">
        <v>610</v>
      </c>
      <c r="L477">
        <v>12442.39631</v>
      </c>
      <c r="M477">
        <v>0.15349167</v>
      </c>
      <c r="N477">
        <v>4.9805033999999998E-2</v>
      </c>
      <c r="O477">
        <v>856</v>
      </c>
      <c r="P477">
        <f>VLOOKUP(B:B,gemleeftijd_2011!A:B,2,FALSE)</f>
        <v>37.494999999999997</v>
      </c>
    </row>
    <row r="478" spans="1:16" x14ac:dyDescent="0.25">
      <c r="A478">
        <v>85045</v>
      </c>
      <c r="B478" t="s">
        <v>503</v>
      </c>
      <c r="C478" t="s">
        <v>16</v>
      </c>
      <c r="D478">
        <v>0.32635652100000001</v>
      </c>
      <c r="E478">
        <v>395.7435582</v>
      </c>
      <c r="F478">
        <v>11371</v>
      </c>
      <c r="G478" t="s">
        <v>324</v>
      </c>
      <c r="H478">
        <v>17770</v>
      </c>
      <c r="I478">
        <v>0.26300000000000001</v>
      </c>
      <c r="J478">
        <v>95.625236000000001</v>
      </c>
      <c r="K478" t="s">
        <v>610</v>
      </c>
      <c r="L478">
        <v>4054.172896</v>
      </c>
      <c r="M478">
        <v>0.30542608399999999</v>
      </c>
      <c r="N478">
        <v>0.16735555399999999</v>
      </c>
      <c r="O478">
        <v>1152</v>
      </c>
      <c r="P478">
        <f>VLOOKUP(B:B,gemleeftijd_2011!A:B,2,FALSE)</f>
        <v>39.838000000000001</v>
      </c>
    </row>
    <row r="479" spans="1:16" x14ac:dyDescent="0.25">
      <c r="A479">
        <v>57097</v>
      </c>
      <c r="B479" t="s">
        <v>504</v>
      </c>
      <c r="C479" t="s">
        <v>16</v>
      </c>
      <c r="D479">
        <v>0.32681039200000001</v>
      </c>
      <c r="E479">
        <v>88.446655609999993</v>
      </c>
      <c r="F479">
        <v>18090</v>
      </c>
      <c r="G479" t="s">
        <v>17</v>
      </c>
      <c r="H479">
        <v>15419</v>
      </c>
      <c r="I479">
        <v>5.5E-2</v>
      </c>
      <c r="J479">
        <v>61.339619999999996</v>
      </c>
      <c r="K479" t="s">
        <v>610</v>
      </c>
      <c r="L479">
        <v>6926.4787180000003</v>
      </c>
      <c r="M479">
        <v>0.56976230000000005</v>
      </c>
      <c r="N479">
        <v>0.35334438899999998</v>
      </c>
      <c r="O479">
        <v>1924</v>
      </c>
      <c r="P479">
        <f>VLOOKUP(B:B,gemleeftijd_2011!A:B,2,FALSE)</f>
        <v>41.823</v>
      </c>
    </row>
    <row r="480" spans="1:16" x14ac:dyDescent="0.25">
      <c r="A480">
        <v>91103</v>
      </c>
      <c r="B480" t="s">
        <v>505</v>
      </c>
      <c r="C480" t="s">
        <v>16</v>
      </c>
      <c r="D480">
        <v>0.327379119</v>
      </c>
      <c r="E480">
        <v>123.19063749999999</v>
      </c>
      <c r="F480">
        <v>3247</v>
      </c>
      <c r="G480" t="s">
        <v>260</v>
      </c>
      <c r="H480">
        <v>17575</v>
      </c>
      <c r="I480">
        <v>0.23699999999999999</v>
      </c>
      <c r="J480">
        <v>65.667741000000007</v>
      </c>
      <c r="K480" t="s">
        <v>610</v>
      </c>
      <c r="L480">
        <v>6744.6874040000002</v>
      </c>
      <c r="M480">
        <v>0.12873421600000001</v>
      </c>
      <c r="N480">
        <v>5.3895904000000001E-2</v>
      </c>
      <c r="O480">
        <v>364</v>
      </c>
      <c r="P480">
        <f>VLOOKUP(B:B,gemleeftijd_2011!A:B,2,FALSE)</f>
        <v>40.207999999999998</v>
      </c>
    </row>
    <row r="481" spans="1:16" x14ac:dyDescent="0.25">
      <c r="A481">
        <v>62009</v>
      </c>
      <c r="B481" t="s">
        <v>506</v>
      </c>
      <c r="C481" t="s">
        <v>16</v>
      </c>
      <c r="D481">
        <v>0.32767510100000002</v>
      </c>
      <c r="E481">
        <v>666.29650189999995</v>
      </c>
      <c r="F481">
        <v>12607</v>
      </c>
      <c r="G481" t="s">
        <v>608</v>
      </c>
      <c r="H481">
        <v>18454</v>
      </c>
      <c r="I481">
        <v>0.35</v>
      </c>
      <c r="J481">
        <v>79.941314000000006</v>
      </c>
      <c r="K481" t="s">
        <v>610</v>
      </c>
      <c r="L481">
        <v>9058.4595860000009</v>
      </c>
      <c r="M481">
        <v>0.18148647600000001</v>
      </c>
      <c r="N481">
        <v>7.0199096000000002E-2</v>
      </c>
      <c r="O481">
        <v>1648</v>
      </c>
      <c r="P481">
        <f>VLOOKUP(B:B,gemleeftijd_2011!A:B,2,FALSE)</f>
        <v>40.286000000000001</v>
      </c>
    </row>
    <row r="482" spans="1:16" x14ac:dyDescent="0.25">
      <c r="A482">
        <v>84035</v>
      </c>
      <c r="B482" t="s">
        <v>507</v>
      </c>
      <c r="C482" t="s">
        <v>16</v>
      </c>
      <c r="D482">
        <v>0.32879303799999998</v>
      </c>
      <c r="E482">
        <v>170.261067</v>
      </c>
      <c r="F482">
        <v>5286</v>
      </c>
      <c r="G482" t="s">
        <v>324</v>
      </c>
      <c r="H482">
        <v>18072</v>
      </c>
      <c r="I482">
        <v>0.30299999999999999</v>
      </c>
      <c r="J482">
        <v>140.558233</v>
      </c>
      <c r="K482" t="s">
        <v>610</v>
      </c>
      <c r="L482">
        <v>5391.6004540000004</v>
      </c>
      <c r="M482">
        <v>0.12561483200000001</v>
      </c>
      <c r="N482">
        <v>7.3401437999999999E-2</v>
      </c>
      <c r="O482">
        <v>630</v>
      </c>
      <c r="P482">
        <f>VLOOKUP(B:B,gemleeftijd_2011!A:B,2,FALSE)</f>
        <v>39.457999999999998</v>
      </c>
    </row>
    <row r="483" spans="1:16" x14ac:dyDescent="0.25">
      <c r="A483">
        <v>61019</v>
      </c>
      <c r="B483" t="s">
        <v>508</v>
      </c>
      <c r="C483" t="s">
        <v>16</v>
      </c>
      <c r="D483">
        <v>0.32928528800000001</v>
      </c>
      <c r="E483">
        <v>437.98526779999997</v>
      </c>
      <c r="F483">
        <v>5023</v>
      </c>
      <c r="G483" t="s">
        <v>608</v>
      </c>
      <c r="H483">
        <v>19612</v>
      </c>
      <c r="I483">
        <v>0.52</v>
      </c>
      <c r="J483">
        <v>57.072941</v>
      </c>
      <c r="K483" t="s">
        <v>610</v>
      </c>
      <c r="L483">
        <v>7863.8263989999996</v>
      </c>
      <c r="M483">
        <v>0.13497909599999999</v>
      </c>
      <c r="N483">
        <v>5.3553653E-2</v>
      </c>
      <c r="O483">
        <v>639</v>
      </c>
      <c r="P483">
        <f>VLOOKUP(B:B,gemleeftijd_2011!A:B,2,FALSE)</f>
        <v>40.835000000000001</v>
      </c>
    </row>
    <row r="484" spans="1:16" x14ac:dyDescent="0.25">
      <c r="A484">
        <v>51012</v>
      </c>
      <c r="B484" t="s">
        <v>509</v>
      </c>
      <c r="C484" t="s">
        <v>16</v>
      </c>
      <c r="D484">
        <v>0.32990249199999999</v>
      </c>
      <c r="E484">
        <v>216.68472370000001</v>
      </c>
      <c r="F484">
        <v>3692</v>
      </c>
      <c r="G484" t="s">
        <v>17</v>
      </c>
      <c r="H484">
        <v>17079</v>
      </c>
      <c r="I484">
        <v>0.16700000000000001</v>
      </c>
      <c r="J484">
        <v>28.586632000000002</v>
      </c>
      <c r="K484" t="s">
        <v>610</v>
      </c>
      <c r="L484">
        <v>5552.5460460000004</v>
      </c>
      <c r="M484">
        <v>0.22426868899999999</v>
      </c>
      <c r="N484">
        <v>9.9674973E-2</v>
      </c>
      <c r="O484">
        <v>307</v>
      </c>
      <c r="P484">
        <f>VLOOKUP(B:B,gemleeftijd_2011!A:B,2,FALSE)</f>
        <v>38.67</v>
      </c>
    </row>
    <row r="485" spans="1:16" x14ac:dyDescent="0.25">
      <c r="A485">
        <v>91034</v>
      </c>
      <c r="B485" t="s">
        <v>510</v>
      </c>
      <c r="C485" t="s">
        <v>16</v>
      </c>
      <c r="D485">
        <v>0.33030075199999998</v>
      </c>
      <c r="E485">
        <v>218.0451128</v>
      </c>
      <c r="F485">
        <v>13300</v>
      </c>
      <c r="G485" t="s">
        <v>260</v>
      </c>
      <c r="H485">
        <v>16610</v>
      </c>
      <c r="I485">
        <v>0.125</v>
      </c>
      <c r="J485">
        <v>100.055969</v>
      </c>
      <c r="K485" t="s">
        <v>610</v>
      </c>
      <c r="L485">
        <v>6233.0827069999996</v>
      </c>
      <c r="M485">
        <v>0.19827067700000001</v>
      </c>
      <c r="N485">
        <v>0.104285714</v>
      </c>
      <c r="O485">
        <v>1535</v>
      </c>
      <c r="P485">
        <f>VLOOKUP(B:B,gemleeftijd_2011!A:B,2,FALSE)</f>
        <v>40.51</v>
      </c>
    </row>
    <row r="486" spans="1:16" x14ac:dyDescent="0.25">
      <c r="A486">
        <v>85009</v>
      </c>
      <c r="B486" t="s">
        <v>511</v>
      </c>
      <c r="C486" t="s">
        <v>16</v>
      </c>
      <c r="D486">
        <v>0.33103564200000002</v>
      </c>
      <c r="E486">
        <v>168.12373909999999</v>
      </c>
      <c r="F486">
        <v>5948</v>
      </c>
      <c r="G486" t="s">
        <v>324</v>
      </c>
      <c r="H486">
        <v>21827</v>
      </c>
      <c r="I486">
        <v>0.82899999999999996</v>
      </c>
      <c r="J486">
        <v>79.435196000000005</v>
      </c>
      <c r="K486" t="s">
        <v>610</v>
      </c>
      <c r="L486">
        <v>5279.0854069999996</v>
      </c>
      <c r="M486">
        <v>0.186281103</v>
      </c>
      <c r="N486">
        <v>0.12457969100000001</v>
      </c>
      <c r="O486">
        <v>593</v>
      </c>
      <c r="P486">
        <f>VLOOKUP(B:B,gemleeftijd_2011!A:B,2,FALSE)</f>
        <v>36.15</v>
      </c>
    </row>
    <row r="487" spans="1:16" x14ac:dyDescent="0.25">
      <c r="A487">
        <v>63023</v>
      </c>
      <c r="B487" t="s">
        <v>512</v>
      </c>
      <c r="C487" t="s">
        <v>16</v>
      </c>
      <c r="D487">
        <v>0.33165829099999999</v>
      </c>
      <c r="E487">
        <v>241.20603019999999</v>
      </c>
      <c r="F487">
        <v>19900</v>
      </c>
      <c r="G487" t="s">
        <v>608</v>
      </c>
      <c r="H487">
        <v>18396</v>
      </c>
      <c r="I487">
        <v>0.33900000000000002</v>
      </c>
      <c r="J487">
        <v>95.996506999999994</v>
      </c>
      <c r="K487" t="s">
        <v>610</v>
      </c>
      <c r="L487">
        <v>4668.3417090000003</v>
      </c>
      <c r="M487">
        <v>0.42854271399999999</v>
      </c>
      <c r="N487">
        <v>0.30467336699999997</v>
      </c>
      <c r="O487">
        <v>1567</v>
      </c>
      <c r="P487">
        <f>VLOOKUP(B:B,gemleeftijd_2011!A:B,2,FALSE)</f>
        <v>41.612000000000002</v>
      </c>
    </row>
    <row r="488" spans="1:16" x14ac:dyDescent="0.25">
      <c r="A488">
        <v>83012</v>
      </c>
      <c r="B488" t="s">
        <v>513</v>
      </c>
      <c r="C488" t="s">
        <v>16</v>
      </c>
      <c r="D488">
        <v>0.33188795399999999</v>
      </c>
      <c r="E488">
        <v>312.20189060000001</v>
      </c>
      <c r="F488">
        <v>11531</v>
      </c>
      <c r="G488" t="s">
        <v>324</v>
      </c>
      <c r="H488">
        <v>16884</v>
      </c>
      <c r="I488">
        <v>0.15</v>
      </c>
      <c r="J488">
        <v>157.07944900000001</v>
      </c>
      <c r="K488" t="s">
        <v>610</v>
      </c>
      <c r="L488">
        <v>8151.9382530000003</v>
      </c>
      <c r="M488">
        <v>0.15228514400000001</v>
      </c>
      <c r="N488">
        <v>8.3947619000000001E-2</v>
      </c>
      <c r="O488">
        <v>1398</v>
      </c>
      <c r="P488">
        <f>VLOOKUP(B:B,gemleeftijd_2011!A:B,2,FALSE)</f>
        <v>41.63</v>
      </c>
    </row>
    <row r="489" spans="1:16" x14ac:dyDescent="0.25">
      <c r="A489">
        <v>92137</v>
      </c>
      <c r="B489" t="s">
        <v>514</v>
      </c>
      <c r="C489" t="s">
        <v>16</v>
      </c>
      <c r="D489">
        <v>0.33205028599999997</v>
      </c>
      <c r="E489">
        <v>173.03481880000001</v>
      </c>
      <c r="F489">
        <v>28318</v>
      </c>
      <c r="G489" t="s">
        <v>260</v>
      </c>
      <c r="H489">
        <v>16463</v>
      </c>
      <c r="I489">
        <v>0.112</v>
      </c>
      <c r="J489">
        <v>34.270423000000001</v>
      </c>
      <c r="K489" t="s">
        <v>610</v>
      </c>
      <c r="L489">
        <v>8404.5483440000007</v>
      </c>
      <c r="M489">
        <v>0.32827177099999999</v>
      </c>
      <c r="N489">
        <v>0.100324882</v>
      </c>
      <c r="O489">
        <v>4227</v>
      </c>
      <c r="P489">
        <f>VLOOKUP(B:B,gemleeftijd_2011!A:B,2,FALSE)</f>
        <v>40.902000000000001</v>
      </c>
    </row>
    <row r="490" spans="1:16" x14ac:dyDescent="0.25">
      <c r="A490">
        <v>57096</v>
      </c>
      <c r="B490" t="s">
        <v>515</v>
      </c>
      <c r="C490" t="s">
        <v>16</v>
      </c>
      <c r="D490">
        <v>0.33376371900000001</v>
      </c>
      <c r="E490">
        <v>113.82555809999999</v>
      </c>
      <c r="F490">
        <v>58862</v>
      </c>
      <c r="G490" t="s">
        <v>17</v>
      </c>
      <c r="H490">
        <v>15556</v>
      </c>
      <c r="I490">
        <v>6.2E-2</v>
      </c>
      <c r="J490">
        <v>40.623218999999999</v>
      </c>
      <c r="K490" t="s">
        <v>610</v>
      </c>
      <c r="L490">
        <v>9454.3168769999993</v>
      </c>
      <c r="M490">
        <v>0.51240188900000005</v>
      </c>
      <c r="N490">
        <v>0.30612279599999997</v>
      </c>
      <c r="O490">
        <v>7799</v>
      </c>
      <c r="P490">
        <f>VLOOKUP(B:B,gemleeftijd_2011!A:B,2,FALSE)</f>
        <v>40.494</v>
      </c>
    </row>
    <row r="491" spans="1:16" x14ac:dyDescent="0.25">
      <c r="A491">
        <v>52021</v>
      </c>
      <c r="B491" t="s">
        <v>516</v>
      </c>
      <c r="C491" t="s">
        <v>16</v>
      </c>
      <c r="D491">
        <v>0.33466811800000001</v>
      </c>
      <c r="E491">
        <v>169.749728</v>
      </c>
      <c r="F491">
        <v>22975</v>
      </c>
      <c r="G491" t="s">
        <v>17</v>
      </c>
      <c r="H491">
        <v>16277</v>
      </c>
      <c r="I491">
        <v>9.6000000000000002E-2</v>
      </c>
      <c r="J491">
        <v>59.475766</v>
      </c>
      <c r="K491" t="s">
        <v>610</v>
      </c>
      <c r="L491">
        <v>7817.1926009999997</v>
      </c>
      <c r="M491">
        <v>0.40809575599999998</v>
      </c>
      <c r="N491">
        <v>0.13118607199999999</v>
      </c>
      <c r="O491">
        <v>3245</v>
      </c>
      <c r="P491">
        <f>VLOOKUP(B:B,gemleeftijd_2011!A:B,2,FALSE)</f>
        <v>40.542999999999999</v>
      </c>
    </row>
    <row r="492" spans="1:16" x14ac:dyDescent="0.25">
      <c r="A492">
        <v>82014</v>
      </c>
      <c r="B492" t="s">
        <v>517</v>
      </c>
      <c r="C492" t="s">
        <v>16</v>
      </c>
      <c r="D492">
        <v>0.33479755500000002</v>
      </c>
      <c r="E492">
        <v>114.59129110000001</v>
      </c>
      <c r="F492">
        <v>5236</v>
      </c>
      <c r="G492" t="s">
        <v>324</v>
      </c>
      <c r="H492">
        <v>17455</v>
      </c>
      <c r="I492">
        <v>0.224</v>
      </c>
      <c r="J492">
        <v>167.40339</v>
      </c>
      <c r="K492" t="s">
        <v>610</v>
      </c>
      <c r="L492">
        <v>6818.181818</v>
      </c>
      <c r="M492">
        <v>0.161382735</v>
      </c>
      <c r="N492">
        <v>9.7020625999999999E-2</v>
      </c>
      <c r="O492">
        <v>628</v>
      </c>
      <c r="P492">
        <f>VLOOKUP(B:B,gemleeftijd_2011!A:B,2,FALSE)</f>
        <v>40.167000000000002</v>
      </c>
    </row>
    <row r="493" spans="1:16" x14ac:dyDescent="0.25">
      <c r="A493">
        <v>84010</v>
      </c>
      <c r="B493" t="s">
        <v>518</v>
      </c>
      <c r="C493" t="s">
        <v>16</v>
      </c>
      <c r="D493">
        <v>0.33487084900000003</v>
      </c>
      <c r="E493">
        <v>313.65313650000002</v>
      </c>
      <c r="F493">
        <v>5420</v>
      </c>
      <c r="G493" t="s">
        <v>324</v>
      </c>
      <c r="H493">
        <v>16789</v>
      </c>
      <c r="I493">
        <v>0.14299999999999999</v>
      </c>
      <c r="J493">
        <v>148.651735</v>
      </c>
      <c r="K493" t="s">
        <v>610</v>
      </c>
      <c r="L493">
        <v>6789.6678970000003</v>
      </c>
      <c r="M493">
        <v>0.21697416999999999</v>
      </c>
      <c r="N493">
        <v>0.117527675</v>
      </c>
      <c r="O493">
        <v>517</v>
      </c>
      <c r="P493">
        <f>VLOOKUP(B:B,gemleeftijd_2011!A:B,2,FALSE)</f>
        <v>43.901000000000003</v>
      </c>
    </row>
    <row r="494" spans="1:16" x14ac:dyDescent="0.25">
      <c r="A494">
        <v>56001</v>
      </c>
      <c r="B494" t="s">
        <v>519</v>
      </c>
      <c r="C494" t="s">
        <v>16</v>
      </c>
      <c r="D494">
        <v>0.33510338699999997</v>
      </c>
      <c r="E494">
        <v>201.14248929999999</v>
      </c>
      <c r="F494">
        <v>12429</v>
      </c>
      <c r="G494" t="s">
        <v>17</v>
      </c>
      <c r="H494">
        <v>15551</v>
      </c>
      <c r="I494">
        <v>5.8000000000000003E-2</v>
      </c>
      <c r="J494">
        <v>17.195775000000001</v>
      </c>
      <c r="K494" t="s">
        <v>610</v>
      </c>
      <c r="L494">
        <v>8753.7211360000001</v>
      </c>
      <c r="M494">
        <v>0.405503259</v>
      </c>
      <c r="N494">
        <v>0.105720492</v>
      </c>
      <c r="O494">
        <v>1884</v>
      </c>
      <c r="P494">
        <f>VLOOKUP(B:B,gemleeftijd_2011!A:B,2,FALSE)</f>
        <v>41.526000000000003</v>
      </c>
    </row>
    <row r="495" spans="1:16" x14ac:dyDescent="0.25">
      <c r="A495">
        <v>91064</v>
      </c>
      <c r="B495" t="s">
        <v>520</v>
      </c>
      <c r="C495" t="s">
        <v>16</v>
      </c>
      <c r="D495">
        <v>0.33515964500000001</v>
      </c>
      <c r="E495">
        <v>170.03589650000001</v>
      </c>
      <c r="F495">
        <v>5293</v>
      </c>
      <c r="G495" t="s">
        <v>260</v>
      </c>
      <c r="H495">
        <v>17907</v>
      </c>
      <c r="I495">
        <v>0.28100000000000003</v>
      </c>
      <c r="J495">
        <v>104.74925</v>
      </c>
      <c r="K495" t="s">
        <v>610</v>
      </c>
      <c r="L495">
        <v>7538.2580770000004</v>
      </c>
      <c r="M495">
        <v>0.11713584</v>
      </c>
      <c r="N495">
        <v>4.9310409999999999E-2</v>
      </c>
      <c r="O495">
        <v>688</v>
      </c>
      <c r="P495">
        <f>VLOOKUP(B:B,gemleeftijd_2011!A:B,2,FALSE)</f>
        <v>38.817</v>
      </c>
    </row>
    <row r="496" spans="1:16" x14ac:dyDescent="0.25">
      <c r="A496">
        <v>63076</v>
      </c>
      <c r="B496" t="s">
        <v>521</v>
      </c>
      <c r="C496" t="s">
        <v>16</v>
      </c>
      <c r="D496">
        <v>0.33627508099999998</v>
      </c>
      <c r="E496">
        <v>790.94163679999997</v>
      </c>
      <c r="F496">
        <v>12011</v>
      </c>
      <c r="G496" t="s">
        <v>608</v>
      </c>
      <c r="H496">
        <v>20208</v>
      </c>
      <c r="I496">
        <v>0.60799999999999998</v>
      </c>
      <c r="J496">
        <v>83.463606999999996</v>
      </c>
      <c r="K496" t="s">
        <v>610</v>
      </c>
      <c r="L496">
        <v>10307.21838</v>
      </c>
      <c r="M496">
        <v>0.14045458299999999</v>
      </c>
      <c r="N496">
        <v>5.7031054999999997E-2</v>
      </c>
      <c r="O496">
        <v>1700</v>
      </c>
      <c r="P496">
        <f>VLOOKUP(B:B,gemleeftijd_2011!A:B,2,FALSE)</f>
        <v>39.834000000000003</v>
      </c>
    </row>
    <row r="497" spans="1:16" x14ac:dyDescent="0.25">
      <c r="A497">
        <v>62038</v>
      </c>
      <c r="B497" t="s">
        <v>522</v>
      </c>
      <c r="C497" t="s">
        <v>16</v>
      </c>
      <c r="D497">
        <v>0.33699272200000002</v>
      </c>
      <c r="E497">
        <v>511.90329350000002</v>
      </c>
      <c r="F497">
        <v>16214</v>
      </c>
      <c r="G497" t="s">
        <v>608</v>
      </c>
      <c r="H497">
        <v>17328</v>
      </c>
      <c r="I497">
        <v>0.20599999999999999</v>
      </c>
      <c r="J497">
        <v>13.683740999999999</v>
      </c>
      <c r="K497" t="s">
        <v>610</v>
      </c>
      <c r="L497">
        <v>8992.2289380000002</v>
      </c>
      <c r="M497">
        <v>0.40267669900000003</v>
      </c>
      <c r="N497">
        <v>0.15369433800000001</v>
      </c>
      <c r="O497">
        <v>2072</v>
      </c>
      <c r="P497">
        <f>VLOOKUP(B:B,gemleeftijd_2011!A:B,2,FALSE)</f>
        <v>42.783999999999999</v>
      </c>
    </row>
    <row r="498" spans="1:16" x14ac:dyDescent="0.25">
      <c r="A498">
        <v>83055</v>
      </c>
      <c r="B498" t="s">
        <v>523</v>
      </c>
      <c r="C498" t="s">
        <v>16</v>
      </c>
      <c r="D498">
        <v>0.33739950099999999</v>
      </c>
      <c r="E498">
        <v>332.686443</v>
      </c>
      <c r="F498">
        <v>3607</v>
      </c>
      <c r="G498" t="s">
        <v>324</v>
      </c>
      <c r="H498">
        <v>18378</v>
      </c>
      <c r="I498">
        <v>0.33400000000000002</v>
      </c>
      <c r="J498">
        <v>120.17126399999999</v>
      </c>
      <c r="K498" t="s">
        <v>610</v>
      </c>
      <c r="L498">
        <v>8871.638481</v>
      </c>
      <c r="M498">
        <v>0.14056002200000001</v>
      </c>
      <c r="N498">
        <v>5.9329081999999998E-2</v>
      </c>
      <c r="O498">
        <v>493</v>
      </c>
      <c r="P498">
        <f>VLOOKUP(B:B,gemleeftijd_2011!A:B,2,FALSE)</f>
        <v>39.204999999999998</v>
      </c>
    </row>
    <row r="499" spans="1:16" x14ac:dyDescent="0.25">
      <c r="A499">
        <v>63072</v>
      </c>
      <c r="B499" t="s">
        <v>524</v>
      </c>
      <c r="C499" t="s">
        <v>16</v>
      </c>
      <c r="D499">
        <v>0.33748271099999999</v>
      </c>
      <c r="E499">
        <v>405.05828889999998</v>
      </c>
      <c r="F499">
        <v>10122</v>
      </c>
      <c r="G499" t="s">
        <v>608</v>
      </c>
      <c r="H499">
        <v>18051</v>
      </c>
      <c r="I499">
        <v>0.30099999999999999</v>
      </c>
      <c r="J499">
        <v>39.828211000000003</v>
      </c>
      <c r="K499" t="s">
        <v>610</v>
      </c>
      <c r="L499">
        <v>10185.734039999999</v>
      </c>
      <c r="M499">
        <v>0.20499901200000001</v>
      </c>
      <c r="N499">
        <v>0.119344003</v>
      </c>
      <c r="O499">
        <v>1472</v>
      </c>
      <c r="P499">
        <f>VLOOKUP(B:B,gemleeftijd_2011!A:B,2,FALSE)</f>
        <v>43.923999999999999</v>
      </c>
    </row>
    <row r="500" spans="1:16" x14ac:dyDescent="0.25">
      <c r="A500">
        <v>63045</v>
      </c>
      <c r="B500" t="s">
        <v>525</v>
      </c>
      <c r="C500" t="s">
        <v>16</v>
      </c>
      <c r="D500">
        <v>0.33754208800000002</v>
      </c>
      <c r="E500">
        <v>196.4085297</v>
      </c>
      <c r="F500">
        <v>3564</v>
      </c>
      <c r="G500" t="s">
        <v>608</v>
      </c>
      <c r="H500">
        <v>17349</v>
      </c>
      <c r="I500">
        <v>0.21</v>
      </c>
      <c r="J500">
        <v>92.331490000000002</v>
      </c>
      <c r="K500" t="s">
        <v>610</v>
      </c>
      <c r="L500">
        <v>9876.5432099999998</v>
      </c>
      <c r="M500">
        <v>0.13524130200000001</v>
      </c>
      <c r="N500">
        <v>6.0886643999999997E-2</v>
      </c>
      <c r="O500">
        <v>514</v>
      </c>
      <c r="P500">
        <f>VLOOKUP(B:B,gemleeftijd_2011!A:B,2,FALSE)</f>
        <v>40.893000000000001</v>
      </c>
    </row>
    <row r="501" spans="1:16" x14ac:dyDescent="0.25">
      <c r="A501">
        <v>91015</v>
      </c>
      <c r="B501" t="s">
        <v>526</v>
      </c>
      <c r="C501" t="s">
        <v>16</v>
      </c>
      <c r="D501">
        <v>0.33776203100000002</v>
      </c>
      <c r="E501">
        <v>118.0986123</v>
      </c>
      <c r="F501">
        <v>3387</v>
      </c>
      <c r="G501" t="s">
        <v>260</v>
      </c>
      <c r="H501">
        <v>15786</v>
      </c>
      <c r="I501">
        <v>7.1999999999999995E-2</v>
      </c>
      <c r="J501">
        <v>109.54970400000001</v>
      </c>
      <c r="K501" t="s">
        <v>610</v>
      </c>
      <c r="L501">
        <v>6082.078536</v>
      </c>
      <c r="M501">
        <v>0.135518158</v>
      </c>
      <c r="N501">
        <v>5.9935045999999999E-2</v>
      </c>
      <c r="O501">
        <v>319</v>
      </c>
      <c r="P501">
        <f>VLOOKUP(B:B,gemleeftijd_2011!A:B,2,FALSE)</f>
        <v>41.805999999999997</v>
      </c>
    </row>
    <row r="502" spans="1:16" x14ac:dyDescent="0.25">
      <c r="A502">
        <v>83040</v>
      </c>
      <c r="B502" t="s">
        <v>527</v>
      </c>
      <c r="C502" t="s">
        <v>16</v>
      </c>
      <c r="D502">
        <v>0.33816425100000003</v>
      </c>
      <c r="E502">
        <v>286.2766148</v>
      </c>
      <c r="F502">
        <v>5589</v>
      </c>
      <c r="G502" t="s">
        <v>324</v>
      </c>
      <c r="H502">
        <v>17224</v>
      </c>
      <c r="I502">
        <v>0.189</v>
      </c>
      <c r="J502">
        <v>113.108527</v>
      </c>
      <c r="K502" t="s">
        <v>610</v>
      </c>
      <c r="L502">
        <v>6602.2544280000002</v>
      </c>
      <c r="M502">
        <v>0.13741277499999999</v>
      </c>
      <c r="N502">
        <v>7.3895151000000006E-2</v>
      </c>
      <c r="O502">
        <v>665</v>
      </c>
      <c r="P502">
        <f>VLOOKUP(B:B,gemleeftijd_2011!A:B,2,FALSE)</f>
        <v>38.887999999999998</v>
      </c>
    </row>
    <row r="503" spans="1:16" x14ac:dyDescent="0.25">
      <c r="A503">
        <v>92097</v>
      </c>
      <c r="B503" t="s">
        <v>528</v>
      </c>
      <c r="C503" t="s">
        <v>16</v>
      </c>
      <c r="D503">
        <v>0.338286376</v>
      </c>
      <c r="E503">
        <v>289.46352760000002</v>
      </c>
      <c r="F503">
        <v>5182</v>
      </c>
      <c r="G503" t="s">
        <v>260</v>
      </c>
      <c r="H503">
        <v>18385</v>
      </c>
      <c r="I503">
        <v>0.33600000000000002</v>
      </c>
      <c r="J503">
        <v>56.675533999999999</v>
      </c>
      <c r="K503" t="s">
        <v>610</v>
      </c>
      <c r="L503">
        <v>7120.8027789999996</v>
      </c>
      <c r="M503">
        <v>0.130644539</v>
      </c>
      <c r="N503">
        <v>4.8629872999999997E-2</v>
      </c>
      <c r="O503">
        <v>658</v>
      </c>
      <c r="P503">
        <f>VLOOKUP(B:B,gemleeftijd_2011!A:B,2,FALSE)</f>
        <v>37.871000000000002</v>
      </c>
    </row>
    <row r="504" spans="1:16" x14ac:dyDescent="0.25">
      <c r="A504">
        <v>82009</v>
      </c>
      <c r="B504" t="s">
        <v>529</v>
      </c>
      <c r="C504" t="s">
        <v>16</v>
      </c>
      <c r="D504">
        <v>0.33832335299999999</v>
      </c>
      <c r="E504">
        <v>42.77159966</v>
      </c>
      <c r="F504">
        <v>2338</v>
      </c>
      <c r="G504" t="s">
        <v>324</v>
      </c>
      <c r="H504">
        <v>18636</v>
      </c>
      <c r="I504">
        <v>0.375</v>
      </c>
      <c r="J504">
        <v>74.787470999999996</v>
      </c>
      <c r="K504" t="s">
        <v>610</v>
      </c>
      <c r="L504">
        <v>6287.42515</v>
      </c>
      <c r="M504">
        <v>0.175791275</v>
      </c>
      <c r="N504">
        <v>0.10735671500000001</v>
      </c>
      <c r="O504">
        <v>308</v>
      </c>
      <c r="P504">
        <f>VLOOKUP(B:B,gemleeftijd_2011!A:B,2,FALSE)</f>
        <v>36.799999999999997</v>
      </c>
    </row>
    <row r="505" spans="1:16" x14ac:dyDescent="0.25">
      <c r="A505">
        <v>23002</v>
      </c>
      <c r="B505" t="s">
        <v>530</v>
      </c>
      <c r="C505" t="s">
        <v>41</v>
      </c>
      <c r="D505">
        <v>0.33898956499999999</v>
      </c>
      <c r="E505">
        <v>354.74620859999999</v>
      </c>
      <c r="F505">
        <v>33827</v>
      </c>
      <c r="G505" t="s">
        <v>44</v>
      </c>
      <c r="H505">
        <v>20486</v>
      </c>
      <c r="I505">
        <v>0.65300000000000002</v>
      </c>
      <c r="J505">
        <v>50.22166</v>
      </c>
      <c r="K505" t="s">
        <v>609</v>
      </c>
      <c r="L505">
        <v>5729.1512700000003</v>
      </c>
      <c r="M505">
        <v>0.40186833</v>
      </c>
      <c r="N505">
        <v>0.201554971</v>
      </c>
      <c r="O505">
        <v>3689</v>
      </c>
      <c r="P505">
        <f>VLOOKUP(B:B,gemleeftijd_2011!A:B,2,FALSE)</f>
        <v>40.948</v>
      </c>
    </row>
    <row r="506" spans="1:16" x14ac:dyDescent="0.25">
      <c r="A506">
        <v>85024</v>
      </c>
      <c r="B506" t="s">
        <v>531</v>
      </c>
      <c r="C506" t="s">
        <v>16</v>
      </c>
      <c r="D506">
        <v>0.33921637799999999</v>
      </c>
      <c r="E506">
        <v>423.57924459999998</v>
      </c>
      <c r="F506">
        <v>2833</v>
      </c>
      <c r="G506" t="s">
        <v>324</v>
      </c>
      <c r="H506">
        <v>18050</v>
      </c>
      <c r="I506">
        <v>0.29799999999999999</v>
      </c>
      <c r="J506">
        <v>54.968741000000001</v>
      </c>
      <c r="K506" t="s">
        <v>610</v>
      </c>
      <c r="L506">
        <v>4624.0734199999997</v>
      </c>
      <c r="M506">
        <v>0.20684786399999999</v>
      </c>
      <c r="N506">
        <v>0.10977762100000001</v>
      </c>
      <c r="O506">
        <v>297</v>
      </c>
      <c r="P506">
        <f>VLOOKUP(B:B,gemleeftijd_2011!A:B,2,FALSE)</f>
        <v>40.273000000000003</v>
      </c>
    </row>
    <row r="507" spans="1:16" x14ac:dyDescent="0.25">
      <c r="A507">
        <v>55086</v>
      </c>
      <c r="B507" t="s">
        <v>532</v>
      </c>
      <c r="C507" t="s">
        <v>16</v>
      </c>
      <c r="D507">
        <v>0.33944876200000001</v>
      </c>
      <c r="E507">
        <v>254.8095299</v>
      </c>
      <c r="F507">
        <v>23547</v>
      </c>
      <c r="G507" t="s">
        <v>17</v>
      </c>
      <c r="H507">
        <v>15215</v>
      </c>
      <c r="I507">
        <v>4.5999999999999999E-2</v>
      </c>
      <c r="J507">
        <v>19.430586000000002</v>
      </c>
      <c r="K507" t="s">
        <v>610</v>
      </c>
      <c r="L507">
        <v>7792.9247889999997</v>
      </c>
      <c r="M507">
        <v>0.44820996299999999</v>
      </c>
      <c r="N507">
        <v>0.15122945600000001</v>
      </c>
      <c r="O507">
        <v>3286</v>
      </c>
      <c r="P507">
        <f>VLOOKUP(B:B,gemleeftijd_2011!A:B,2,FALSE)</f>
        <v>39.582000000000001</v>
      </c>
    </row>
    <row r="508" spans="1:16" x14ac:dyDescent="0.25">
      <c r="A508">
        <v>85034</v>
      </c>
      <c r="B508" t="s">
        <v>533</v>
      </c>
      <c r="C508" t="s">
        <v>16</v>
      </c>
      <c r="D508">
        <v>0.33974532600000001</v>
      </c>
      <c r="E508">
        <v>325.11514490000002</v>
      </c>
      <c r="F508">
        <v>3691</v>
      </c>
      <c r="G508" t="s">
        <v>324</v>
      </c>
      <c r="H508">
        <v>20743</v>
      </c>
      <c r="I508">
        <v>0.69399999999999995</v>
      </c>
      <c r="J508">
        <v>36.250602000000001</v>
      </c>
      <c r="K508" t="s">
        <v>610</v>
      </c>
      <c r="L508">
        <v>5364.3998920000004</v>
      </c>
      <c r="M508">
        <v>0.24302357099999999</v>
      </c>
      <c r="N508">
        <v>0.161473855</v>
      </c>
      <c r="O508">
        <v>394</v>
      </c>
      <c r="P508">
        <f>VLOOKUP(B:B,gemleeftijd_2011!A:B,2,FALSE)</f>
        <v>37.988999999999997</v>
      </c>
    </row>
    <row r="509" spans="1:16" x14ac:dyDescent="0.25">
      <c r="A509">
        <v>62079</v>
      </c>
      <c r="B509" t="s">
        <v>534</v>
      </c>
      <c r="C509" t="s">
        <v>16</v>
      </c>
      <c r="D509">
        <v>0.34083385900000002</v>
      </c>
      <c r="E509">
        <v>736.91677179999999</v>
      </c>
      <c r="F509">
        <v>25376</v>
      </c>
      <c r="G509" t="s">
        <v>608</v>
      </c>
      <c r="H509">
        <v>17953</v>
      </c>
      <c r="I509">
        <v>0.28599999999999998</v>
      </c>
      <c r="J509">
        <v>36.089776999999998</v>
      </c>
      <c r="K509" t="s">
        <v>610</v>
      </c>
      <c r="L509">
        <v>8886.3493060000001</v>
      </c>
      <c r="M509">
        <v>0.36235025199999998</v>
      </c>
      <c r="N509">
        <v>0.12937421199999999</v>
      </c>
      <c r="O509">
        <v>3617</v>
      </c>
      <c r="P509">
        <f>VLOOKUP(B:B,gemleeftijd_2011!A:B,2,FALSE)</f>
        <v>41.655000000000001</v>
      </c>
    </row>
    <row r="510" spans="1:16" x14ac:dyDescent="0.25">
      <c r="A510">
        <v>61080</v>
      </c>
      <c r="B510" t="s">
        <v>535</v>
      </c>
      <c r="C510" t="s">
        <v>16</v>
      </c>
      <c r="D510">
        <v>0.34154986300000001</v>
      </c>
      <c r="E510">
        <v>370.54937969999997</v>
      </c>
      <c r="F510">
        <v>6207</v>
      </c>
      <c r="G510" t="s">
        <v>608</v>
      </c>
      <c r="H510">
        <v>15907</v>
      </c>
      <c r="I510">
        <v>8.2000000000000003E-2</v>
      </c>
      <c r="J510">
        <v>27.744354000000001</v>
      </c>
      <c r="K510" t="s">
        <v>610</v>
      </c>
      <c r="L510">
        <v>7282.1008540000003</v>
      </c>
      <c r="M510">
        <v>0.29015627500000002</v>
      </c>
      <c r="N510">
        <v>9.4409538000000001E-2</v>
      </c>
      <c r="O510">
        <v>752</v>
      </c>
      <c r="P510">
        <f>VLOOKUP(B:B,gemleeftijd_2011!A:B,2,FALSE)</f>
        <v>39.533000000000001</v>
      </c>
    </row>
    <row r="511" spans="1:16" x14ac:dyDescent="0.25">
      <c r="A511">
        <v>91120</v>
      </c>
      <c r="B511" t="s">
        <v>536</v>
      </c>
      <c r="C511" t="s">
        <v>16</v>
      </c>
      <c r="D511">
        <v>0.34200680300000003</v>
      </c>
      <c r="E511">
        <v>238.09523809999999</v>
      </c>
      <c r="F511">
        <v>5880</v>
      </c>
      <c r="G511" t="s">
        <v>260</v>
      </c>
      <c r="H511">
        <v>17465</v>
      </c>
      <c r="I511">
        <v>0.22500000000000001</v>
      </c>
      <c r="J511">
        <v>95.236042999999995</v>
      </c>
      <c r="K511" t="s">
        <v>610</v>
      </c>
      <c r="L511">
        <v>7278.9115650000003</v>
      </c>
      <c r="M511">
        <v>0.12687074800000001</v>
      </c>
      <c r="N511">
        <v>5.9353741000000002E-2</v>
      </c>
      <c r="O511">
        <v>676</v>
      </c>
      <c r="P511">
        <f>VLOOKUP(B:B,gemleeftijd_2011!A:B,2,FALSE)</f>
        <v>40.277000000000001</v>
      </c>
    </row>
    <row r="512" spans="1:16" x14ac:dyDescent="0.25">
      <c r="A512">
        <v>61024</v>
      </c>
      <c r="B512" t="s">
        <v>537</v>
      </c>
      <c r="C512" t="s">
        <v>16</v>
      </c>
      <c r="D512">
        <v>0.34222797900000002</v>
      </c>
      <c r="E512">
        <v>388.60103629999998</v>
      </c>
      <c r="F512">
        <v>3860</v>
      </c>
      <c r="G512" t="s">
        <v>608</v>
      </c>
      <c r="H512">
        <v>17897</v>
      </c>
      <c r="I512">
        <v>0.27900000000000003</v>
      </c>
      <c r="J512">
        <v>27.741440000000001</v>
      </c>
      <c r="K512" t="s">
        <v>610</v>
      </c>
      <c r="L512">
        <v>8497.4093260000009</v>
      </c>
      <c r="M512">
        <v>0.15284974100000001</v>
      </c>
      <c r="N512">
        <v>7.2279792999999995E-2</v>
      </c>
      <c r="O512">
        <v>471</v>
      </c>
      <c r="P512">
        <f>VLOOKUP(B:B,gemleeftijd_2011!A:B,2,FALSE)</f>
        <v>41.061999999999998</v>
      </c>
    </row>
    <row r="513" spans="1:16" x14ac:dyDescent="0.25">
      <c r="A513">
        <v>63084</v>
      </c>
      <c r="B513" t="s">
        <v>538</v>
      </c>
      <c r="C513" t="s">
        <v>16</v>
      </c>
      <c r="D513">
        <v>0.342800983</v>
      </c>
      <c r="E513">
        <v>343.980344</v>
      </c>
      <c r="F513">
        <v>10175</v>
      </c>
      <c r="G513" t="s">
        <v>608</v>
      </c>
      <c r="H513">
        <v>18442</v>
      </c>
      <c r="I513">
        <v>0.34799999999999998</v>
      </c>
      <c r="J513">
        <v>24.717020999999999</v>
      </c>
      <c r="K513" t="s">
        <v>610</v>
      </c>
      <c r="L513">
        <v>8422.6044230000007</v>
      </c>
      <c r="M513">
        <v>0.27990172000000002</v>
      </c>
      <c r="N513">
        <v>0.147911548</v>
      </c>
      <c r="O513">
        <v>1184</v>
      </c>
      <c r="P513">
        <f>VLOOKUP(B:B,gemleeftijd_2011!A:B,2,FALSE)</f>
        <v>40.06</v>
      </c>
    </row>
    <row r="514" spans="1:16" x14ac:dyDescent="0.25">
      <c r="A514">
        <v>53053</v>
      </c>
      <c r="B514" t="s">
        <v>539</v>
      </c>
      <c r="C514" t="s">
        <v>16</v>
      </c>
      <c r="D514">
        <v>0.34323180599999997</v>
      </c>
      <c r="E514">
        <v>137.92382839999999</v>
      </c>
      <c r="F514">
        <v>95705</v>
      </c>
      <c r="G514" t="s">
        <v>17</v>
      </c>
      <c r="H514">
        <v>16489</v>
      </c>
      <c r="I514">
        <v>0.115</v>
      </c>
      <c r="J514">
        <v>147.55837700000001</v>
      </c>
      <c r="K514" t="s">
        <v>610</v>
      </c>
      <c r="L514">
        <v>6583.7730529999999</v>
      </c>
      <c r="M514">
        <v>0.43992476899999999</v>
      </c>
      <c r="N514">
        <v>0.21326994399999999</v>
      </c>
      <c r="O514">
        <v>9942</v>
      </c>
      <c r="P514">
        <f>VLOOKUP(B:B,gemleeftijd_2011!A:B,2,FALSE)</f>
        <v>40.277000000000001</v>
      </c>
    </row>
    <row r="515" spans="1:16" x14ac:dyDescent="0.25">
      <c r="A515">
        <v>84009</v>
      </c>
      <c r="B515" t="s">
        <v>540</v>
      </c>
      <c r="C515" t="s">
        <v>16</v>
      </c>
      <c r="D515">
        <v>0.344673232</v>
      </c>
      <c r="E515">
        <v>302.14861239999999</v>
      </c>
      <c r="F515">
        <v>8936</v>
      </c>
      <c r="G515" t="s">
        <v>324</v>
      </c>
      <c r="H515">
        <v>16461</v>
      </c>
      <c r="I515">
        <v>0.11</v>
      </c>
      <c r="J515">
        <v>138.48889800000001</v>
      </c>
      <c r="K515" t="s">
        <v>610</v>
      </c>
      <c r="L515">
        <v>6031.7815579999997</v>
      </c>
      <c r="M515">
        <v>0.18710832599999999</v>
      </c>
      <c r="N515">
        <v>9.3442256000000001E-2</v>
      </c>
      <c r="O515">
        <v>1007</v>
      </c>
      <c r="P515">
        <f>VLOOKUP(B:B,gemleeftijd_2011!A:B,2,FALSE)</f>
        <v>39.682000000000002</v>
      </c>
    </row>
    <row r="516" spans="1:16" x14ac:dyDescent="0.25">
      <c r="A516">
        <v>23077</v>
      </c>
      <c r="B516" t="s">
        <v>541</v>
      </c>
      <c r="C516" t="s">
        <v>41</v>
      </c>
      <c r="D516">
        <v>0.34468497799999998</v>
      </c>
      <c r="E516">
        <v>544.76483840000003</v>
      </c>
      <c r="F516">
        <v>35061</v>
      </c>
      <c r="G516" t="s">
        <v>44</v>
      </c>
      <c r="H516">
        <v>18905</v>
      </c>
      <c r="I516">
        <v>0.434</v>
      </c>
      <c r="J516">
        <v>40.668683000000001</v>
      </c>
      <c r="K516" t="s">
        <v>609</v>
      </c>
      <c r="L516">
        <v>6129.3174749999998</v>
      </c>
      <c r="M516">
        <v>0.490972876</v>
      </c>
      <c r="N516">
        <v>0.21439776399999999</v>
      </c>
      <c r="O516">
        <v>4390</v>
      </c>
      <c r="P516">
        <f>VLOOKUP(B:B,gemleeftijd_2011!A:B,2,FALSE)</f>
        <v>41.283000000000001</v>
      </c>
    </row>
    <row r="517" spans="1:16" x14ac:dyDescent="0.25">
      <c r="A517">
        <v>85026</v>
      </c>
      <c r="B517" t="s">
        <v>542</v>
      </c>
      <c r="C517" t="s">
        <v>16</v>
      </c>
      <c r="D517">
        <v>0.34536082499999998</v>
      </c>
      <c r="E517">
        <v>257.73195879999997</v>
      </c>
      <c r="F517">
        <v>4656</v>
      </c>
      <c r="G517" t="s">
        <v>324</v>
      </c>
      <c r="H517">
        <v>18569</v>
      </c>
      <c r="I517">
        <v>0.36299999999999999</v>
      </c>
      <c r="J517">
        <v>35.371108</v>
      </c>
      <c r="K517" t="s">
        <v>610</v>
      </c>
      <c r="L517">
        <v>4853.9518900000003</v>
      </c>
      <c r="M517">
        <v>0.32817869399999999</v>
      </c>
      <c r="N517">
        <v>0.22036082500000001</v>
      </c>
      <c r="O517">
        <v>499</v>
      </c>
      <c r="P517">
        <f>VLOOKUP(B:B,gemleeftijd_2011!A:B,2,FALSE)</f>
        <v>38.04</v>
      </c>
    </row>
    <row r="518" spans="1:16" x14ac:dyDescent="0.25">
      <c r="A518">
        <v>53028</v>
      </c>
      <c r="B518" t="s">
        <v>543</v>
      </c>
      <c r="C518" t="s">
        <v>16</v>
      </c>
      <c r="D518">
        <v>0.34647045300000001</v>
      </c>
      <c r="E518">
        <v>87.376408369999993</v>
      </c>
      <c r="F518">
        <v>21745</v>
      </c>
      <c r="G518" t="s">
        <v>17</v>
      </c>
      <c r="H518">
        <v>15564</v>
      </c>
      <c r="I518">
        <v>6.3E-2</v>
      </c>
      <c r="J518">
        <v>26.090983000000001</v>
      </c>
      <c r="K518" t="s">
        <v>610</v>
      </c>
      <c r="L518">
        <v>7155.6679700000004</v>
      </c>
      <c r="M518">
        <v>0.38339848199999998</v>
      </c>
      <c r="N518">
        <v>0.123108761</v>
      </c>
      <c r="O518">
        <v>2574</v>
      </c>
      <c r="P518">
        <f>VLOOKUP(B:B,gemleeftijd_2011!A:B,2,FALSE)</f>
        <v>40.457999999999998</v>
      </c>
    </row>
    <row r="519" spans="1:16" x14ac:dyDescent="0.25">
      <c r="A519">
        <v>63004</v>
      </c>
      <c r="B519" t="s">
        <v>544</v>
      </c>
      <c r="C519" t="s">
        <v>16</v>
      </c>
      <c r="D519">
        <v>0.34738503199999998</v>
      </c>
      <c r="E519">
        <v>518.48512170000004</v>
      </c>
      <c r="F519">
        <v>4436</v>
      </c>
      <c r="G519" t="s">
        <v>608</v>
      </c>
      <c r="H519">
        <v>19246</v>
      </c>
      <c r="I519">
        <v>0.46300000000000002</v>
      </c>
      <c r="J519">
        <v>85.645176000000006</v>
      </c>
      <c r="K519" t="s">
        <v>610</v>
      </c>
      <c r="L519">
        <v>7191.1632099999997</v>
      </c>
      <c r="M519">
        <v>0.266907124</v>
      </c>
      <c r="N519">
        <v>0.14247069400000001</v>
      </c>
      <c r="O519">
        <v>481</v>
      </c>
      <c r="P519">
        <f>VLOOKUP(B:B,gemleeftijd_2011!A:B,2,FALSE)</f>
        <v>38.991</v>
      </c>
    </row>
    <row r="520" spans="1:16" x14ac:dyDescent="0.25">
      <c r="A520">
        <v>62120</v>
      </c>
      <c r="B520" t="s">
        <v>545</v>
      </c>
      <c r="C520" t="s">
        <v>16</v>
      </c>
      <c r="D520">
        <v>0.34830694600000001</v>
      </c>
      <c r="E520">
        <v>386.3343686</v>
      </c>
      <c r="F520">
        <v>26402</v>
      </c>
      <c r="G520" t="s">
        <v>608</v>
      </c>
      <c r="H520">
        <v>16553</v>
      </c>
      <c r="I520">
        <v>0.12</v>
      </c>
      <c r="J520">
        <v>36.567684</v>
      </c>
      <c r="K520" t="s">
        <v>610</v>
      </c>
      <c r="L520">
        <v>8953.8671310000009</v>
      </c>
      <c r="M520">
        <v>0.39436406299999999</v>
      </c>
      <c r="N520">
        <v>0.125179911</v>
      </c>
      <c r="O520">
        <v>3729</v>
      </c>
      <c r="P520">
        <f>VLOOKUP(B:B,gemleeftijd_2011!A:B,2,FALSE)</f>
        <v>41.774999999999999</v>
      </c>
    </row>
    <row r="521" spans="1:16" x14ac:dyDescent="0.25">
      <c r="A521">
        <v>82003</v>
      </c>
      <c r="B521" t="s">
        <v>546</v>
      </c>
      <c r="C521" t="s">
        <v>16</v>
      </c>
      <c r="D521">
        <v>0.34965635699999997</v>
      </c>
      <c r="E521">
        <v>362.05203729999999</v>
      </c>
      <c r="F521">
        <v>16296</v>
      </c>
      <c r="G521" t="s">
        <v>324</v>
      </c>
      <c r="H521">
        <v>17298</v>
      </c>
      <c r="I521">
        <v>0.20499999999999999</v>
      </c>
      <c r="J521">
        <v>173.03308999999999</v>
      </c>
      <c r="K521" t="s">
        <v>610</v>
      </c>
      <c r="L521">
        <v>7498.7727050000003</v>
      </c>
      <c r="M521">
        <v>0.23146784500000001</v>
      </c>
      <c r="N521">
        <v>0.14721403999999999</v>
      </c>
      <c r="O521">
        <v>2209</v>
      </c>
      <c r="P521">
        <f>VLOOKUP(B:B,gemleeftijd_2011!A:B,2,FALSE)</f>
        <v>37.345999999999997</v>
      </c>
    </row>
    <row r="522" spans="1:16" x14ac:dyDescent="0.25">
      <c r="A522">
        <v>23099</v>
      </c>
      <c r="B522" t="s">
        <v>547</v>
      </c>
      <c r="C522" t="s">
        <v>41</v>
      </c>
      <c r="D522">
        <v>0.350184155</v>
      </c>
      <c r="E522">
        <v>519.96822420000001</v>
      </c>
      <c r="F522">
        <v>13847</v>
      </c>
      <c r="G522" t="s">
        <v>44</v>
      </c>
      <c r="H522">
        <v>22537</v>
      </c>
      <c r="I522">
        <v>0.88600000000000001</v>
      </c>
      <c r="J522">
        <v>5.8363440000000004</v>
      </c>
      <c r="K522" t="s">
        <v>609</v>
      </c>
      <c r="L522">
        <v>5726.8722470000002</v>
      </c>
      <c r="M522">
        <v>0.54445006100000004</v>
      </c>
      <c r="N522">
        <v>0.348667581</v>
      </c>
      <c r="O522">
        <v>1556</v>
      </c>
      <c r="P522">
        <f>VLOOKUP(B:B,gemleeftijd_2011!A:B,2,FALSE)</f>
        <v>40.648000000000003</v>
      </c>
    </row>
    <row r="523" spans="1:16" x14ac:dyDescent="0.25">
      <c r="A523">
        <v>25105</v>
      </c>
      <c r="B523" t="s">
        <v>548</v>
      </c>
      <c r="C523" t="s">
        <v>16</v>
      </c>
      <c r="D523">
        <v>0.35053771299999997</v>
      </c>
      <c r="E523">
        <v>230.44846000000001</v>
      </c>
      <c r="F523">
        <v>27338</v>
      </c>
      <c r="G523" t="s">
        <v>20</v>
      </c>
      <c r="H523">
        <v>16979</v>
      </c>
      <c r="I523">
        <v>0.153</v>
      </c>
      <c r="J523">
        <v>32.771622000000001</v>
      </c>
      <c r="K523" t="s">
        <v>610</v>
      </c>
      <c r="L523">
        <v>6748.8477579999999</v>
      </c>
      <c r="M523">
        <v>0.50951057099999997</v>
      </c>
      <c r="N523">
        <v>0.218523667</v>
      </c>
      <c r="O523">
        <v>3295</v>
      </c>
      <c r="P523">
        <f>VLOOKUP(B:B,gemleeftijd_2011!A:B,2,FALSE)</f>
        <v>39.619</v>
      </c>
    </row>
    <row r="524" spans="1:16" x14ac:dyDescent="0.25">
      <c r="A524">
        <v>85007</v>
      </c>
      <c r="B524" t="s">
        <v>549</v>
      </c>
      <c r="C524" t="s">
        <v>16</v>
      </c>
      <c r="D524">
        <v>0.35177413200000002</v>
      </c>
      <c r="E524">
        <v>171.69019460000001</v>
      </c>
      <c r="F524">
        <v>5242</v>
      </c>
      <c r="G524" t="s">
        <v>324</v>
      </c>
      <c r="H524">
        <v>17619</v>
      </c>
      <c r="I524">
        <v>0.24399999999999999</v>
      </c>
      <c r="J524">
        <v>114.06274000000001</v>
      </c>
      <c r="K524" t="s">
        <v>610</v>
      </c>
      <c r="L524">
        <v>4731.0186949999998</v>
      </c>
      <c r="M524">
        <v>0.16291491799999999</v>
      </c>
      <c r="N524">
        <v>9.2521937999999998E-2</v>
      </c>
      <c r="O524">
        <v>539</v>
      </c>
      <c r="P524">
        <f>VLOOKUP(B:B,gemleeftijd_2011!A:B,2,FALSE)</f>
        <v>40.521000000000001</v>
      </c>
    </row>
    <row r="525" spans="1:16" x14ac:dyDescent="0.25">
      <c r="A525">
        <v>84050</v>
      </c>
      <c r="B525" t="s">
        <v>550</v>
      </c>
      <c r="C525" t="s">
        <v>16</v>
      </c>
      <c r="D525">
        <v>0.35209976199999998</v>
      </c>
      <c r="E525">
        <v>256.73940950000002</v>
      </c>
      <c r="F525">
        <v>5453</v>
      </c>
      <c r="G525" t="s">
        <v>324</v>
      </c>
      <c r="H525">
        <v>16700</v>
      </c>
      <c r="I525">
        <v>0.13400000000000001</v>
      </c>
      <c r="J525">
        <v>111.24969900000001</v>
      </c>
      <c r="K525" t="s">
        <v>610</v>
      </c>
      <c r="L525">
        <v>7207.0419949999996</v>
      </c>
      <c r="M525">
        <v>0.14414083999999999</v>
      </c>
      <c r="N525">
        <v>7.5921510999999997E-2</v>
      </c>
      <c r="O525">
        <v>671</v>
      </c>
      <c r="P525">
        <f>VLOOKUP(B:B,gemleeftijd_2011!A:B,2,FALSE)</f>
        <v>39.947000000000003</v>
      </c>
    </row>
    <row r="526" spans="1:16" x14ac:dyDescent="0.25">
      <c r="A526">
        <v>11002</v>
      </c>
      <c r="B526" t="s">
        <v>55</v>
      </c>
      <c r="C526" t="s">
        <v>41</v>
      </c>
      <c r="D526">
        <v>0.35310350800000001</v>
      </c>
      <c r="E526">
        <v>259.71965390000003</v>
      </c>
      <c r="F526">
        <v>529417</v>
      </c>
      <c r="G526" t="s">
        <v>55</v>
      </c>
      <c r="H526">
        <v>16415</v>
      </c>
      <c r="I526">
        <v>0.105</v>
      </c>
      <c r="J526">
        <v>204.316171</v>
      </c>
      <c r="K526" t="s">
        <v>610</v>
      </c>
      <c r="L526">
        <v>5782.7761479999999</v>
      </c>
      <c r="M526">
        <v>0.53591592300000002</v>
      </c>
      <c r="N526">
        <v>0.31574354399999999</v>
      </c>
      <c r="O526">
        <v>61781</v>
      </c>
      <c r="P526">
        <f>VLOOKUP(B:B,gemleeftijd_2011!A:B,2,FALSE)</f>
        <v>39.835000000000001</v>
      </c>
    </row>
    <row r="527" spans="1:16" x14ac:dyDescent="0.25">
      <c r="A527">
        <v>52015</v>
      </c>
      <c r="B527" t="s">
        <v>551</v>
      </c>
      <c r="C527" t="s">
        <v>16</v>
      </c>
      <c r="D527">
        <v>0.35552120599999998</v>
      </c>
      <c r="E527">
        <v>286.60676910000001</v>
      </c>
      <c r="F527">
        <v>31053</v>
      </c>
      <c r="G527" t="s">
        <v>17</v>
      </c>
      <c r="H527">
        <v>15617</v>
      </c>
      <c r="I527">
        <v>6.5000000000000002E-2</v>
      </c>
      <c r="J527">
        <v>44.524901999999997</v>
      </c>
      <c r="K527" t="s">
        <v>610</v>
      </c>
      <c r="L527">
        <v>7384.1496800000004</v>
      </c>
      <c r="M527">
        <v>0.407851093</v>
      </c>
      <c r="N527">
        <v>0.129037452</v>
      </c>
      <c r="O527">
        <v>4280</v>
      </c>
      <c r="P527">
        <f>VLOOKUP(B:B,gemleeftijd_2011!A:B,2,FALSE)</f>
        <v>39.965000000000003</v>
      </c>
    </row>
    <row r="528" spans="1:16" x14ac:dyDescent="0.25">
      <c r="A528">
        <v>23094</v>
      </c>
      <c r="B528" t="s">
        <v>552</v>
      </c>
      <c r="C528" t="s">
        <v>41</v>
      </c>
      <c r="D528">
        <v>0.35734993199999998</v>
      </c>
      <c r="E528">
        <v>403.5925421</v>
      </c>
      <c r="F528">
        <v>35184</v>
      </c>
      <c r="G528" t="s">
        <v>44</v>
      </c>
      <c r="H528">
        <v>19246</v>
      </c>
      <c r="I528">
        <v>0.46300000000000002</v>
      </c>
      <c r="J528">
        <v>27.726959000000001</v>
      </c>
      <c r="K528" t="s">
        <v>609</v>
      </c>
      <c r="L528">
        <v>5363.2332880000004</v>
      </c>
      <c r="M528">
        <v>0.54874374699999995</v>
      </c>
      <c r="N528">
        <v>0.30528080899999999</v>
      </c>
      <c r="O528">
        <v>3834</v>
      </c>
      <c r="P528">
        <f>VLOOKUP(B:B,gemleeftijd_2011!A:B,2,FALSE)</f>
        <v>39.963999999999999</v>
      </c>
    </row>
    <row r="529" spans="1:16" x14ac:dyDescent="0.25">
      <c r="A529">
        <v>53014</v>
      </c>
      <c r="B529" t="s">
        <v>553</v>
      </c>
      <c r="C529" t="s">
        <v>16</v>
      </c>
      <c r="D529">
        <v>0.35752444300000003</v>
      </c>
      <c r="E529">
        <v>206.63239590000001</v>
      </c>
      <c r="F529">
        <v>19842</v>
      </c>
      <c r="G529" t="s">
        <v>17</v>
      </c>
      <c r="H529">
        <v>14466</v>
      </c>
      <c r="I529">
        <v>2.9000000000000001E-2</v>
      </c>
      <c r="J529">
        <v>20.076038</v>
      </c>
      <c r="K529" t="s">
        <v>610</v>
      </c>
      <c r="L529">
        <v>6214.0913209999999</v>
      </c>
      <c r="M529">
        <v>0.45685918800000003</v>
      </c>
      <c r="N529">
        <v>0.134462252</v>
      </c>
      <c r="O529">
        <v>2329</v>
      </c>
      <c r="P529">
        <f>VLOOKUP(B:B,gemleeftijd_2011!A:B,2,FALSE)</f>
        <v>40.475000000000001</v>
      </c>
    </row>
    <row r="530" spans="1:16" x14ac:dyDescent="0.25">
      <c r="A530">
        <v>63086</v>
      </c>
      <c r="B530" t="s">
        <v>554</v>
      </c>
      <c r="C530" t="s">
        <v>16</v>
      </c>
      <c r="D530">
        <v>0.35851272000000001</v>
      </c>
      <c r="E530">
        <v>469.66731900000002</v>
      </c>
      <c r="F530">
        <v>2555</v>
      </c>
      <c r="G530" t="s">
        <v>608</v>
      </c>
      <c r="H530">
        <v>17113</v>
      </c>
      <c r="I530">
        <v>0.17499999999999999</v>
      </c>
      <c r="J530">
        <v>68.835246999999995</v>
      </c>
      <c r="K530" t="s">
        <v>610</v>
      </c>
      <c r="L530">
        <v>6966.731898</v>
      </c>
      <c r="M530">
        <v>0.14442270099999999</v>
      </c>
      <c r="N530">
        <v>7.8277886000000005E-2</v>
      </c>
      <c r="O530">
        <v>279</v>
      </c>
      <c r="P530">
        <f>VLOOKUP(B:B,gemleeftijd_2011!A:B,2,FALSE)</f>
        <v>40.697000000000003</v>
      </c>
    </row>
    <row r="531" spans="1:16" x14ac:dyDescent="0.25">
      <c r="A531">
        <v>58001</v>
      </c>
      <c r="B531" t="s">
        <v>555</v>
      </c>
      <c r="C531" t="s">
        <v>16</v>
      </c>
      <c r="D531">
        <v>0.358704784</v>
      </c>
      <c r="E531">
        <v>222.37596360000001</v>
      </c>
      <c r="F531">
        <v>80944</v>
      </c>
      <c r="G531" t="s">
        <v>17</v>
      </c>
      <c r="H531">
        <v>14819</v>
      </c>
      <c r="I531">
        <v>3.5999999999999997E-2</v>
      </c>
      <c r="J531">
        <v>64.557282000000001</v>
      </c>
      <c r="K531" t="s">
        <v>610</v>
      </c>
      <c r="L531">
        <v>9067.9976279999992</v>
      </c>
      <c r="M531">
        <v>0.54359804300000003</v>
      </c>
      <c r="N531">
        <v>0.190971536</v>
      </c>
      <c r="O531">
        <v>12573</v>
      </c>
      <c r="P531">
        <f>VLOOKUP(B:B,gemleeftijd_2011!A:B,2,FALSE)</f>
        <v>40.401000000000003</v>
      </c>
    </row>
    <row r="532" spans="1:16" x14ac:dyDescent="0.25">
      <c r="A532">
        <v>85011</v>
      </c>
      <c r="B532" t="s">
        <v>556</v>
      </c>
      <c r="C532" t="s">
        <v>16</v>
      </c>
      <c r="D532">
        <v>0.359240373</v>
      </c>
      <c r="E532">
        <v>228.59152449999999</v>
      </c>
      <c r="F532">
        <v>5687</v>
      </c>
      <c r="G532" t="s">
        <v>324</v>
      </c>
      <c r="H532">
        <v>17276</v>
      </c>
      <c r="I532">
        <v>0.2</v>
      </c>
      <c r="J532">
        <v>148.066249</v>
      </c>
      <c r="K532" t="s">
        <v>610</v>
      </c>
      <c r="L532">
        <v>5257.6050640000003</v>
      </c>
      <c r="M532">
        <v>0.21698610900000001</v>
      </c>
      <c r="N532">
        <v>0.123087744</v>
      </c>
      <c r="O532">
        <v>538</v>
      </c>
      <c r="P532">
        <f>VLOOKUP(B:B,gemleeftijd_2011!A:B,2,FALSE)</f>
        <v>43.316000000000003</v>
      </c>
    </row>
    <row r="533" spans="1:16" x14ac:dyDescent="0.25">
      <c r="A533">
        <v>81004</v>
      </c>
      <c r="B533" t="s">
        <v>557</v>
      </c>
      <c r="C533" t="s">
        <v>16</v>
      </c>
      <c r="D533">
        <v>0.359805229</v>
      </c>
      <c r="E533">
        <v>220.2770854</v>
      </c>
      <c r="F533">
        <v>17251</v>
      </c>
      <c r="G533" t="s">
        <v>324</v>
      </c>
      <c r="H533">
        <v>16511</v>
      </c>
      <c r="I533">
        <v>0.11700000000000001</v>
      </c>
      <c r="J533">
        <v>46.116312000000001</v>
      </c>
      <c r="K533" t="s">
        <v>610</v>
      </c>
      <c r="L533">
        <v>5576.4883200000004</v>
      </c>
      <c r="M533">
        <v>0.52733174900000002</v>
      </c>
      <c r="N533">
        <v>0.43667033799999999</v>
      </c>
      <c r="O533">
        <v>1831</v>
      </c>
      <c r="P533">
        <f>VLOOKUP(B:B,gemleeftijd_2011!A:B,2,FALSE)</f>
        <v>39.494999999999997</v>
      </c>
    </row>
    <row r="534" spans="1:16" x14ac:dyDescent="0.25">
      <c r="A534">
        <v>84033</v>
      </c>
      <c r="B534" t="s">
        <v>558</v>
      </c>
      <c r="C534" t="s">
        <v>16</v>
      </c>
      <c r="D534">
        <v>0.36011375800000001</v>
      </c>
      <c r="E534">
        <v>266.61926770000002</v>
      </c>
      <c r="F534">
        <v>5626</v>
      </c>
      <c r="G534" t="s">
        <v>324</v>
      </c>
      <c r="H534">
        <v>18759</v>
      </c>
      <c r="I534">
        <v>0.40100000000000002</v>
      </c>
      <c r="J534">
        <v>173.72403</v>
      </c>
      <c r="K534" t="s">
        <v>610</v>
      </c>
      <c r="L534">
        <v>6256.6654820000003</v>
      </c>
      <c r="M534">
        <v>0.168147885</v>
      </c>
      <c r="N534">
        <v>0.100071098</v>
      </c>
      <c r="O534">
        <v>665</v>
      </c>
      <c r="P534">
        <f>VLOOKUP(B:B,gemleeftijd_2011!A:B,2,FALSE)</f>
        <v>35.253999999999998</v>
      </c>
    </row>
    <row r="535" spans="1:16" x14ac:dyDescent="0.25">
      <c r="A535">
        <v>63048</v>
      </c>
      <c r="B535" t="s">
        <v>559</v>
      </c>
      <c r="C535" t="s">
        <v>16</v>
      </c>
      <c r="D535">
        <v>0.36108751100000003</v>
      </c>
      <c r="E535">
        <v>237.89294820000001</v>
      </c>
      <c r="F535">
        <v>5885</v>
      </c>
      <c r="G535" t="s">
        <v>608</v>
      </c>
      <c r="H535">
        <v>18699</v>
      </c>
      <c r="I535">
        <v>0.38700000000000001</v>
      </c>
      <c r="J535">
        <v>28.708258000000001</v>
      </c>
      <c r="K535" t="s">
        <v>610</v>
      </c>
      <c r="L535">
        <v>5369.5836870000003</v>
      </c>
      <c r="M535">
        <v>0.40951571799999997</v>
      </c>
      <c r="N535">
        <v>0.29481733199999999</v>
      </c>
      <c r="O535">
        <v>511</v>
      </c>
      <c r="P535">
        <f>VLOOKUP(B:B,gemleeftijd_2011!A:B,2,FALSE)</f>
        <v>41.412999999999997</v>
      </c>
    </row>
    <row r="536" spans="1:16" x14ac:dyDescent="0.25">
      <c r="A536">
        <v>62122</v>
      </c>
      <c r="B536" t="s">
        <v>560</v>
      </c>
      <c r="C536" t="s">
        <v>16</v>
      </c>
      <c r="D536">
        <v>0.361284889</v>
      </c>
      <c r="E536">
        <v>384.98556300000001</v>
      </c>
      <c r="F536">
        <v>8312</v>
      </c>
      <c r="G536" t="s">
        <v>608</v>
      </c>
      <c r="H536">
        <v>18775</v>
      </c>
      <c r="I536">
        <v>0.41</v>
      </c>
      <c r="J536">
        <v>24.258365000000001</v>
      </c>
      <c r="K536" t="s">
        <v>610</v>
      </c>
      <c r="L536">
        <v>9311.8383059999996</v>
      </c>
      <c r="M536">
        <v>0.28910009599999997</v>
      </c>
      <c r="N536">
        <v>0.10166024999999999</v>
      </c>
      <c r="O536">
        <v>1114</v>
      </c>
      <c r="P536">
        <f>VLOOKUP(B:B,gemleeftijd_2011!A:B,2,FALSE)</f>
        <v>39.366999999999997</v>
      </c>
    </row>
    <row r="537" spans="1:16" x14ac:dyDescent="0.25">
      <c r="A537">
        <v>82005</v>
      </c>
      <c r="B537" t="s">
        <v>561</v>
      </c>
      <c r="C537" t="s">
        <v>16</v>
      </c>
      <c r="D537">
        <v>0.36186666699999998</v>
      </c>
      <c r="E537">
        <v>106.66666669999999</v>
      </c>
      <c r="F537">
        <v>3750</v>
      </c>
      <c r="G537" t="s">
        <v>324</v>
      </c>
      <c r="H537">
        <v>17177</v>
      </c>
      <c r="I537">
        <v>0.182</v>
      </c>
      <c r="J537">
        <v>91.659313999999995</v>
      </c>
      <c r="K537" t="s">
        <v>610</v>
      </c>
      <c r="L537">
        <v>7386.6666670000004</v>
      </c>
      <c r="M537">
        <v>0.1056</v>
      </c>
      <c r="N537">
        <v>6.3200000000000006E-2</v>
      </c>
      <c r="O537">
        <v>497</v>
      </c>
      <c r="P537">
        <f>VLOOKUP(B:B,gemleeftijd_2011!A:B,2,FALSE)</f>
        <v>37.085000000000001</v>
      </c>
    </row>
    <row r="538" spans="1:16" x14ac:dyDescent="0.25">
      <c r="A538">
        <v>53068</v>
      </c>
      <c r="B538" t="s">
        <v>562</v>
      </c>
      <c r="C538" t="s">
        <v>16</v>
      </c>
      <c r="D538">
        <v>0.362053703</v>
      </c>
      <c r="E538">
        <v>118.0289171</v>
      </c>
      <c r="F538">
        <v>6778</v>
      </c>
      <c r="G538" t="s">
        <v>17</v>
      </c>
      <c r="H538">
        <v>15055</v>
      </c>
      <c r="I538">
        <v>3.6999999999999998E-2</v>
      </c>
      <c r="J538">
        <v>21.478594999999999</v>
      </c>
      <c r="K538" t="s">
        <v>610</v>
      </c>
      <c r="L538">
        <v>5355.562113</v>
      </c>
      <c r="M538">
        <v>0.46385364400000001</v>
      </c>
      <c r="N538">
        <v>0.18102685199999999</v>
      </c>
      <c r="O538">
        <v>682</v>
      </c>
      <c r="P538">
        <f>VLOOKUP(B:B,gemleeftijd_2011!A:B,2,FALSE)</f>
        <v>40.878</v>
      </c>
    </row>
    <row r="539" spans="1:16" x14ac:dyDescent="0.25">
      <c r="A539">
        <v>82037</v>
      </c>
      <c r="B539" t="s">
        <v>563</v>
      </c>
      <c r="C539" t="s">
        <v>16</v>
      </c>
      <c r="D539">
        <v>0.36287934900000002</v>
      </c>
      <c r="E539">
        <v>37.009622499999999</v>
      </c>
      <c r="F539">
        <v>5404</v>
      </c>
      <c r="G539" t="s">
        <v>324</v>
      </c>
      <c r="H539">
        <v>16172</v>
      </c>
      <c r="I539">
        <v>8.8999999999999996E-2</v>
      </c>
      <c r="J539">
        <v>165.35715099999999</v>
      </c>
      <c r="K539" t="s">
        <v>610</v>
      </c>
      <c r="L539">
        <v>6476.6839380000001</v>
      </c>
      <c r="M539">
        <v>0.16561806100000001</v>
      </c>
      <c r="N539">
        <v>9.3264248999999994E-2</v>
      </c>
      <c r="O539">
        <v>610</v>
      </c>
      <c r="P539">
        <f>VLOOKUP(B:B,gemleeftijd_2011!A:B,2,FALSE)</f>
        <v>37.831000000000003</v>
      </c>
    </row>
    <row r="540" spans="1:16" x14ac:dyDescent="0.25">
      <c r="A540">
        <v>63075</v>
      </c>
      <c r="B540" t="s">
        <v>564</v>
      </c>
      <c r="C540" t="s">
        <v>16</v>
      </c>
      <c r="D540">
        <v>0.36389413999999998</v>
      </c>
      <c r="E540">
        <v>598.61373660000004</v>
      </c>
      <c r="F540">
        <v>3174</v>
      </c>
      <c r="G540" t="s">
        <v>608</v>
      </c>
      <c r="H540">
        <v>19339</v>
      </c>
      <c r="I540">
        <v>0.48099999999999998</v>
      </c>
      <c r="J540">
        <v>108.55998200000001</v>
      </c>
      <c r="K540" t="s">
        <v>610</v>
      </c>
      <c r="L540">
        <v>9073.7240079999992</v>
      </c>
      <c r="M540">
        <v>0.142407057</v>
      </c>
      <c r="N540">
        <v>7.0888468999999996E-2</v>
      </c>
      <c r="O540">
        <v>388</v>
      </c>
      <c r="P540">
        <f>VLOOKUP(B:B,gemleeftijd_2011!A:B,2,FALSE)</f>
        <v>40.387999999999998</v>
      </c>
    </row>
    <row r="541" spans="1:16" x14ac:dyDescent="0.25">
      <c r="A541">
        <v>62026</v>
      </c>
      <c r="B541" t="s">
        <v>565</v>
      </c>
      <c r="C541" t="s">
        <v>16</v>
      </c>
      <c r="D541">
        <v>0.36390697700000002</v>
      </c>
      <c r="E541">
        <v>353.48837209999999</v>
      </c>
      <c r="F541">
        <v>5375</v>
      </c>
      <c r="G541" t="s">
        <v>608</v>
      </c>
      <c r="H541">
        <v>16940</v>
      </c>
      <c r="I541">
        <v>0.151</v>
      </c>
      <c r="J541">
        <v>22.587689000000001</v>
      </c>
      <c r="K541" t="s">
        <v>610</v>
      </c>
      <c r="L541">
        <v>7758.1395350000003</v>
      </c>
      <c r="M541">
        <v>0.21730232599999999</v>
      </c>
      <c r="N541">
        <v>8.4651163000000001E-2</v>
      </c>
      <c r="O541">
        <v>637</v>
      </c>
      <c r="P541">
        <f>VLOOKUP(B:B,gemleeftijd_2011!A:B,2,FALSE)</f>
        <v>40.692999999999998</v>
      </c>
    </row>
    <row r="542" spans="1:16" x14ac:dyDescent="0.25">
      <c r="A542">
        <v>52074</v>
      </c>
      <c r="B542" t="s">
        <v>566</v>
      </c>
      <c r="C542" t="s">
        <v>16</v>
      </c>
      <c r="D542">
        <v>0.36645041699999997</v>
      </c>
      <c r="E542">
        <v>278.0352178</v>
      </c>
      <c r="F542">
        <v>10790</v>
      </c>
      <c r="G542" t="s">
        <v>17</v>
      </c>
      <c r="H542">
        <v>16191</v>
      </c>
      <c r="I542">
        <v>9.4E-2</v>
      </c>
      <c r="J542">
        <v>22.424804000000002</v>
      </c>
      <c r="K542" t="s">
        <v>610</v>
      </c>
      <c r="L542">
        <v>7562.5579239999997</v>
      </c>
      <c r="M542">
        <v>0.48887859099999997</v>
      </c>
      <c r="N542">
        <v>0.14244671</v>
      </c>
      <c r="O542">
        <v>1612</v>
      </c>
      <c r="P542">
        <f>VLOOKUP(B:B,gemleeftijd_2011!A:B,2,FALSE)</f>
        <v>40.765999999999998</v>
      </c>
    </row>
    <row r="543" spans="1:16" x14ac:dyDescent="0.25">
      <c r="A543">
        <v>63073</v>
      </c>
      <c r="B543" t="s">
        <v>567</v>
      </c>
      <c r="C543" t="s">
        <v>16</v>
      </c>
      <c r="D543">
        <v>0.36664350200000001</v>
      </c>
      <c r="E543">
        <v>319.66643499999998</v>
      </c>
      <c r="F543">
        <v>7195</v>
      </c>
      <c r="G543" t="s">
        <v>608</v>
      </c>
      <c r="H543">
        <v>17709</v>
      </c>
      <c r="I543">
        <v>0.25600000000000001</v>
      </c>
      <c r="J543">
        <v>85.130527999999998</v>
      </c>
      <c r="K543" t="s">
        <v>610</v>
      </c>
      <c r="L543">
        <v>9645.5872130000007</v>
      </c>
      <c r="M543">
        <v>0.14746351599999999</v>
      </c>
      <c r="N543">
        <v>7.0743572000000005E-2</v>
      </c>
      <c r="O543">
        <v>918</v>
      </c>
      <c r="P543">
        <f>VLOOKUP(B:B,gemleeftijd_2011!A:B,2,FALSE)</f>
        <v>40.985999999999997</v>
      </c>
    </row>
    <row r="544" spans="1:16" x14ac:dyDescent="0.25">
      <c r="A544">
        <v>63067</v>
      </c>
      <c r="B544" t="s">
        <v>568</v>
      </c>
      <c r="C544" t="s">
        <v>16</v>
      </c>
      <c r="D544">
        <v>0.36821272700000002</v>
      </c>
      <c r="E544">
        <v>355.2217599</v>
      </c>
      <c r="F544">
        <v>9853</v>
      </c>
      <c r="G544" t="s">
        <v>608</v>
      </c>
      <c r="H544">
        <v>18708</v>
      </c>
      <c r="I544">
        <v>0.38900000000000001</v>
      </c>
      <c r="J544">
        <v>147.14622600000001</v>
      </c>
      <c r="K544" t="s">
        <v>610</v>
      </c>
      <c r="L544">
        <v>6414.2900639999998</v>
      </c>
      <c r="M544">
        <v>0.201461484</v>
      </c>
      <c r="N544">
        <v>0.133766366</v>
      </c>
      <c r="O544">
        <v>1078</v>
      </c>
      <c r="P544">
        <f>VLOOKUP(B:B,gemleeftijd_2011!A:B,2,FALSE)</f>
        <v>41.680999999999997</v>
      </c>
    </row>
    <row r="545" spans="1:16" x14ac:dyDescent="0.25">
      <c r="A545">
        <v>62003</v>
      </c>
      <c r="B545" t="s">
        <v>569</v>
      </c>
      <c r="C545" t="s">
        <v>16</v>
      </c>
      <c r="D545">
        <v>0.36901378800000001</v>
      </c>
      <c r="E545">
        <v>473.63435429999998</v>
      </c>
      <c r="F545">
        <v>28503</v>
      </c>
      <c r="G545" t="s">
        <v>608</v>
      </c>
      <c r="H545">
        <v>16756</v>
      </c>
      <c r="I545">
        <v>0.14099999999999999</v>
      </c>
      <c r="J545">
        <v>23.346246000000001</v>
      </c>
      <c r="K545" t="s">
        <v>610</v>
      </c>
      <c r="L545">
        <v>8834.1578079999999</v>
      </c>
      <c r="M545">
        <v>0.51548959800000005</v>
      </c>
      <c r="N545">
        <v>0.21506508099999999</v>
      </c>
      <c r="O545">
        <v>3985</v>
      </c>
      <c r="P545">
        <f>VLOOKUP(B:B,gemleeftijd_2011!A:B,2,FALSE)</f>
        <v>42.363999999999997</v>
      </c>
    </row>
    <row r="546" spans="1:16" x14ac:dyDescent="0.25">
      <c r="A546">
        <v>85039</v>
      </c>
      <c r="B546" t="s">
        <v>570</v>
      </c>
      <c r="C546" t="s">
        <v>16</v>
      </c>
      <c r="D546">
        <v>0.37119815699999997</v>
      </c>
      <c r="E546">
        <v>230.41474650000001</v>
      </c>
      <c r="F546">
        <v>4340</v>
      </c>
      <c r="G546" t="s">
        <v>324</v>
      </c>
      <c r="H546">
        <v>18535</v>
      </c>
      <c r="I546">
        <v>0.35799999999999998</v>
      </c>
      <c r="J546">
        <v>81.882368</v>
      </c>
      <c r="K546" t="s">
        <v>610</v>
      </c>
      <c r="L546">
        <v>5921.6589860000004</v>
      </c>
      <c r="M546">
        <v>0.19032258099999999</v>
      </c>
      <c r="N546">
        <v>0.102073733</v>
      </c>
      <c r="O546">
        <v>520</v>
      </c>
      <c r="P546">
        <f>VLOOKUP(B:B,gemleeftijd_2011!A:B,2,FALSE)</f>
        <v>37.981000000000002</v>
      </c>
    </row>
    <row r="547" spans="1:16" x14ac:dyDescent="0.25">
      <c r="A547">
        <v>62015</v>
      </c>
      <c r="B547" t="s">
        <v>571</v>
      </c>
      <c r="C547" t="s">
        <v>16</v>
      </c>
      <c r="D547">
        <v>0.37343253599999998</v>
      </c>
      <c r="E547">
        <v>443.06972080000003</v>
      </c>
      <c r="F547">
        <v>11962</v>
      </c>
      <c r="G547" t="s">
        <v>608</v>
      </c>
      <c r="H547">
        <v>16522</v>
      </c>
      <c r="I547">
        <v>0.11799999999999999</v>
      </c>
      <c r="J547">
        <v>7.285253</v>
      </c>
      <c r="K547" t="s">
        <v>610</v>
      </c>
      <c r="L547">
        <v>9145.627821</v>
      </c>
      <c r="M547">
        <v>0.430948002</v>
      </c>
      <c r="N547">
        <v>0.15850192299999999</v>
      </c>
      <c r="O547">
        <v>1570</v>
      </c>
      <c r="P547">
        <f>VLOOKUP(B:B,gemleeftijd_2011!A:B,2,FALSE)</f>
        <v>40.21</v>
      </c>
    </row>
    <row r="548" spans="1:16" x14ac:dyDescent="0.25">
      <c r="A548">
        <v>63049</v>
      </c>
      <c r="B548" t="s">
        <v>572</v>
      </c>
      <c r="C548" t="s">
        <v>16</v>
      </c>
      <c r="D548">
        <v>0.37447174799999999</v>
      </c>
      <c r="E548">
        <v>1025.199562</v>
      </c>
      <c r="F548">
        <v>12778</v>
      </c>
      <c r="G548" t="s">
        <v>608</v>
      </c>
      <c r="H548">
        <v>17683</v>
      </c>
      <c r="I548">
        <v>0.253</v>
      </c>
      <c r="J548">
        <v>100.36620000000001</v>
      </c>
      <c r="K548" t="s">
        <v>610</v>
      </c>
      <c r="L548">
        <v>10729.37862</v>
      </c>
      <c r="M548">
        <v>0.20848333099999999</v>
      </c>
      <c r="N548">
        <v>0.11457191999999999</v>
      </c>
      <c r="O548">
        <v>2016</v>
      </c>
      <c r="P548">
        <f>VLOOKUP(B:B,gemleeftijd_2011!A:B,2,FALSE)</f>
        <v>41.57</v>
      </c>
    </row>
    <row r="549" spans="1:16" x14ac:dyDescent="0.25">
      <c r="A549">
        <v>62118</v>
      </c>
      <c r="B549" t="s">
        <v>573</v>
      </c>
      <c r="C549" t="s">
        <v>16</v>
      </c>
      <c r="D549">
        <v>0.37576552899999999</v>
      </c>
      <c r="E549">
        <v>358.70516190000001</v>
      </c>
      <c r="F549">
        <v>22860</v>
      </c>
      <c r="G549" t="s">
        <v>608</v>
      </c>
      <c r="H549">
        <v>15645</v>
      </c>
      <c r="I549">
        <v>6.7000000000000004E-2</v>
      </c>
      <c r="J549">
        <v>34.172218999999998</v>
      </c>
      <c r="K549" t="s">
        <v>610</v>
      </c>
      <c r="L549">
        <v>9190.7261589999998</v>
      </c>
      <c r="M549">
        <v>0.56198600200000004</v>
      </c>
      <c r="N549">
        <v>0.194050744</v>
      </c>
      <c r="O549">
        <v>3284</v>
      </c>
      <c r="P549">
        <f>VLOOKUP(B:B,gemleeftijd_2011!A:B,2,FALSE)</f>
        <v>40.692</v>
      </c>
    </row>
    <row r="550" spans="1:16" x14ac:dyDescent="0.25">
      <c r="A550">
        <v>82032</v>
      </c>
      <c r="B550" t="s">
        <v>574</v>
      </c>
      <c r="C550" t="s">
        <v>16</v>
      </c>
      <c r="D550">
        <v>0.37796674699999999</v>
      </c>
      <c r="E550">
        <v>533.06257140000002</v>
      </c>
      <c r="F550">
        <v>7879</v>
      </c>
      <c r="G550" t="s">
        <v>324</v>
      </c>
      <c r="H550">
        <v>16686</v>
      </c>
      <c r="I550">
        <v>0.13100000000000001</v>
      </c>
      <c r="J550">
        <v>140.700863</v>
      </c>
      <c r="K550" t="s">
        <v>610</v>
      </c>
      <c r="L550">
        <v>7386.7242040000001</v>
      </c>
      <c r="M550">
        <v>0.16537631699999999</v>
      </c>
      <c r="N550">
        <v>9.3793629000000003E-2</v>
      </c>
      <c r="O550">
        <v>960</v>
      </c>
      <c r="P550">
        <f>VLOOKUP(B:B,gemleeftijd_2011!A:B,2,FALSE)</f>
        <v>40.509</v>
      </c>
    </row>
    <row r="551" spans="1:16" x14ac:dyDescent="0.25">
      <c r="A551">
        <v>23102</v>
      </c>
      <c r="B551" t="s">
        <v>575</v>
      </c>
      <c r="C551" t="s">
        <v>41</v>
      </c>
      <c r="D551">
        <v>0.37818139099999998</v>
      </c>
      <c r="E551">
        <v>282.13718920000002</v>
      </c>
      <c r="F551">
        <v>17013</v>
      </c>
      <c r="G551" t="s">
        <v>44</v>
      </c>
      <c r="H551">
        <v>21903</v>
      </c>
      <c r="I551">
        <v>0.83599999999999997</v>
      </c>
      <c r="J551">
        <v>8.7730709999999998</v>
      </c>
      <c r="K551" t="s">
        <v>609</v>
      </c>
      <c r="L551">
        <v>7065.1854460000004</v>
      </c>
      <c r="M551">
        <v>0.50320343300000003</v>
      </c>
      <c r="N551">
        <v>0.236289896</v>
      </c>
      <c r="O551">
        <v>2272</v>
      </c>
      <c r="P551">
        <f>VLOOKUP(B:B,gemleeftijd_2011!A:B,2,FALSE)</f>
        <v>41.783999999999999</v>
      </c>
    </row>
    <row r="552" spans="1:16" x14ac:dyDescent="0.25">
      <c r="A552">
        <v>53065</v>
      </c>
      <c r="B552" t="s">
        <v>576</v>
      </c>
      <c r="C552" t="s">
        <v>16</v>
      </c>
      <c r="D552">
        <v>0.38115100299999999</v>
      </c>
      <c r="E552">
        <v>147.83526929999999</v>
      </c>
      <c r="F552">
        <v>18940</v>
      </c>
      <c r="G552" t="s">
        <v>17</v>
      </c>
      <c r="H552">
        <v>14169</v>
      </c>
      <c r="I552">
        <v>2.4E-2</v>
      </c>
      <c r="J552">
        <v>11.209192</v>
      </c>
      <c r="K552" t="s">
        <v>610</v>
      </c>
      <c r="L552">
        <v>6710.6652590000003</v>
      </c>
      <c r="M552">
        <v>0.54171066499999998</v>
      </c>
      <c r="N552">
        <v>0.17666314699999999</v>
      </c>
      <c r="O552">
        <v>2344</v>
      </c>
      <c r="P552">
        <f>VLOOKUP(B:B,gemleeftijd_2011!A:B,2,FALSE)</f>
        <v>40.313000000000002</v>
      </c>
    </row>
    <row r="553" spans="1:16" x14ac:dyDescent="0.25">
      <c r="A553">
        <v>84043</v>
      </c>
      <c r="B553" t="s">
        <v>577</v>
      </c>
      <c r="C553" t="s">
        <v>16</v>
      </c>
      <c r="D553">
        <v>0.38169984699999998</v>
      </c>
      <c r="E553">
        <v>204.1858091</v>
      </c>
      <c r="F553">
        <v>7836</v>
      </c>
      <c r="G553" t="s">
        <v>324</v>
      </c>
      <c r="H553">
        <v>18143</v>
      </c>
      <c r="I553">
        <v>0.31</v>
      </c>
      <c r="J553">
        <v>114.457429</v>
      </c>
      <c r="K553" t="s">
        <v>610</v>
      </c>
      <c r="L553">
        <v>6342.5216950000004</v>
      </c>
      <c r="M553">
        <v>0.19410413500000001</v>
      </c>
      <c r="N553">
        <v>0.10758039799999999</v>
      </c>
      <c r="O553">
        <v>874</v>
      </c>
      <c r="P553">
        <f>VLOOKUP(B:B,gemleeftijd_2011!A:B,2,FALSE)</f>
        <v>37.695</v>
      </c>
    </row>
    <row r="554" spans="1:16" x14ac:dyDescent="0.25">
      <c r="A554">
        <v>63046</v>
      </c>
      <c r="B554" t="s">
        <v>52</v>
      </c>
      <c r="C554" t="s">
        <v>16</v>
      </c>
      <c r="D554">
        <v>0.38281915799999999</v>
      </c>
      <c r="E554">
        <v>715.86841660000005</v>
      </c>
      <c r="F554">
        <v>5867</v>
      </c>
      <c r="G554" t="s">
        <v>608</v>
      </c>
      <c r="H554">
        <v>17473</v>
      </c>
      <c r="I554">
        <v>0.22700000000000001</v>
      </c>
      <c r="J554">
        <v>24.646539000000001</v>
      </c>
      <c r="K554" t="s">
        <v>610</v>
      </c>
      <c r="L554">
        <v>9476.7342759999992</v>
      </c>
      <c r="M554">
        <v>0.22737344500000001</v>
      </c>
      <c r="N554">
        <v>9.2210669999999995E-2</v>
      </c>
      <c r="O554">
        <v>826</v>
      </c>
      <c r="P554">
        <f>VLOOKUP(B:B,gemleeftijd_2011!A:B,2,FALSE)</f>
        <v>40.918999999999997</v>
      </c>
    </row>
    <row r="555" spans="1:16" x14ac:dyDescent="0.25">
      <c r="A555">
        <v>53082</v>
      </c>
      <c r="B555" t="s">
        <v>578</v>
      </c>
      <c r="C555" t="s">
        <v>16</v>
      </c>
      <c r="D555">
        <v>0.38360798299999999</v>
      </c>
      <c r="E555">
        <v>159.47421829999999</v>
      </c>
      <c r="F555">
        <v>20693</v>
      </c>
      <c r="G555" t="s">
        <v>17</v>
      </c>
      <c r="H555">
        <v>13537</v>
      </c>
      <c r="I555">
        <v>1.2999999999999999E-2</v>
      </c>
      <c r="J555">
        <v>13.745634000000001</v>
      </c>
      <c r="K555" t="s">
        <v>610</v>
      </c>
      <c r="L555">
        <v>6548.108056</v>
      </c>
      <c r="M555">
        <v>0.44512637100000002</v>
      </c>
      <c r="N555">
        <v>0.12588798100000001</v>
      </c>
      <c r="O555">
        <v>2453</v>
      </c>
      <c r="P555">
        <f>VLOOKUP(B:B,gemleeftijd_2011!A:B,2,FALSE)</f>
        <v>39.048999999999999</v>
      </c>
    </row>
    <row r="556" spans="1:16" x14ac:dyDescent="0.25">
      <c r="A556">
        <v>63012</v>
      </c>
      <c r="B556" t="s">
        <v>579</v>
      </c>
      <c r="C556" t="s">
        <v>16</v>
      </c>
      <c r="D556">
        <v>0.384784601</v>
      </c>
      <c r="E556">
        <v>329.97250229999997</v>
      </c>
      <c r="F556">
        <v>5455</v>
      </c>
      <c r="G556" t="s">
        <v>608</v>
      </c>
      <c r="H556">
        <v>17093</v>
      </c>
      <c r="I556">
        <v>0.17399999999999999</v>
      </c>
      <c r="J556">
        <v>150.67322999999999</v>
      </c>
      <c r="K556" t="s">
        <v>610</v>
      </c>
      <c r="L556">
        <v>7864.3446379999996</v>
      </c>
      <c r="M556">
        <v>0.18826764400000001</v>
      </c>
      <c r="N556">
        <v>0.14390467500000001</v>
      </c>
      <c r="O556">
        <v>626</v>
      </c>
      <c r="P556">
        <f>VLOOKUP(B:B,gemleeftijd_2011!A:B,2,FALSE)</f>
        <v>40.637</v>
      </c>
    </row>
    <row r="557" spans="1:16" x14ac:dyDescent="0.25">
      <c r="A557">
        <v>52012</v>
      </c>
      <c r="B557" t="s">
        <v>580</v>
      </c>
      <c r="C557" t="s">
        <v>16</v>
      </c>
      <c r="D557">
        <v>0.38842185200000001</v>
      </c>
      <c r="E557">
        <v>196.8116512</v>
      </c>
      <c r="F557">
        <v>35567</v>
      </c>
      <c r="G557" t="s">
        <v>17</v>
      </c>
      <c r="H557">
        <v>14066</v>
      </c>
      <c r="I557">
        <v>0.02</v>
      </c>
      <c r="J557">
        <v>27.363931999999998</v>
      </c>
      <c r="K557" t="s">
        <v>610</v>
      </c>
      <c r="L557">
        <v>7147.0745349999997</v>
      </c>
      <c r="M557">
        <v>0.50130739199999996</v>
      </c>
      <c r="N557">
        <v>0.16152613399999999</v>
      </c>
      <c r="O557">
        <v>4946</v>
      </c>
      <c r="P557">
        <f>VLOOKUP(B:B,gemleeftijd_2011!A:B,2,FALSE)</f>
        <v>40.426000000000002</v>
      </c>
    </row>
    <row r="558" spans="1:16" x14ac:dyDescent="0.25">
      <c r="A558">
        <v>57027</v>
      </c>
      <c r="B558" t="s">
        <v>581</v>
      </c>
      <c r="C558" t="s">
        <v>16</v>
      </c>
      <c r="D558">
        <v>0.38943675300000002</v>
      </c>
      <c r="E558">
        <v>113.7872179</v>
      </c>
      <c r="F558">
        <v>10546</v>
      </c>
      <c r="G558" t="s">
        <v>17</v>
      </c>
      <c r="H558">
        <v>17619</v>
      </c>
      <c r="I558">
        <v>0.24399999999999999</v>
      </c>
      <c r="J558">
        <v>32.084325999999997</v>
      </c>
      <c r="K558" t="s">
        <v>610</v>
      </c>
      <c r="L558">
        <v>8410.7718569999997</v>
      </c>
      <c r="M558">
        <v>0.53859283099999999</v>
      </c>
      <c r="N558">
        <v>0.38166129300000001</v>
      </c>
      <c r="O558">
        <v>1199</v>
      </c>
      <c r="P558">
        <f>VLOOKUP(B:B,gemleeftijd_2011!A:B,2,FALSE)</f>
        <v>40.451000000000001</v>
      </c>
    </row>
    <row r="559" spans="1:16" x14ac:dyDescent="0.25">
      <c r="A559">
        <v>23088</v>
      </c>
      <c r="B559" t="s">
        <v>582</v>
      </c>
      <c r="C559" t="s">
        <v>41</v>
      </c>
      <c r="D559">
        <v>0.389981407</v>
      </c>
      <c r="E559">
        <v>463.74275399999999</v>
      </c>
      <c r="F559">
        <v>45715</v>
      </c>
      <c r="G559" t="s">
        <v>44</v>
      </c>
      <c r="H559">
        <v>17733</v>
      </c>
      <c r="I559">
        <v>0.26</v>
      </c>
      <c r="J559">
        <v>21.573436000000001</v>
      </c>
      <c r="K559" t="s">
        <v>609</v>
      </c>
      <c r="L559">
        <v>6625.833971</v>
      </c>
      <c r="M559">
        <v>0.58184403399999995</v>
      </c>
      <c r="N559">
        <v>0.246374275</v>
      </c>
      <c r="O559">
        <v>5963</v>
      </c>
      <c r="P559">
        <f>VLOOKUP(B:B,gemleeftijd_2011!A:B,2,FALSE)</f>
        <v>38.58</v>
      </c>
    </row>
    <row r="560" spans="1:16" x14ac:dyDescent="0.25">
      <c r="A560">
        <v>63058</v>
      </c>
      <c r="B560" t="s">
        <v>583</v>
      </c>
      <c r="C560" t="s">
        <v>16</v>
      </c>
      <c r="D560">
        <v>0.39219968799999999</v>
      </c>
      <c r="E560">
        <v>873.63494539999999</v>
      </c>
      <c r="F560">
        <v>9615</v>
      </c>
      <c r="G560" t="s">
        <v>608</v>
      </c>
      <c r="H560">
        <v>17122</v>
      </c>
      <c r="I560">
        <v>0.17899999999999999</v>
      </c>
      <c r="J560">
        <v>24.894544</v>
      </c>
      <c r="K560" t="s">
        <v>610</v>
      </c>
      <c r="L560">
        <v>11003.640149999999</v>
      </c>
      <c r="M560">
        <v>0.21050442</v>
      </c>
      <c r="N560">
        <v>7.8003119999999995E-2</v>
      </c>
      <c r="O560">
        <v>1486</v>
      </c>
      <c r="P560">
        <f>VLOOKUP(B:B,gemleeftijd_2011!A:B,2,FALSE)</f>
        <v>38.892000000000003</v>
      </c>
    </row>
    <row r="561" spans="1:16" x14ac:dyDescent="0.25">
      <c r="A561">
        <v>23098</v>
      </c>
      <c r="B561" t="s">
        <v>584</v>
      </c>
      <c r="C561" t="s">
        <v>41</v>
      </c>
      <c r="D561">
        <v>0.394981576</v>
      </c>
      <c r="E561">
        <v>403.57957540000001</v>
      </c>
      <c r="F561">
        <v>5699</v>
      </c>
      <c r="G561" t="s">
        <v>44</v>
      </c>
      <c r="H561">
        <v>16695</v>
      </c>
      <c r="I561">
        <v>0.13200000000000001</v>
      </c>
      <c r="J561">
        <v>2.4955080000000001</v>
      </c>
      <c r="K561" t="s">
        <v>609</v>
      </c>
      <c r="L561">
        <v>6738.0242150000004</v>
      </c>
      <c r="M561">
        <v>0.592384629</v>
      </c>
      <c r="N561">
        <v>0.30321109000000002</v>
      </c>
      <c r="O561">
        <v>779</v>
      </c>
      <c r="P561">
        <f>VLOOKUP(B:B,gemleeftijd_2011!A:B,2,FALSE)</f>
        <v>40.823999999999998</v>
      </c>
    </row>
    <row r="562" spans="1:16" x14ac:dyDescent="0.25">
      <c r="A562">
        <v>81013</v>
      </c>
      <c r="B562" t="s">
        <v>585</v>
      </c>
      <c r="C562" t="s">
        <v>16</v>
      </c>
      <c r="D562">
        <v>0.39509394599999997</v>
      </c>
      <c r="F562">
        <v>1916</v>
      </c>
      <c r="G562" t="s">
        <v>324</v>
      </c>
      <c r="H562">
        <v>17496</v>
      </c>
      <c r="I562">
        <v>0.23100000000000001</v>
      </c>
      <c r="J562">
        <v>29.984351</v>
      </c>
      <c r="K562" t="s">
        <v>610</v>
      </c>
      <c r="L562">
        <v>5584.5511479999996</v>
      </c>
      <c r="M562">
        <v>0.34707724400000001</v>
      </c>
      <c r="N562">
        <v>0.26096033400000002</v>
      </c>
      <c r="O562">
        <v>184</v>
      </c>
      <c r="P562">
        <f>VLOOKUP(B:B,gemleeftijd_2011!A:B,2,FALSE)</f>
        <v>37.902999999999999</v>
      </c>
    </row>
    <row r="563" spans="1:16" x14ac:dyDescent="0.25">
      <c r="A563">
        <v>21005</v>
      </c>
      <c r="B563" t="s">
        <v>586</v>
      </c>
      <c r="C563" t="s">
        <v>23</v>
      </c>
      <c r="D563">
        <v>0.39624671500000003</v>
      </c>
      <c r="E563">
        <v>546.23326640000005</v>
      </c>
      <c r="F563">
        <v>48331</v>
      </c>
      <c r="G563" t="s">
        <v>23</v>
      </c>
      <c r="H563">
        <v>15060</v>
      </c>
      <c r="I563">
        <v>3.9E-2</v>
      </c>
      <c r="J563">
        <v>3.1753469999999999</v>
      </c>
      <c r="K563" t="s">
        <v>610</v>
      </c>
      <c r="L563">
        <v>5816.1428480000004</v>
      </c>
      <c r="M563">
        <v>0.758726283</v>
      </c>
      <c r="N563">
        <v>0.55914423499999999</v>
      </c>
      <c r="O563">
        <v>5925</v>
      </c>
      <c r="P563">
        <f>VLOOKUP(B:B,gemleeftijd_2011!A:B,2,FALSE)</f>
        <v>37.418999999999997</v>
      </c>
    </row>
    <row r="564" spans="1:16" x14ac:dyDescent="0.25">
      <c r="A564">
        <v>63013</v>
      </c>
      <c r="B564" t="s">
        <v>587</v>
      </c>
      <c r="C564" t="s">
        <v>16</v>
      </c>
      <c r="D564">
        <v>0.39739471799999998</v>
      </c>
      <c r="E564">
        <v>392.57673089999997</v>
      </c>
      <c r="F564">
        <v>5604</v>
      </c>
      <c r="G564" t="s">
        <v>608</v>
      </c>
      <c r="H564">
        <v>17033</v>
      </c>
      <c r="I564">
        <v>0.16300000000000001</v>
      </c>
      <c r="J564">
        <v>97.039632999999995</v>
      </c>
      <c r="K564" t="s">
        <v>610</v>
      </c>
      <c r="L564">
        <v>11170.592430000001</v>
      </c>
      <c r="M564">
        <v>0.17059243399999999</v>
      </c>
      <c r="N564">
        <v>0.113133476</v>
      </c>
      <c r="O564">
        <v>796</v>
      </c>
      <c r="P564">
        <f>VLOOKUP(B:B,gemleeftijd_2011!A:B,2,FALSE)</f>
        <v>41.247999999999998</v>
      </c>
    </row>
    <row r="565" spans="1:16" x14ac:dyDescent="0.25">
      <c r="A565">
        <v>62096</v>
      </c>
      <c r="B565" t="s">
        <v>588</v>
      </c>
      <c r="C565" t="s">
        <v>16</v>
      </c>
      <c r="D565">
        <v>0.399815009</v>
      </c>
      <c r="E565">
        <v>506.37277189999998</v>
      </c>
      <c r="F565">
        <v>63787</v>
      </c>
      <c r="G565" t="s">
        <v>608</v>
      </c>
      <c r="H565">
        <v>14275</v>
      </c>
      <c r="I565">
        <v>2.7E-2</v>
      </c>
      <c r="J565">
        <v>35.246571000000003</v>
      </c>
      <c r="K565" t="s">
        <v>610</v>
      </c>
      <c r="L565">
        <v>8374.747206</v>
      </c>
      <c r="M565">
        <v>0.52701961200000003</v>
      </c>
      <c r="N565">
        <v>0.22354084699999999</v>
      </c>
      <c r="O565">
        <v>8426</v>
      </c>
      <c r="P565">
        <f>VLOOKUP(B:B,gemleeftijd_2011!A:B,2,FALSE)</f>
        <v>40.776000000000003</v>
      </c>
    </row>
    <row r="566" spans="1:16" x14ac:dyDescent="0.25">
      <c r="A566">
        <v>23047</v>
      </c>
      <c r="B566" t="s">
        <v>589</v>
      </c>
      <c r="C566" t="s">
        <v>41</v>
      </c>
      <c r="D566">
        <v>0.40371185900000001</v>
      </c>
      <c r="E566">
        <v>415.22491350000001</v>
      </c>
      <c r="F566">
        <v>15895</v>
      </c>
      <c r="G566" t="s">
        <v>44</v>
      </c>
      <c r="H566">
        <v>16859</v>
      </c>
      <c r="I566">
        <v>0.14599999999999999</v>
      </c>
      <c r="J566">
        <v>11.494237</v>
      </c>
      <c r="K566" t="s">
        <v>609</v>
      </c>
      <c r="L566">
        <v>8499.5281539999996</v>
      </c>
      <c r="M566">
        <v>0.61138722899999998</v>
      </c>
      <c r="N566">
        <v>0.248254168</v>
      </c>
      <c r="O566">
        <v>2446</v>
      </c>
      <c r="P566">
        <f>VLOOKUP(B:B,gemleeftijd_2011!A:B,2,FALSE)</f>
        <v>38.908999999999999</v>
      </c>
    </row>
    <row r="567" spans="1:16" x14ac:dyDescent="0.25">
      <c r="A567">
        <v>63088</v>
      </c>
      <c r="B567" t="s">
        <v>590</v>
      </c>
      <c r="C567" t="s">
        <v>16</v>
      </c>
      <c r="D567">
        <v>0.40371669700000001</v>
      </c>
      <c r="E567">
        <v>976.58101829999998</v>
      </c>
      <c r="F567">
        <v>10547</v>
      </c>
      <c r="G567" t="s">
        <v>608</v>
      </c>
      <c r="H567">
        <v>17289</v>
      </c>
      <c r="I567">
        <v>0.20300000000000001</v>
      </c>
      <c r="J567">
        <v>53.170430000000003</v>
      </c>
      <c r="K567" t="s">
        <v>610</v>
      </c>
      <c r="L567">
        <v>8277.2352329999994</v>
      </c>
      <c r="M567">
        <v>0.40523371600000002</v>
      </c>
      <c r="N567">
        <v>0.25893619000000001</v>
      </c>
      <c r="O567">
        <v>1233</v>
      </c>
      <c r="P567">
        <f>VLOOKUP(B:B,gemleeftijd_2011!A:B,2,FALSE)</f>
        <v>40.905000000000001</v>
      </c>
    </row>
    <row r="568" spans="1:16" x14ac:dyDescent="0.25">
      <c r="A568">
        <v>52011</v>
      </c>
      <c r="B568" t="s">
        <v>591</v>
      </c>
      <c r="C568" t="s">
        <v>16</v>
      </c>
      <c r="D568">
        <v>0.41277367399999998</v>
      </c>
      <c r="E568">
        <v>277.45160700000002</v>
      </c>
      <c r="F568">
        <v>201837</v>
      </c>
      <c r="G568" t="s">
        <v>17</v>
      </c>
      <c r="H568">
        <v>13539</v>
      </c>
      <c r="I568">
        <v>1.4999999999999999E-2</v>
      </c>
      <c r="J568">
        <v>102.94935</v>
      </c>
      <c r="K568" t="s">
        <v>610</v>
      </c>
      <c r="L568">
        <v>7325.7133229999999</v>
      </c>
      <c r="M568">
        <v>0.49069298500000003</v>
      </c>
      <c r="N568">
        <v>0.19740186400000001</v>
      </c>
      <c r="O568">
        <v>27883</v>
      </c>
      <c r="P568">
        <f>VLOOKUP(B:B,gemleeftijd_2011!A:B,2,FALSE)</f>
        <v>40.033000000000001</v>
      </c>
    </row>
    <row r="569" spans="1:16" x14ac:dyDescent="0.25">
      <c r="A569">
        <v>62051</v>
      </c>
      <c r="B569" t="s">
        <v>592</v>
      </c>
      <c r="C569" t="s">
        <v>16</v>
      </c>
      <c r="D569">
        <v>0.41350200500000001</v>
      </c>
      <c r="E569">
        <v>458.20155890000001</v>
      </c>
      <c r="F569">
        <v>40157</v>
      </c>
      <c r="G569" t="s">
        <v>608</v>
      </c>
      <c r="H569">
        <v>14725</v>
      </c>
      <c r="I569">
        <v>3.4000000000000002E-2</v>
      </c>
      <c r="J569">
        <v>23.358457000000001</v>
      </c>
      <c r="K569" t="s">
        <v>610</v>
      </c>
      <c r="L569">
        <v>9647.1349950000003</v>
      </c>
      <c r="M569">
        <v>0.601563862</v>
      </c>
      <c r="N569">
        <v>0.25686679800000001</v>
      </c>
      <c r="O569">
        <v>6130</v>
      </c>
      <c r="P569">
        <f>VLOOKUP(B:B,gemleeftijd_2011!A:B,2,FALSE)</f>
        <v>40.817999999999998</v>
      </c>
    </row>
    <row r="570" spans="1:16" x14ac:dyDescent="0.25">
      <c r="A570">
        <v>63087</v>
      </c>
      <c r="B570" t="s">
        <v>593</v>
      </c>
      <c r="C570" t="s">
        <v>16</v>
      </c>
      <c r="D570">
        <v>0.41884021300000002</v>
      </c>
      <c r="E570">
        <v>177.26006580000001</v>
      </c>
      <c r="F570">
        <v>3949</v>
      </c>
      <c r="G570" t="s">
        <v>608</v>
      </c>
      <c r="H570">
        <v>17435</v>
      </c>
      <c r="I570">
        <v>0.22</v>
      </c>
      <c r="J570">
        <v>109.827202</v>
      </c>
      <c r="K570" t="s">
        <v>610</v>
      </c>
      <c r="L570">
        <v>5241.8333759999996</v>
      </c>
      <c r="M570">
        <v>0.229931628</v>
      </c>
      <c r="N570">
        <v>0.13623702200000001</v>
      </c>
      <c r="O570">
        <v>392</v>
      </c>
      <c r="P570">
        <f>VLOOKUP(B:B,gemleeftijd_2011!A:B,2,FALSE)</f>
        <v>40.667000000000002</v>
      </c>
    </row>
    <row r="571" spans="1:16" x14ac:dyDescent="0.25">
      <c r="A571">
        <v>63061</v>
      </c>
      <c r="B571" t="s">
        <v>594</v>
      </c>
      <c r="C571" t="s">
        <v>16</v>
      </c>
      <c r="D571">
        <v>0.42345486300000001</v>
      </c>
      <c r="E571">
        <v>101.0193774</v>
      </c>
      <c r="F571">
        <v>10889</v>
      </c>
      <c r="G571" t="s">
        <v>608</v>
      </c>
      <c r="H571">
        <v>20119</v>
      </c>
      <c r="I571">
        <v>0.6</v>
      </c>
      <c r="J571">
        <v>72.812431000000004</v>
      </c>
      <c r="K571" t="s">
        <v>610</v>
      </c>
      <c r="L571">
        <v>2745.8903479999999</v>
      </c>
      <c r="M571">
        <v>0.68022775300000005</v>
      </c>
      <c r="N571">
        <v>0.61263660600000003</v>
      </c>
      <c r="O571">
        <v>558</v>
      </c>
      <c r="P571">
        <f>VLOOKUP(B:B,gemleeftijd_2011!A:B,2,FALSE)</f>
        <v>42.134999999999998</v>
      </c>
    </row>
    <row r="572" spans="1:16" x14ac:dyDescent="0.25">
      <c r="A572">
        <v>63040</v>
      </c>
      <c r="B572" t="s">
        <v>595</v>
      </c>
      <c r="C572" t="s">
        <v>16</v>
      </c>
      <c r="D572">
        <v>0.42702507699999998</v>
      </c>
      <c r="E572">
        <v>505.14162010000001</v>
      </c>
      <c r="F572">
        <v>11086</v>
      </c>
      <c r="G572" t="s">
        <v>608</v>
      </c>
      <c r="H572">
        <v>16585</v>
      </c>
      <c r="I572">
        <v>0.122</v>
      </c>
      <c r="J572">
        <v>18.039300999999998</v>
      </c>
      <c r="K572" t="s">
        <v>610</v>
      </c>
      <c r="L572">
        <v>3554.0321130000002</v>
      </c>
      <c r="M572">
        <v>0.60355403200000002</v>
      </c>
      <c r="N572">
        <v>0.50992242499999996</v>
      </c>
      <c r="O572">
        <v>698</v>
      </c>
      <c r="P572">
        <f>VLOOKUP(B:B,gemleeftijd_2011!A:B,2,FALSE)</f>
        <v>41.966999999999999</v>
      </c>
    </row>
    <row r="573" spans="1:16" x14ac:dyDescent="0.25">
      <c r="A573">
        <v>52018</v>
      </c>
      <c r="B573" t="s">
        <v>596</v>
      </c>
      <c r="C573" t="s">
        <v>16</v>
      </c>
      <c r="D573">
        <v>0.43916096300000002</v>
      </c>
      <c r="E573">
        <v>391.07634880000001</v>
      </c>
      <c r="F573">
        <v>11251</v>
      </c>
      <c r="G573" t="s">
        <v>17</v>
      </c>
      <c r="H573">
        <v>11974</v>
      </c>
      <c r="I573">
        <v>5.0000000000000001E-3</v>
      </c>
      <c r="J573">
        <v>10.365354999999999</v>
      </c>
      <c r="K573" t="s">
        <v>610</v>
      </c>
      <c r="L573">
        <v>6079.4596039999997</v>
      </c>
      <c r="M573">
        <v>0.58954759599999995</v>
      </c>
      <c r="N573">
        <v>0.21091458499999999</v>
      </c>
      <c r="O573">
        <v>1456</v>
      </c>
      <c r="P573">
        <f>VLOOKUP(B:B,gemleeftijd_2011!A:B,2,FALSE)</f>
        <v>38.749000000000002</v>
      </c>
    </row>
    <row r="574" spans="1:16" x14ac:dyDescent="0.25">
      <c r="A574">
        <v>63079</v>
      </c>
      <c r="B574" t="s">
        <v>597</v>
      </c>
      <c r="C574" t="s">
        <v>16</v>
      </c>
      <c r="D574">
        <v>0.44010950199999999</v>
      </c>
      <c r="E574">
        <v>465.92577820000002</v>
      </c>
      <c r="F574">
        <v>55159</v>
      </c>
      <c r="G574" t="s">
        <v>608</v>
      </c>
      <c r="H574">
        <v>14535</v>
      </c>
      <c r="I574">
        <v>3.2000000000000001E-2</v>
      </c>
      <c r="J574">
        <v>33.008287000000003</v>
      </c>
      <c r="K574" t="s">
        <v>610</v>
      </c>
      <c r="L574">
        <v>10215.921249999999</v>
      </c>
      <c r="M574">
        <v>0.442194384</v>
      </c>
      <c r="N574">
        <v>0.219438351</v>
      </c>
      <c r="O574">
        <v>7805</v>
      </c>
      <c r="P574">
        <f>VLOOKUP(B:B,gemleeftijd_2011!A:B,2,FALSE)</f>
        <v>39.051000000000002</v>
      </c>
    </row>
    <row r="575" spans="1:16" x14ac:dyDescent="0.25">
      <c r="A575">
        <v>63080</v>
      </c>
      <c r="B575" t="s">
        <v>598</v>
      </c>
      <c r="C575" t="s">
        <v>16</v>
      </c>
      <c r="D575">
        <v>0.45166509399999999</v>
      </c>
      <c r="E575">
        <v>2440.3397599999998</v>
      </c>
      <c r="F575">
        <v>7417</v>
      </c>
      <c r="G575" t="s">
        <v>608</v>
      </c>
      <c r="H575">
        <v>17556</v>
      </c>
      <c r="I575">
        <v>0.23400000000000001</v>
      </c>
      <c r="J575">
        <v>97.569580000000002</v>
      </c>
      <c r="K575" t="s">
        <v>610</v>
      </c>
      <c r="L575">
        <v>11042.200349999999</v>
      </c>
      <c r="M575">
        <v>0.148442767</v>
      </c>
      <c r="N575">
        <v>8.2378320000000005E-2</v>
      </c>
      <c r="O575">
        <v>1258</v>
      </c>
      <c r="P575">
        <f>VLOOKUP(B:B,gemleeftijd_2011!A:B,2,FALSE)</f>
        <v>40.076999999999998</v>
      </c>
    </row>
    <row r="576" spans="1:16" x14ac:dyDescent="0.25">
      <c r="A576">
        <v>63020</v>
      </c>
      <c r="B576" t="s">
        <v>599</v>
      </c>
      <c r="C576" t="s">
        <v>16</v>
      </c>
      <c r="D576">
        <v>0.46897098700000001</v>
      </c>
      <c r="E576">
        <v>416.36375650000002</v>
      </c>
      <c r="F576">
        <v>15131</v>
      </c>
      <c r="G576" t="s">
        <v>608</v>
      </c>
      <c r="H576">
        <v>12526</v>
      </c>
      <c r="I576">
        <v>8.0000000000000002E-3</v>
      </c>
      <c r="J576">
        <v>13.976877999999999</v>
      </c>
      <c r="K576" t="s">
        <v>610</v>
      </c>
      <c r="L576">
        <v>10666.842909999999</v>
      </c>
      <c r="M576">
        <v>0.47174674500000002</v>
      </c>
      <c r="N576">
        <v>0.22192849100000001</v>
      </c>
      <c r="O576">
        <v>2159</v>
      </c>
      <c r="P576">
        <f>VLOOKUP(B:B,gemleeftijd_2011!A:B,2,FALSE)</f>
        <v>37.255000000000003</v>
      </c>
    </row>
    <row r="577" spans="1:16" x14ac:dyDescent="0.25">
      <c r="A577">
        <v>21006</v>
      </c>
      <c r="B577" t="s">
        <v>600</v>
      </c>
      <c r="C577" t="s">
        <v>23</v>
      </c>
      <c r="D577">
        <v>0.491070807</v>
      </c>
      <c r="E577">
        <v>538.7705813</v>
      </c>
      <c r="F577">
        <v>43061</v>
      </c>
      <c r="G577" t="s">
        <v>23</v>
      </c>
      <c r="H577">
        <v>13758</v>
      </c>
      <c r="I577">
        <v>1.7999999999999999E-2</v>
      </c>
      <c r="J577">
        <v>5.1285980000000002</v>
      </c>
      <c r="K577" t="s">
        <v>610</v>
      </c>
      <c r="L577">
        <v>7166.5776459999997</v>
      </c>
      <c r="M577">
        <v>0.72322983699999999</v>
      </c>
      <c r="N577">
        <v>0.41636283400000001</v>
      </c>
      <c r="O577">
        <v>5988</v>
      </c>
      <c r="P577">
        <f>VLOOKUP(B:B,gemleeftijd_2011!A:B,2,FALSE)</f>
        <v>39.130000000000003</v>
      </c>
    </row>
    <row r="578" spans="1:16" x14ac:dyDescent="0.25">
      <c r="A578">
        <v>21010</v>
      </c>
      <c r="B578" t="s">
        <v>601</v>
      </c>
      <c r="C578" t="s">
        <v>23</v>
      </c>
      <c r="D578">
        <v>0.50312180699999998</v>
      </c>
      <c r="E578">
        <v>546.78926860000001</v>
      </c>
      <c r="F578">
        <v>52854</v>
      </c>
      <c r="G578" t="s">
        <v>23</v>
      </c>
      <c r="H578">
        <v>15282</v>
      </c>
      <c r="I578">
        <v>0.05</v>
      </c>
      <c r="J578">
        <v>5.1890340000000004</v>
      </c>
      <c r="K578" t="s">
        <v>610</v>
      </c>
      <c r="L578">
        <v>7136.6405569999997</v>
      </c>
      <c r="M578">
        <v>0.70278503000000003</v>
      </c>
      <c r="N578">
        <v>0.38152268499999997</v>
      </c>
      <c r="O578">
        <v>7273</v>
      </c>
      <c r="P578">
        <f>VLOOKUP(B:B,gemleeftijd_2011!A:B,2,FALSE)</f>
        <v>38.795000000000002</v>
      </c>
    </row>
    <row r="579" spans="1:16" x14ac:dyDescent="0.25">
      <c r="A579">
        <v>21008</v>
      </c>
      <c r="B579" t="s">
        <v>602</v>
      </c>
      <c r="C579" t="s">
        <v>23</v>
      </c>
      <c r="D579">
        <v>0.50780102400000005</v>
      </c>
      <c r="E579">
        <v>563.73813970000003</v>
      </c>
      <c r="F579">
        <v>25189</v>
      </c>
      <c r="G579" t="s">
        <v>23</v>
      </c>
      <c r="H579">
        <v>15179</v>
      </c>
      <c r="I579">
        <v>4.1000000000000002E-2</v>
      </c>
      <c r="J579">
        <v>2.4337089999999999</v>
      </c>
      <c r="K579" t="s">
        <v>610</v>
      </c>
      <c r="L579">
        <v>6872.0473220000003</v>
      </c>
      <c r="M579">
        <v>0.68470363999999995</v>
      </c>
      <c r="N579">
        <v>0.37147167399999997</v>
      </c>
      <c r="O579">
        <v>3440</v>
      </c>
      <c r="P579">
        <f>VLOOKUP(B:B,gemleeftijd_2011!A:B,2,FALSE)</f>
        <v>40.948</v>
      </c>
    </row>
    <row r="580" spans="1:16" x14ac:dyDescent="0.25">
      <c r="A580">
        <v>21001</v>
      </c>
      <c r="B580" t="s">
        <v>603</v>
      </c>
      <c r="C580" t="s">
        <v>23</v>
      </c>
      <c r="D580">
        <v>0.56765002600000003</v>
      </c>
      <c r="E580">
        <v>667.60163699999998</v>
      </c>
      <c r="F580">
        <v>121929</v>
      </c>
      <c r="G580" t="s">
        <v>23</v>
      </c>
      <c r="H580">
        <v>11786</v>
      </c>
      <c r="I580">
        <v>3.0000000000000001E-3</v>
      </c>
      <c r="J580">
        <v>17.912044000000002</v>
      </c>
      <c r="K580" t="s">
        <v>610</v>
      </c>
      <c r="L580">
        <v>7291.1284439999999</v>
      </c>
      <c r="M580">
        <v>0.80085951700000002</v>
      </c>
      <c r="N580">
        <v>0.44882677599999998</v>
      </c>
      <c r="O580">
        <v>17318</v>
      </c>
      <c r="P580">
        <f>VLOOKUP(B:B,gemleeftijd_2011!A:B,2,FALSE)</f>
        <v>37.052999999999997</v>
      </c>
    </row>
    <row r="581" spans="1:16" x14ac:dyDescent="0.25">
      <c r="A581">
        <v>21011</v>
      </c>
      <c r="B581" t="s">
        <v>604</v>
      </c>
      <c r="C581" t="s">
        <v>23</v>
      </c>
      <c r="D581">
        <v>0.58615644899999997</v>
      </c>
      <c r="E581">
        <v>557.76528140000005</v>
      </c>
      <c r="F581">
        <v>21873</v>
      </c>
      <c r="G581" t="s">
        <v>23</v>
      </c>
      <c r="H581">
        <v>12908</v>
      </c>
      <c r="I581">
        <v>0.01</v>
      </c>
      <c r="J581">
        <v>1.1876990000000001</v>
      </c>
      <c r="K581" t="s">
        <v>610</v>
      </c>
      <c r="L581">
        <v>7346.9574359999997</v>
      </c>
      <c r="M581">
        <v>0.80949115299999996</v>
      </c>
      <c r="N581">
        <v>0.453892927</v>
      </c>
      <c r="O581">
        <v>3050</v>
      </c>
      <c r="P581">
        <f>VLOOKUP(B:B,gemleeftijd_2011!A:B,2,FALSE)</f>
        <v>36.148000000000003</v>
      </c>
    </row>
    <row r="582" spans="1:16" x14ac:dyDescent="0.25">
      <c r="A582">
        <v>73028</v>
      </c>
      <c r="B582" t="s">
        <v>605</v>
      </c>
      <c r="C582" t="s">
        <v>41</v>
      </c>
      <c r="D582">
        <v>0.679487179</v>
      </c>
      <c r="F582">
        <v>78</v>
      </c>
      <c r="G582" t="s">
        <v>52</v>
      </c>
      <c r="H582">
        <v>19786</v>
      </c>
      <c r="I582">
        <v>0.55000000000000004</v>
      </c>
      <c r="J582">
        <v>1.34735</v>
      </c>
      <c r="K582" t="s">
        <v>610</v>
      </c>
      <c r="M582">
        <v>8.9743589999999998E-2</v>
      </c>
      <c r="N582">
        <v>5.1282051000000002E-2</v>
      </c>
      <c r="O582">
        <v>8</v>
      </c>
      <c r="P582">
        <f>VLOOKUP(B:B,gemleeftijd_2011!A:B,2,FALSE)</f>
        <v>46.055999999999997</v>
      </c>
    </row>
  </sheetData>
  <autoFilter ref="A1:P58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0"/>
  <sheetViews>
    <sheetView workbookViewId="0">
      <selection activeCell="K19" sqref="K19"/>
    </sheetView>
  </sheetViews>
  <sheetFormatPr defaultRowHeight="15" x14ac:dyDescent="0.25"/>
  <sheetData>
    <row r="1" spans="1:2" x14ac:dyDescent="0.25">
      <c r="A1" t="s">
        <v>1</v>
      </c>
      <c r="B1" t="s">
        <v>606</v>
      </c>
    </row>
    <row r="2" spans="1:2" x14ac:dyDescent="0.25">
      <c r="A2" t="s">
        <v>441</v>
      </c>
      <c r="B2">
        <v>39.619999999999997</v>
      </c>
    </row>
    <row r="3" spans="1:2" x14ac:dyDescent="0.25">
      <c r="A3" t="s">
        <v>297</v>
      </c>
      <c r="B3">
        <v>42.347999999999999</v>
      </c>
    </row>
    <row r="4" spans="1:2" x14ac:dyDescent="0.25">
      <c r="A4" t="s">
        <v>65</v>
      </c>
      <c r="B4">
        <v>41.338000000000001</v>
      </c>
    </row>
    <row r="5" spans="1:2" x14ac:dyDescent="0.25">
      <c r="A5" t="s">
        <v>487</v>
      </c>
      <c r="B5">
        <v>38.847999999999999</v>
      </c>
    </row>
    <row r="6" spans="1:2" x14ac:dyDescent="0.25">
      <c r="A6" t="s">
        <v>72</v>
      </c>
      <c r="B6">
        <v>43.9</v>
      </c>
    </row>
    <row r="7" spans="1:2" x14ac:dyDescent="0.25">
      <c r="A7" t="s">
        <v>209</v>
      </c>
      <c r="B7">
        <v>44.046999999999997</v>
      </c>
    </row>
    <row r="8" spans="1:2" x14ac:dyDescent="0.25">
      <c r="A8" t="s">
        <v>312</v>
      </c>
      <c r="B8">
        <v>40.911000000000001</v>
      </c>
    </row>
    <row r="9" spans="1:2" x14ac:dyDescent="0.25">
      <c r="A9" t="s">
        <v>283</v>
      </c>
      <c r="B9">
        <v>41.323</v>
      </c>
    </row>
    <row r="10" spans="1:2" x14ac:dyDescent="0.25">
      <c r="A10" t="s">
        <v>566</v>
      </c>
      <c r="B10">
        <v>40.765999999999998</v>
      </c>
    </row>
    <row r="11" spans="1:2" x14ac:dyDescent="0.25">
      <c r="A11" t="s">
        <v>100</v>
      </c>
      <c r="B11">
        <v>41.87</v>
      </c>
    </row>
    <row r="12" spans="1:2" x14ac:dyDescent="0.25">
      <c r="A12" t="s">
        <v>243</v>
      </c>
      <c r="B12">
        <v>40.204000000000001</v>
      </c>
    </row>
    <row r="13" spans="1:2" x14ac:dyDescent="0.25">
      <c r="A13" t="s">
        <v>465</v>
      </c>
      <c r="B13">
        <v>40.277000000000001</v>
      </c>
    </row>
    <row r="14" spans="1:2" x14ac:dyDescent="0.25">
      <c r="A14" t="s">
        <v>27</v>
      </c>
      <c r="B14">
        <v>40.93</v>
      </c>
    </row>
    <row r="15" spans="1:2" x14ac:dyDescent="0.25">
      <c r="A15" t="s">
        <v>467</v>
      </c>
      <c r="B15">
        <v>39.752000000000002</v>
      </c>
    </row>
    <row r="16" spans="1:2" x14ac:dyDescent="0.25">
      <c r="A16" t="s">
        <v>603</v>
      </c>
      <c r="B16">
        <v>37.052999999999997</v>
      </c>
    </row>
    <row r="17" spans="1:2" x14ac:dyDescent="0.25">
      <c r="A17" t="s">
        <v>519</v>
      </c>
      <c r="B17">
        <v>41.526000000000003</v>
      </c>
    </row>
    <row r="18" spans="1:2" x14ac:dyDescent="0.25">
      <c r="A18" t="s">
        <v>439</v>
      </c>
      <c r="B18">
        <v>40.776000000000003</v>
      </c>
    </row>
    <row r="19" spans="1:2" x14ac:dyDescent="0.25">
      <c r="A19" t="s">
        <v>569</v>
      </c>
      <c r="B19">
        <v>42.363999999999997</v>
      </c>
    </row>
    <row r="20" spans="1:2" x14ac:dyDescent="0.25">
      <c r="A20" t="s">
        <v>483</v>
      </c>
      <c r="B20">
        <v>40.4</v>
      </c>
    </row>
    <row r="21" spans="1:2" x14ac:dyDescent="0.25">
      <c r="A21" t="s">
        <v>350</v>
      </c>
      <c r="B21">
        <v>40.652000000000001</v>
      </c>
    </row>
    <row r="22" spans="1:2" x14ac:dyDescent="0.25">
      <c r="A22" t="s">
        <v>55</v>
      </c>
      <c r="B22">
        <v>39.835000000000001</v>
      </c>
    </row>
    <row r="23" spans="1:2" x14ac:dyDescent="0.25">
      <c r="A23" t="s">
        <v>117</v>
      </c>
      <c r="B23">
        <v>41.345999999999997</v>
      </c>
    </row>
    <row r="24" spans="1:2" x14ac:dyDescent="0.25">
      <c r="A24" t="s">
        <v>207</v>
      </c>
      <c r="B24">
        <v>43.14</v>
      </c>
    </row>
    <row r="25" spans="1:2" x14ac:dyDescent="0.25">
      <c r="A25" t="s">
        <v>263</v>
      </c>
      <c r="B25">
        <v>39.851999999999997</v>
      </c>
    </row>
    <row r="26" spans="1:2" x14ac:dyDescent="0.25">
      <c r="A26" t="s">
        <v>275</v>
      </c>
      <c r="B26">
        <v>40.433</v>
      </c>
    </row>
    <row r="27" spans="1:2" x14ac:dyDescent="0.25">
      <c r="A27" t="s">
        <v>530</v>
      </c>
      <c r="B27">
        <v>40.948</v>
      </c>
    </row>
    <row r="28" spans="1:2" x14ac:dyDescent="0.25">
      <c r="A28" t="s">
        <v>138</v>
      </c>
      <c r="B28">
        <v>42.805999999999997</v>
      </c>
    </row>
    <row r="29" spans="1:2" x14ac:dyDescent="0.25">
      <c r="A29" t="s">
        <v>426</v>
      </c>
      <c r="B29">
        <v>37.756</v>
      </c>
    </row>
    <row r="30" spans="1:2" x14ac:dyDescent="0.25">
      <c r="A30" t="s">
        <v>494</v>
      </c>
      <c r="B30">
        <v>36.003999999999998</v>
      </c>
    </row>
    <row r="31" spans="1:2" x14ac:dyDescent="0.25">
      <c r="A31" t="s">
        <v>557</v>
      </c>
      <c r="B31">
        <v>39.494999999999997</v>
      </c>
    </row>
    <row r="32" spans="1:2" x14ac:dyDescent="0.25">
      <c r="A32" t="s">
        <v>385</v>
      </c>
      <c r="B32">
        <v>40.536000000000001</v>
      </c>
    </row>
    <row r="33" spans="1:2" x14ac:dyDescent="0.25">
      <c r="A33" t="s">
        <v>239</v>
      </c>
      <c r="B33">
        <v>41.982999999999997</v>
      </c>
    </row>
    <row r="34" spans="1:2" x14ac:dyDescent="0.25">
      <c r="A34" t="s">
        <v>397</v>
      </c>
      <c r="B34">
        <v>42.253999999999998</v>
      </c>
    </row>
    <row r="35" spans="1:2" x14ac:dyDescent="0.25">
      <c r="A35" t="s">
        <v>506</v>
      </c>
      <c r="B35">
        <v>40.286000000000001</v>
      </c>
    </row>
    <row r="36" spans="1:2" x14ac:dyDescent="0.25">
      <c r="A36" t="s">
        <v>394</v>
      </c>
      <c r="B36">
        <v>40.228000000000002</v>
      </c>
    </row>
    <row r="37" spans="1:2" x14ac:dyDescent="0.25">
      <c r="A37" t="s">
        <v>544</v>
      </c>
      <c r="B37">
        <v>38.991</v>
      </c>
    </row>
    <row r="38" spans="1:2" x14ac:dyDescent="0.25">
      <c r="A38" t="s">
        <v>221</v>
      </c>
      <c r="B38">
        <v>41.573</v>
      </c>
    </row>
    <row r="39" spans="1:2" x14ac:dyDescent="0.25">
      <c r="A39" t="s">
        <v>546</v>
      </c>
      <c r="B39">
        <v>37.345999999999997</v>
      </c>
    </row>
    <row r="40" spans="1:2" x14ac:dyDescent="0.25">
      <c r="A40" t="s">
        <v>392</v>
      </c>
      <c r="B40">
        <v>40.090000000000003</v>
      </c>
    </row>
    <row r="41" spans="1:2" x14ac:dyDescent="0.25">
      <c r="A41" t="s">
        <v>361</v>
      </c>
      <c r="B41">
        <v>40.188000000000002</v>
      </c>
    </row>
    <row r="42" spans="1:2" x14ac:dyDescent="0.25">
      <c r="A42" t="s">
        <v>78</v>
      </c>
      <c r="B42">
        <v>42.094999999999999</v>
      </c>
    </row>
    <row r="43" spans="1:2" x14ac:dyDescent="0.25">
      <c r="A43" t="s">
        <v>182</v>
      </c>
      <c r="B43">
        <v>39.76</v>
      </c>
    </row>
    <row r="44" spans="1:2" x14ac:dyDescent="0.25">
      <c r="A44" t="s">
        <v>359</v>
      </c>
      <c r="B44">
        <v>40.716999999999999</v>
      </c>
    </row>
    <row r="45" spans="1:2" x14ac:dyDescent="0.25">
      <c r="A45" t="s">
        <v>48</v>
      </c>
      <c r="B45">
        <v>42.601999999999997</v>
      </c>
    </row>
    <row r="46" spans="1:2" x14ac:dyDescent="0.25">
      <c r="A46" t="s">
        <v>50</v>
      </c>
      <c r="B46">
        <v>42.28</v>
      </c>
    </row>
    <row r="47" spans="1:2" x14ac:dyDescent="0.25">
      <c r="A47" t="s">
        <v>401</v>
      </c>
      <c r="B47">
        <v>40.267000000000003</v>
      </c>
    </row>
    <row r="48" spans="1:2" x14ac:dyDescent="0.25">
      <c r="A48" t="s">
        <v>539</v>
      </c>
      <c r="B48">
        <v>40.277000000000001</v>
      </c>
    </row>
    <row r="49" spans="1:2" x14ac:dyDescent="0.25">
      <c r="A49" t="s">
        <v>317</v>
      </c>
      <c r="B49">
        <v>39.906999999999996</v>
      </c>
    </row>
    <row r="50" spans="1:2" x14ac:dyDescent="0.25">
      <c r="A50" t="s">
        <v>195</v>
      </c>
      <c r="B50">
        <v>42.615000000000002</v>
      </c>
    </row>
    <row r="51" spans="1:2" x14ac:dyDescent="0.25">
      <c r="A51" t="s">
        <v>71</v>
      </c>
      <c r="B51">
        <v>41.503</v>
      </c>
    </row>
    <row r="52" spans="1:2" x14ac:dyDescent="0.25">
      <c r="A52" t="s">
        <v>347</v>
      </c>
      <c r="B52">
        <v>38.466000000000001</v>
      </c>
    </row>
    <row r="53" spans="1:2" x14ac:dyDescent="0.25">
      <c r="A53" t="s">
        <v>484</v>
      </c>
      <c r="B53">
        <v>40.183</v>
      </c>
    </row>
    <row r="54" spans="1:2" x14ac:dyDescent="0.25">
      <c r="A54" t="s">
        <v>230</v>
      </c>
      <c r="B54">
        <v>40.372</v>
      </c>
    </row>
    <row r="55" spans="1:2" x14ac:dyDescent="0.25">
      <c r="A55" t="s">
        <v>561</v>
      </c>
      <c r="B55">
        <v>37.085000000000001</v>
      </c>
    </row>
    <row r="56" spans="1:2" x14ac:dyDescent="0.25">
      <c r="A56" t="s">
        <v>540</v>
      </c>
      <c r="B56">
        <v>39.682000000000002</v>
      </c>
    </row>
    <row r="57" spans="1:2" x14ac:dyDescent="0.25">
      <c r="A57" t="s">
        <v>360</v>
      </c>
      <c r="B57">
        <v>40.01</v>
      </c>
    </row>
    <row r="58" spans="1:2" x14ac:dyDescent="0.25">
      <c r="A58" t="s">
        <v>286</v>
      </c>
      <c r="B58">
        <v>39.655999999999999</v>
      </c>
    </row>
    <row r="59" spans="1:2" x14ac:dyDescent="0.25">
      <c r="A59" t="s">
        <v>167</v>
      </c>
      <c r="B59">
        <v>41.811</v>
      </c>
    </row>
    <row r="60" spans="1:2" x14ac:dyDescent="0.25">
      <c r="A60" t="s">
        <v>571</v>
      </c>
      <c r="B60">
        <v>40.21</v>
      </c>
    </row>
    <row r="61" spans="1:2" x14ac:dyDescent="0.25">
      <c r="A61" t="s">
        <v>70</v>
      </c>
      <c r="B61">
        <v>41.21</v>
      </c>
    </row>
    <row r="62" spans="1:2" x14ac:dyDescent="0.25">
      <c r="A62" t="s">
        <v>526</v>
      </c>
      <c r="B62">
        <v>41.805999999999997</v>
      </c>
    </row>
    <row r="63" spans="1:2" x14ac:dyDescent="0.25">
      <c r="A63" t="s">
        <v>231</v>
      </c>
      <c r="B63">
        <v>41.26</v>
      </c>
    </row>
    <row r="64" spans="1:2" x14ac:dyDescent="0.25">
      <c r="A64" t="s">
        <v>400</v>
      </c>
      <c r="B64">
        <v>41.884999999999998</v>
      </c>
    </row>
    <row r="65" spans="1:2" x14ac:dyDescent="0.25">
      <c r="A65" t="s">
        <v>488</v>
      </c>
      <c r="B65">
        <v>40.579000000000001</v>
      </c>
    </row>
    <row r="66" spans="1:2" x14ac:dyDescent="0.25">
      <c r="A66" t="s">
        <v>64</v>
      </c>
      <c r="B66">
        <v>47.677</v>
      </c>
    </row>
    <row r="67" spans="1:2" x14ac:dyDescent="0.25">
      <c r="A67" t="s">
        <v>433</v>
      </c>
      <c r="B67">
        <v>40.655999999999999</v>
      </c>
    </row>
    <row r="68" spans="1:2" x14ac:dyDescent="0.25">
      <c r="A68" t="s">
        <v>210</v>
      </c>
      <c r="B68">
        <v>41.378999999999998</v>
      </c>
    </row>
    <row r="69" spans="1:2" x14ac:dyDescent="0.25">
      <c r="A69" t="s">
        <v>185</v>
      </c>
      <c r="B69">
        <v>41.518000000000001</v>
      </c>
    </row>
    <row r="70" spans="1:2" x14ac:dyDescent="0.25">
      <c r="A70" t="s">
        <v>59</v>
      </c>
      <c r="B70">
        <v>44.058999999999997</v>
      </c>
    </row>
    <row r="71" spans="1:2" x14ac:dyDescent="0.25">
      <c r="A71" t="s">
        <v>390</v>
      </c>
      <c r="B71">
        <v>40.616</v>
      </c>
    </row>
    <row r="72" spans="1:2" x14ac:dyDescent="0.25">
      <c r="A72" t="s">
        <v>135</v>
      </c>
      <c r="B72">
        <v>42.072000000000003</v>
      </c>
    </row>
    <row r="73" spans="1:2" x14ac:dyDescent="0.25">
      <c r="A73" t="s">
        <v>74</v>
      </c>
      <c r="B73">
        <v>43.511000000000003</v>
      </c>
    </row>
    <row r="74" spans="1:2" x14ac:dyDescent="0.25">
      <c r="A74" t="s">
        <v>319</v>
      </c>
      <c r="B74">
        <v>42.677</v>
      </c>
    </row>
    <row r="75" spans="1:2" x14ac:dyDescent="0.25">
      <c r="A75" t="s">
        <v>54</v>
      </c>
      <c r="B75">
        <v>42.319000000000003</v>
      </c>
    </row>
    <row r="76" spans="1:2" x14ac:dyDescent="0.25">
      <c r="A76" t="s">
        <v>404</v>
      </c>
      <c r="B76">
        <v>42.057000000000002</v>
      </c>
    </row>
    <row r="77" spans="1:2" x14ac:dyDescent="0.25">
      <c r="A77" t="s">
        <v>518</v>
      </c>
      <c r="B77">
        <v>43.901000000000003</v>
      </c>
    </row>
    <row r="78" spans="1:2" x14ac:dyDescent="0.25">
      <c r="A78" t="s">
        <v>553</v>
      </c>
      <c r="B78">
        <v>40.475000000000001</v>
      </c>
    </row>
    <row r="79" spans="1:2" x14ac:dyDescent="0.25">
      <c r="A79" t="s">
        <v>155</v>
      </c>
      <c r="B79">
        <v>40.93</v>
      </c>
    </row>
    <row r="80" spans="1:2" x14ac:dyDescent="0.25">
      <c r="A80" t="s">
        <v>373</v>
      </c>
      <c r="B80">
        <v>39.301000000000002</v>
      </c>
    </row>
    <row r="81" spans="1:2" x14ac:dyDescent="0.25">
      <c r="A81" t="s">
        <v>104</v>
      </c>
      <c r="B81">
        <v>43.396000000000001</v>
      </c>
    </row>
    <row r="82" spans="1:2" x14ac:dyDescent="0.25">
      <c r="A82" t="s">
        <v>240</v>
      </c>
      <c r="B82">
        <v>43.601999999999997</v>
      </c>
    </row>
    <row r="83" spans="1:2" x14ac:dyDescent="0.25">
      <c r="A83" t="s">
        <v>146</v>
      </c>
      <c r="B83">
        <v>40.682000000000002</v>
      </c>
    </row>
    <row r="84" spans="1:2" x14ac:dyDescent="0.25">
      <c r="A84" t="s">
        <v>133</v>
      </c>
      <c r="B84">
        <v>42.043999999999997</v>
      </c>
    </row>
    <row r="85" spans="1:2" x14ac:dyDescent="0.25">
      <c r="A85" t="s">
        <v>179</v>
      </c>
      <c r="B85">
        <v>41.848999999999997</v>
      </c>
    </row>
    <row r="86" spans="1:2" x14ac:dyDescent="0.25">
      <c r="A86" t="s">
        <v>509</v>
      </c>
      <c r="B86">
        <v>38.67</v>
      </c>
    </row>
    <row r="87" spans="1:2" x14ac:dyDescent="0.25">
      <c r="A87" t="s">
        <v>171</v>
      </c>
      <c r="B87">
        <v>43.761000000000003</v>
      </c>
    </row>
    <row r="88" spans="1:2" x14ac:dyDescent="0.25">
      <c r="A88" t="s">
        <v>352</v>
      </c>
      <c r="B88">
        <v>40.161000000000001</v>
      </c>
    </row>
    <row r="89" spans="1:2" x14ac:dyDescent="0.25">
      <c r="A89" t="s">
        <v>36</v>
      </c>
      <c r="B89">
        <v>35.747999999999998</v>
      </c>
    </row>
    <row r="90" spans="1:2" x14ac:dyDescent="0.25">
      <c r="A90" t="s">
        <v>98</v>
      </c>
      <c r="B90">
        <v>41.984999999999999</v>
      </c>
    </row>
    <row r="91" spans="1:2" x14ac:dyDescent="0.25">
      <c r="A91" t="s">
        <v>579</v>
      </c>
      <c r="B91">
        <v>40.637</v>
      </c>
    </row>
    <row r="92" spans="1:2" x14ac:dyDescent="0.25">
      <c r="A92" t="s">
        <v>432</v>
      </c>
      <c r="B92">
        <v>39.356000000000002</v>
      </c>
    </row>
    <row r="93" spans="1:2" x14ac:dyDescent="0.25">
      <c r="A93" t="s">
        <v>593</v>
      </c>
      <c r="B93">
        <v>40.667000000000002</v>
      </c>
    </row>
    <row r="94" spans="1:2" x14ac:dyDescent="0.25">
      <c r="A94" t="s">
        <v>587</v>
      </c>
      <c r="B94">
        <v>41.247999999999998</v>
      </c>
    </row>
    <row r="95" spans="1:2" x14ac:dyDescent="0.25">
      <c r="A95" t="s">
        <v>368</v>
      </c>
      <c r="B95">
        <v>40.084000000000003</v>
      </c>
    </row>
    <row r="96" spans="1:2" x14ac:dyDescent="0.25">
      <c r="A96" t="s">
        <v>398</v>
      </c>
      <c r="B96">
        <v>38.927</v>
      </c>
    </row>
    <row r="97" spans="1:2" x14ac:dyDescent="0.25">
      <c r="A97" t="s">
        <v>492</v>
      </c>
      <c r="B97">
        <v>40.279000000000003</v>
      </c>
    </row>
    <row r="98" spans="1:2" x14ac:dyDescent="0.25">
      <c r="A98" t="s">
        <v>591</v>
      </c>
      <c r="B98">
        <v>40.033000000000001</v>
      </c>
    </row>
    <row r="99" spans="1:2" x14ac:dyDescent="0.25">
      <c r="A99" t="s">
        <v>429</v>
      </c>
      <c r="B99">
        <v>37.807000000000002</v>
      </c>
    </row>
    <row r="100" spans="1:2" x14ac:dyDescent="0.25">
      <c r="A100" t="s">
        <v>580</v>
      </c>
      <c r="B100">
        <v>40.426000000000002</v>
      </c>
    </row>
    <row r="101" spans="1:2" x14ac:dyDescent="0.25">
      <c r="A101" t="s">
        <v>343</v>
      </c>
      <c r="B101">
        <v>44.55</v>
      </c>
    </row>
    <row r="102" spans="1:2" x14ac:dyDescent="0.25">
      <c r="A102" t="s">
        <v>416</v>
      </c>
      <c r="B102">
        <v>39.338000000000001</v>
      </c>
    </row>
    <row r="103" spans="1:2" x14ac:dyDescent="0.25">
      <c r="A103" t="s">
        <v>364</v>
      </c>
      <c r="B103">
        <v>40.082999999999998</v>
      </c>
    </row>
    <row r="104" spans="1:2" x14ac:dyDescent="0.25">
      <c r="A104" t="s">
        <v>384</v>
      </c>
      <c r="B104">
        <v>40.898000000000003</v>
      </c>
    </row>
    <row r="105" spans="1:2" x14ac:dyDescent="0.25">
      <c r="A105" t="s">
        <v>549</v>
      </c>
      <c r="B105">
        <v>40.521000000000001</v>
      </c>
    </row>
    <row r="106" spans="1:2" x14ac:dyDescent="0.25">
      <c r="A106" t="s">
        <v>375</v>
      </c>
      <c r="B106">
        <v>40.796999999999997</v>
      </c>
    </row>
    <row r="107" spans="1:2" x14ac:dyDescent="0.25">
      <c r="A107" t="s">
        <v>459</v>
      </c>
      <c r="B107">
        <v>39.396000000000001</v>
      </c>
    </row>
    <row r="108" spans="1:2" x14ac:dyDescent="0.25">
      <c r="A108" t="s">
        <v>578</v>
      </c>
      <c r="B108">
        <v>39.048999999999999</v>
      </c>
    </row>
    <row r="109" spans="1:2" x14ac:dyDescent="0.25">
      <c r="A109" t="s">
        <v>565</v>
      </c>
      <c r="B109">
        <v>40.692999999999998</v>
      </c>
    </row>
    <row r="110" spans="1:2" x14ac:dyDescent="0.25">
      <c r="A110" t="s">
        <v>551</v>
      </c>
      <c r="B110">
        <v>39.965000000000003</v>
      </c>
    </row>
    <row r="111" spans="1:2" x14ac:dyDescent="0.25">
      <c r="A111" t="s">
        <v>495</v>
      </c>
      <c r="B111">
        <v>38.058999999999997</v>
      </c>
    </row>
    <row r="112" spans="1:2" x14ac:dyDescent="0.25">
      <c r="A112" t="s">
        <v>365</v>
      </c>
      <c r="B112">
        <v>41.597000000000001</v>
      </c>
    </row>
    <row r="113" spans="1:2" x14ac:dyDescent="0.25">
      <c r="A113" t="s">
        <v>395</v>
      </c>
      <c r="B113">
        <v>40.316000000000003</v>
      </c>
    </row>
    <row r="114" spans="1:2" x14ac:dyDescent="0.25">
      <c r="A114" t="s">
        <v>468</v>
      </c>
      <c r="B114">
        <v>39.582000000000001</v>
      </c>
    </row>
    <row r="115" spans="1:2" x14ac:dyDescent="0.25">
      <c r="A115" t="s">
        <v>62</v>
      </c>
      <c r="B115">
        <v>43.084000000000003</v>
      </c>
    </row>
    <row r="116" spans="1:2" x14ac:dyDescent="0.25">
      <c r="A116" t="s">
        <v>366</v>
      </c>
      <c r="B116">
        <v>43.055</v>
      </c>
    </row>
    <row r="117" spans="1:2" x14ac:dyDescent="0.25">
      <c r="A117" t="s">
        <v>49</v>
      </c>
      <c r="B117">
        <v>47.738</v>
      </c>
    </row>
    <row r="118" spans="1:2" x14ac:dyDescent="0.25">
      <c r="A118" t="s">
        <v>223</v>
      </c>
      <c r="B118">
        <v>47.448999999999998</v>
      </c>
    </row>
    <row r="119" spans="1:2" x14ac:dyDescent="0.25">
      <c r="A119" t="s">
        <v>85</v>
      </c>
      <c r="B119">
        <v>42.726999999999997</v>
      </c>
    </row>
    <row r="120" spans="1:2" x14ac:dyDescent="0.25">
      <c r="A120" t="s">
        <v>154</v>
      </c>
      <c r="B120">
        <v>42.036999999999999</v>
      </c>
    </row>
    <row r="121" spans="1:2" x14ac:dyDescent="0.25">
      <c r="A121" t="s">
        <v>144</v>
      </c>
      <c r="B121">
        <v>41.829000000000001</v>
      </c>
    </row>
    <row r="122" spans="1:2" x14ac:dyDescent="0.25">
      <c r="A122" t="s">
        <v>332</v>
      </c>
      <c r="B122">
        <v>40.844000000000001</v>
      </c>
    </row>
    <row r="123" spans="1:2" x14ac:dyDescent="0.25">
      <c r="A123" t="s">
        <v>153</v>
      </c>
      <c r="B123">
        <v>42.412999999999997</v>
      </c>
    </row>
    <row r="124" spans="1:2" x14ac:dyDescent="0.25">
      <c r="A124" t="s">
        <v>250</v>
      </c>
      <c r="B124">
        <v>41.191000000000003</v>
      </c>
    </row>
    <row r="125" spans="1:2" x14ac:dyDescent="0.25">
      <c r="A125" t="s">
        <v>201</v>
      </c>
      <c r="B125">
        <v>41.222999999999999</v>
      </c>
    </row>
    <row r="126" spans="1:2" x14ac:dyDescent="0.25">
      <c r="A126" t="s">
        <v>211</v>
      </c>
      <c r="B126">
        <v>42.76</v>
      </c>
    </row>
    <row r="127" spans="1:2" x14ac:dyDescent="0.25">
      <c r="A127" t="s">
        <v>160</v>
      </c>
      <c r="B127">
        <v>41.201000000000001</v>
      </c>
    </row>
    <row r="128" spans="1:2" x14ac:dyDescent="0.25">
      <c r="A128" t="s">
        <v>161</v>
      </c>
      <c r="B128">
        <v>42.822000000000003</v>
      </c>
    </row>
    <row r="129" spans="1:2" x14ac:dyDescent="0.25">
      <c r="A129" t="s">
        <v>163</v>
      </c>
      <c r="B129">
        <v>41.808</v>
      </c>
    </row>
    <row r="130" spans="1:2" x14ac:dyDescent="0.25">
      <c r="A130" t="s">
        <v>422</v>
      </c>
      <c r="B130">
        <v>42.609000000000002</v>
      </c>
    </row>
    <row r="131" spans="1:2" x14ac:dyDescent="0.25">
      <c r="A131" t="s">
        <v>294</v>
      </c>
      <c r="B131">
        <v>40.598999999999997</v>
      </c>
    </row>
    <row r="132" spans="1:2" x14ac:dyDescent="0.25">
      <c r="A132" t="s">
        <v>510</v>
      </c>
      <c r="B132">
        <v>40.51</v>
      </c>
    </row>
    <row r="133" spans="1:2" x14ac:dyDescent="0.25">
      <c r="A133" t="s">
        <v>599</v>
      </c>
      <c r="B133">
        <v>37.255000000000003</v>
      </c>
    </row>
    <row r="134" spans="1:2" x14ac:dyDescent="0.25">
      <c r="A134" t="s">
        <v>356</v>
      </c>
      <c r="B134">
        <v>41.783999999999999</v>
      </c>
    </row>
    <row r="135" spans="1:2" x14ac:dyDescent="0.25">
      <c r="A135" t="s">
        <v>336</v>
      </c>
      <c r="B135">
        <v>39.945</v>
      </c>
    </row>
    <row r="136" spans="1:2" x14ac:dyDescent="0.25">
      <c r="A136" t="s">
        <v>393</v>
      </c>
      <c r="B136">
        <v>41.691000000000003</v>
      </c>
    </row>
    <row r="137" spans="1:2" x14ac:dyDescent="0.25">
      <c r="A137" t="s">
        <v>485</v>
      </c>
      <c r="B137">
        <v>40.447000000000003</v>
      </c>
    </row>
    <row r="138" spans="1:2" x14ac:dyDescent="0.25">
      <c r="A138" t="s">
        <v>584</v>
      </c>
      <c r="B138">
        <v>40.823999999999998</v>
      </c>
    </row>
    <row r="139" spans="1:2" x14ac:dyDescent="0.25">
      <c r="A139" t="s">
        <v>227</v>
      </c>
      <c r="B139">
        <v>41.863</v>
      </c>
    </row>
    <row r="140" spans="1:2" x14ac:dyDescent="0.25">
      <c r="A140" t="s">
        <v>513</v>
      </c>
      <c r="B140">
        <v>41.63</v>
      </c>
    </row>
    <row r="141" spans="1:2" x14ac:dyDescent="0.25">
      <c r="A141" t="s">
        <v>412</v>
      </c>
      <c r="B141">
        <v>39.506</v>
      </c>
    </row>
    <row r="142" spans="1:2" x14ac:dyDescent="0.25">
      <c r="A142" t="s">
        <v>285</v>
      </c>
      <c r="B142">
        <v>44.536999999999999</v>
      </c>
    </row>
    <row r="143" spans="1:2" x14ac:dyDescent="0.25">
      <c r="A143" t="s">
        <v>405</v>
      </c>
      <c r="B143">
        <v>39.905000000000001</v>
      </c>
    </row>
    <row r="144" spans="1:2" x14ac:dyDescent="0.25">
      <c r="A144" t="s">
        <v>251</v>
      </c>
      <c r="B144">
        <v>42.823999999999998</v>
      </c>
    </row>
    <row r="145" spans="1:2" x14ac:dyDescent="0.25">
      <c r="A145" t="s">
        <v>383</v>
      </c>
      <c r="B145">
        <v>39.256</v>
      </c>
    </row>
    <row r="146" spans="1:2" x14ac:dyDescent="0.25">
      <c r="A146" t="s">
        <v>19</v>
      </c>
      <c r="B146">
        <v>40.86</v>
      </c>
    </row>
    <row r="147" spans="1:2" x14ac:dyDescent="0.25">
      <c r="A147" t="s">
        <v>30</v>
      </c>
      <c r="B147">
        <v>37.786000000000001</v>
      </c>
    </row>
    <row r="148" spans="1:2" x14ac:dyDescent="0.25">
      <c r="A148" t="s">
        <v>320</v>
      </c>
      <c r="B148">
        <v>42.231000000000002</v>
      </c>
    </row>
    <row r="149" spans="1:2" x14ac:dyDescent="0.25">
      <c r="A149" t="s">
        <v>535</v>
      </c>
      <c r="B149">
        <v>39.533000000000001</v>
      </c>
    </row>
    <row r="150" spans="1:2" x14ac:dyDescent="0.25">
      <c r="A150" t="s">
        <v>443</v>
      </c>
      <c r="B150">
        <v>41.424999999999997</v>
      </c>
    </row>
    <row r="151" spans="1:2" x14ac:dyDescent="0.25">
      <c r="A151" t="s">
        <v>129</v>
      </c>
      <c r="B151">
        <v>43.164000000000001</v>
      </c>
    </row>
    <row r="152" spans="1:2" x14ac:dyDescent="0.25">
      <c r="A152" t="s">
        <v>460</v>
      </c>
      <c r="B152">
        <v>40.021999999999998</v>
      </c>
    </row>
    <row r="153" spans="1:2" x14ac:dyDescent="0.25">
      <c r="A153" t="s">
        <v>381</v>
      </c>
      <c r="B153">
        <v>42.701999999999998</v>
      </c>
    </row>
    <row r="154" spans="1:2" x14ac:dyDescent="0.25">
      <c r="A154" t="s">
        <v>300</v>
      </c>
      <c r="B154">
        <v>40.558</v>
      </c>
    </row>
    <row r="155" spans="1:2" x14ac:dyDescent="0.25">
      <c r="A155" t="s">
        <v>581</v>
      </c>
      <c r="B155">
        <v>40.451000000000001</v>
      </c>
    </row>
    <row r="156" spans="1:2" x14ac:dyDescent="0.25">
      <c r="A156" t="s">
        <v>387</v>
      </c>
      <c r="B156">
        <v>39.734000000000002</v>
      </c>
    </row>
    <row r="157" spans="1:2" x14ac:dyDescent="0.25">
      <c r="A157" t="s">
        <v>511</v>
      </c>
      <c r="B157">
        <v>36.15</v>
      </c>
    </row>
    <row r="158" spans="1:2" x14ac:dyDescent="0.25">
      <c r="A158" t="s">
        <v>586</v>
      </c>
      <c r="B158">
        <v>37.418999999999997</v>
      </c>
    </row>
    <row r="159" spans="1:2" x14ac:dyDescent="0.25">
      <c r="A159" t="s">
        <v>512</v>
      </c>
      <c r="B159">
        <v>41.612000000000002</v>
      </c>
    </row>
    <row r="160" spans="1:2" x14ac:dyDescent="0.25">
      <c r="A160" t="s">
        <v>600</v>
      </c>
      <c r="B160">
        <v>39.130000000000003</v>
      </c>
    </row>
    <row r="161" spans="1:2" x14ac:dyDescent="0.25">
      <c r="A161" t="s">
        <v>158</v>
      </c>
      <c r="B161">
        <v>42.116</v>
      </c>
    </row>
    <row r="162" spans="1:2" x14ac:dyDescent="0.25">
      <c r="A162" t="s">
        <v>313</v>
      </c>
      <c r="B162">
        <v>39.411999999999999</v>
      </c>
    </row>
    <row r="163" spans="1:2" x14ac:dyDescent="0.25">
      <c r="A163" t="s">
        <v>596</v>
      </c>
      <c r="B163">
        <v>38.749000000000002</v>
      </c>
    </row>
    <row r="164" spans="1:2" x14ac:dyDescent="0.25">
      <c r="A164" t="s">
        <v>529</v>
      </c>
      <c r="B164">
        <v>36.799999999999997</v>
      </c>
    </row>
    <row r="165" spans="1:2" x14ac:dyDescent="0.25">
      <c r="A165" t="s">
        <v>454</v>
      </c>
      <c r="B165">
        <v>38.203000000000003</v>
      </c>
    </row>
    <row r="166" spans="1:2" x14ac:dyDescent="0.25">
      <c r="A166" t="s">
        <v>508</v>
      </c>
      <c r="B166">
        <v>40.835000000000001</v>
      </c>
    </row>
    <row r="167" spans="1:2" x14ac:dyDescent="0.25">
      <c r="A167" t="s">
        <v>371</v>
      </c>
      <c r="B167">
        <v>40.555</v>
      </c>
    </row>
    <row r="168" spans="1:2" x14ac:dyDescent="0.25">
      <c r="A168" t="s">
        <v>545</v>
      </c>
      <c r="B168">
        <v>41.774999999999999</v>
      </c>
    </row>
    <row r="169" spans="1:2" x14ac:dyDescent="0.25">
      <c r="A169" t="s">
        <v>522</v>
      </c>
      <c r="B169">
        <v>42.783999999999999</v>
      </c>
    </row>
    <row r="170" spans="1:2" x14ac:dyDescent="0.25">
      <c r="A170" t="s">
        <v>516</v>
      </c>
      <c r="B170">
        <v>40.542999999999999</v>
      </c>
    </row>
    <row r="171" spans="1:2" x14ac:dyDescent="0.25">
      <c r="A171" t="s">
        <v>456</v>
      </c>
      <c r="B171">
        <v>38.801000000000002</v>
      </c>
    </row>
    <row r="172" spans="1:2" x14ac:dyDescent="0.25">
      <c r="A172" t="s">
        <v>382</v>
      </c>
      <c r="B172">
        <v>40.039000000000001</v>
      </c>
    </row>
    <row r="173" spans="1:2" x14ac:dyDescent="0.25">
      <c r="A173" t="s">
        <v>556</v>
      </c>
      <c r="B173">
        <v>43.316000000000003</v>
      </c>
    </row>
    <row r="174" spans="1:2" x14ac:dyDescent="0.25">
      <c r="A174" t="s">
        <v>15</v>
      </c>
      <c r="B174">
        <v>40.917000000000002</v>
      </c>
    </row>
    <row r="175" spans="1:2" x14ac:dyDescent="0.25">
      <c r="A175" t="s">
        <v>449</v>
      </c>
      <c r="B175">
        <v>38.944000000000003</v>
      </c>
    </row>
    <row r="176" spans="1:2" x14ac:dyDescent="0.25">
      <c r="A176" t="s">
        <v>543</v>
      </c>
      <c r="B176">
        <v>40.457999999999998</v>
      </c>
    </row>
    <row r="177" spans="1:2" x14ac:dyDescent="0.25">
      <c r="A177" t="s">
        <v>339</v>
      </c>
      <c r="B177">
        <v>40.904000000000003</v>
      </c>
    </row>
    <row r="178" spans="1:2" x14ac:dyDescent="0.25">
      <c r="A178" t="s">
        <v>389</v>
      </c>
      <c r="B178">
        <v>41.072000000000003</v>
      </c>
    </row>
    <row r="179" spans="1:2" x14ac:dyDescent="0.25">
      <c r="A179" t="s">
        <v>164</v>
      </c>
      <c r="B179">
        <v>41.31</v>
      </c>
    </row>
    <row r="180" spans="1:2" x14ac:dyDescent="0.25">
      <c r="A180" t="s">
        <v>602</v>
      </c>
      <c r="B180">
        <v>40.948</v>
      </c>
    </row>
    <row r="181" spans="1:2" x14ac:dyDescent="0.25">
      <c r="A181" t="s">
        <v>81</v>
      </c>
      <c r="B181">
        <v>41.88</v>
      </c>
    </row>
    <row r="182" spans="1:2" x14ac:dyDescent="0.25">
      <c r="A182" t="s">
        <v>413</v>
      </c>
      <c r="B182">
        <v>42.646000000000001</v>
      </c>
    </row>
    <row r="183" spans="1:2" x14ac:dyDescent="0.25">
      <c r="A183" t="s">
        <v>218</v>
      </c>
      <c r="B183">
        <v>41.731000000000002</v>
      </c>
    </row>
    <row r="184" spans="1:2" x14ac:dyDescent="0.25">
      <c r="A184" t="s">
        <v>330</v>
      </c>
      <c r="B184">
        <v>37.442</v>
      </c>
    </row>
    <row r="185" spans="1:2" x14ac:dyDescent="0.25">
      <c r="A185" t="s">
        <v>126</v>
      </c>
      <c r="B185">
        <v>42.768000000000001</v>
      </c>
    </row>
    <row r="186" spans="1:2" x14ac:dyDescent="0.25">
      <c r="A186" t="s">
        <v>367</v>
      </c>
      <c r="B186">
        <v>40.003999999999998</v>
      </c>
    </row>
    <row r="187" spans="1:2" x14ac:dyDescent="0.25">
      <c r="A187" t="s">
        <v>391</v>
      </c>
      <c r="B187">
        <v>39.122999999999998</v>
      </c>
    </row>
    <row r="188" spans="1:2" x14ac:dyDescent="0.25">
      <c r="A188" t="s">
        <v>450</v>
      </c>
      <c r="B188">
        <v>39.835000000000001</v>
      </c>
    </row>
    <row r="189" spans="1:2" x14ac:dyDescent="0.25">
      <c r="A189" t="s">
        <v>341</v>
      </c>
      <c r="B189">
        <v>40.295000000000002</v>
      </c>
    </row>
    <row r="190" spans="1:2" x14ac:dyDescent="0.25">
      <c r="A190" t="s">
        <v>357</v>
      </c>
      <c r="B190">
        <v>40.015999999999998</v>
      </c>
    </row>
    <row r="191" spans="1:2" x14ac:dyDescent="0.25">
      <c r="A191" t="s">
        <v>247</v>
      </c>
      <c r="B191">
        <v>42.249000000000002</v>
      </c>
    </row>
    <row r="192" spans="1:2" x14ac:dyDescent="0.25">
      <c r="A192" t="s">
        <v>354</v>
      </c>
      <c r="B192">
        <v>43.186</v>
      </c>
    </row>
    <row r="193" spans="1:2" x14ac:dyDescent="0.25">
      <c r="A193" t="s">
        <v>430</v>
      </c>
      <c r="B193">
        <v>38.081000000000003</v>
      </c>
    </row>
    <row r="194" spans="1:2" x14ac:dyDescent="0.25">
      <c r="A194" t="s">
        <v>242</v>
      </c>
      <c r="B194">
        <v>41.853999999999999</v>
      </c>
    </row>
    <row r="195" spans="1:2" x14ac:dyDescent="0.25">
      <c r="A195" t="s">
        <v>191</v>
      </c>
      <c r="B195">
        <v>41.015000000000001</v>
      </c>
    </row>
    <row r="196" spans="1:2" x14ac:dyDescent="0.25">
      <c r="A196" t="s">
        <v>56</v>
      </c>
      <c r="B196">
        <v>42.119</v>
      </c>
    </row>
    <row r="197" spans="1:2" x14ac:dyDescent="0.25">
      <c r="A197" t="s">
        <v>137</v>
      </c>
      <c r="B197">
        <v>42.033000000000001</v>
      </c>
    </row>
    <row r="198" spans="1:2" x14ac:dyDescent="0.25">
      <c r="A198" t="s">
        <v>563</v>
      </c>
      <c r="B198">
        <v>37.831000000000003</v>
      </c>
    </row>
    <row r="199" spans="1:2" x14ac:dyDescent="0.25">
      <c r="A199" t="s">
        <v>573</v>
      </c>
      <c r="B199">
        <v>40.692</v>
      </c>
    </row>
    <row r="200" spans="1:2" x14ac:dyDescent="0.25">
      <c r="A200" t="s">
        <v>406</v>
      </c>
      <c r="B200">
        <v>40.636000000000003</v>
      </c>
    </row>
    <row r="201" spans="1:2" x14ac:dyDescent="0.25">
      <c r="A201" t="s">
        <v>481</v>
      </c>
      <c r="B201">
        <v>41.997999999999998</v>
      </c>
    </row>
    <row r="202" spans="1:2" x14ac:dyDescent="0.25">
      <c r="A202" t="s">
        <v>92</v>
      </c>
      <c r="B202">
        <v>42.058999999999997</v>
      </c>
    </row>
    <row r="203" spans="1:2" x14ac:dyDescent="0.25">
      <c r="A203" t="s">
        <v>73</v>
      </c>
      <c r="B203">
        <v>41.543999999999997</v>
      </c>
    </row>
    <row r="204" spans="1:2" x14ac:dyDescent="0.25">
      <c r="A204" t="s">
        <v>176</v>
      </c>
      <c r="B204">
        <v>42.662999999999997</v>
      </c>
    </row>
    <row r="205" spans="1:2" x14ac:dyDescent="0.25">
      <c r="A205" t="s">
        <v>498</v>
      </c>
      <c r="B205">
        <v>36.896999999999998</v>
      </c>
    </row>
    <row r="206" spans="1:2" x14ac:dyDescent="0.25">
      <c r="A206" t="s">
        <v>57</v>
      </c>
      <c r="B206">
        <v>42.325000000000003</v>
      </c>
    </row>
    <row r="207" spans="1:2" x14ac:dyDescent="0.25">
      <c r="A207" t="s">
        <v>308</v>
      </c>
      <c r="B207">
        <v>41.167000000000002</v>
      </c>
    </row>
    <row r="208" spans="1:2" x14ac:dyDescent="0.25">
      <c r="A208" t="s">
        <v>246</v>
      </c>
      <c r="B208">
        <v>40.878999999999998</v>
      </c>
    </row>
    <row r="209" spans="1:2" x14ac:dyDescent="0.25">
      <c r="A209" t="s">
        <v>215</v>
      </c>
      <c r="B209">
        <v>40.893999999999998</v>
      </c>
    </row>
    <row r="210" spans="1:2" x14ac:dyDescent="0.25">
      <c r="A210" t="s">
        <v>537</v>
      </c>
      <c r="B210">
        <v>41.061999999999998</v>
      </c>
    </row>
    <row r="211" spans="1:2" x14ac:dyDescent="0.25">
      <c r="A211" t="s">
        <v>403</v>
      </c>
      <c r="B211">
        <v>37.390999999999998</v>
      </c>
    </row>
    <row r="212" spans="1:2" x14ac:dyDescent="0.25">
      <c r="A212" t="s">
        <v>288</v>
      </c>
      <c r="B212">
        <v>42.633000000000003</v>
      </c>
    </row>
    <row r="213" spans="1:2" x14ac:dyDescent="0.25">
      <c r="A213" t="s">
        <v>329</v>
      </c>
      <c r="B213">
        <v>42.875</v>
      </c>
    </row>
    <row r="214" spans="1:2" x14ac:dyDescent="0.25">
      <c r="A214" t="s">
        <v>318</v>
      </c>
      <c r="B214">
        <v>40.457000000000001</v>
      </c>
    </row>
    <row r="215" spans="1:2" x14ac:dyDescent="0.25">
      <c r="A215" t="s">
        <v>262</v>
      </c>
      <c r="B215">
        <v>42.072000000000003</v>
      </c>
    </row>
    <row r="216" spans="1:2" x14ac:dyDescent="0.25">
      <c r="A216" t="s">
        <v>257</v>
      </c>
      <c r="B216">
        <v>43.106999999999999</v>
      </c>
    </row>
    <row r="217" spans="1:2" x14ac:dyDescent="0.25">
      <c r="A217" t="s">
        <v>471</v>
      </c>
      <c r="B217">
        <v>44.008000000000003</v>
      </c>
    </row>
    <row r="218" spans="1:2" x14ac:dyDescent="0.25">
      <c r="A218" t="s">
        <v>520</v>
      </c>
      <c r="B218">
        <v>38.817</v>
      </c>
    </row>
    <row r="219" spans="1:2" x14ac:dyDescent="0.25">
      <c r="A219" t="s">
        <v>278</v>
      </c>
      <c r="B219">
        <v>40.692999999999998</v>
      </c>
    </row>
    <row r="220" spans="1:2" x14ac:dyDescent="0.25">
      <c r="A220" t="s">
        <v>139</v>
      </c>
      <c r="B220">
        <v>42.65</v>
      </c>
    </row>
    <row r="221" spans="1:2" x14ac:dyDescent="0.25">
      <c r="A221" t="s">
        <v>87</v>
      </c>
      <c r="B221">
        <v>42.722000000000001</v>
      </c>
    </row>
    <row r="222" spans="1:2" x14ac:dyDescent="0.25">
      <c r="A222" t="s">
        <v>455</v>
      </c>
      <c r="B222">
        <v>40.585000000000001</v>
      </c>
    </row>
    <row r="223" spans="1:2" x14ac:dyDescent="0.25">
      <c r="A223" t="s">
        <v>306</v>
      </c>
      <c r="B223">
        <v>40.454000000000001</v>
      </c>
    </row>
    <row r="224" spans="1:2" x14ac:dyDescent="0.25">
      <c r="A224" t="s">
        <v>491</v>
      </c>
      <c r="B224">
        <v>40.356000000000002</v>
      </c>
    </row>
    <row r="225" spans="1:2" x14ac:dyDescent="0.25">
      <c r="A225" t="s">
        <v>323</v>
      </c>
      <c r="B225">
        <v>42.15</v>
      </c>
    </row>
    <row r="226" spans="1:2" x14ac:dyDescent="0.25">
      <c r="A226" t="s">
        <v>145</v>
      </c>
      <c r="B226">
        <v>40.421999999999997</v>
      </c>
    </row>
    <row r="227" spans="1:2" x14ac:dyDescent="0.25">
      <c r="A227" t="s">
        <v>189</v>
      </c>
      <c r="B227">
        <v>42.518999999999998</v>
      </c>
    </row>
    <row r="228" spans="1:2" x14ac:dyDescent="0.25">
      <c r="A228" t="s">
        <v>118</v>
      </c>
      <c r="B228">
        <v>42.505000000000003</v>
      </c>
    </row>
    <row r="229" spans="1:2" x14ac:dyDescent="0.25">
      <c r="A229" t="s">
        <v>95</v>
      </c>
      <c r="B229">
        <v>41.62</v>
      </c>
    </row>
    <row r="230" spans="1:2" x14ac:dyDescent="0.25">
      <c r="A230" t="s">
        <v>229</v>
      </c>
      <c r="B230">
        <v>41.965000000000003</v>
      </c>
    </row>
    <row r="231" spans="1:2" x14ac:dyDescent="0.25">
      <c r="A231" t="s">
        <v>474</v>
      </c>
      <c r="B231">
        <v>37.734000000000002</v>
      </c>
    </row>
    <row r="232" spans="1:2" x14ac:dyDescent="0.25">
      <c r="A232" t="s">
        <v>93</v>
      </c>
      <c r="B232">
        <v>43.158000000000001</v>
      </c>
    </row>
    <row r="233" spans="1:2" x14ac:dyDescent="0.25">
      <c r="A233" t="s">
        <v>592</v>
      </c>
      <c r="B233">
        <v>40.817999999999998</v>
      </c>
    </row>
    <row r="234" spans="1:2" x14ac:dyDescent="0.25">
      <c r="A234" t="s">
        <v>605</v>
      </c>
      <c r="B234">
        <v>46.055999999999997</v>
      </c>
    </row>
    <row r="235" spans="1:2" x14ac:dyDescent="0.25">
      <c r="A235" t="s">
        <v>489</v>
      </c>
      <c r="B235">
        <v>39.826000000000001</v>
      </c>
    </row>
    <row r="236" spans="1:2" x14ac:dyDescent="0.25">
      <c r="A236" t="s">
        <v>134</v>
      </c>
      <c r="B236">
        <v>41.652999999999999</v>
      </c>
    </row>
    <row r="237" spans="1:2" x14ac:dyDescent="0.25">
      <c r="A237" t="s">
        <v>321</v>
      </c>
      <c r="B237">
        <v>39.911000000000001</v>
      </c>
    </row>
    <row r="238" spans="1:2" x14ac:dyDescent="0.25">
      <c r="A238" t="s">
        <v>267</v>
      </c>
      <c r="B238">
        <v>41.613999999999997</v>
      </c>
    </row>
    <row r="239" spans="1:2" x14ac:dyDescent="0.25">
      <c r="A239" t="s">
        <v>198</v>
      </c>
      <c r="B239">
        <v>40.619</v>
      </c>
    </row>
    <row r="240" spans="1:2" x14ac:dyDescent="0.25">
      <c r="A240" t="s">
        <v>470</v>
      </c>
      <c r="B240">
        <v>40.912999999999997</v>
      </c>
    </row>
    <row r="241" spans="1:2" x14ac:dyDescent="0.25">
      <c r="A241" t="s">
        <v>377</v>
      </c>
      <c r="B241">
        <v>40.753999999999998</v>
      </c>
    </row>
    <row r="242" spans="1:2" x14ac:dyDescent="0.25">
      <c r="A242" t="s">
        <v>120</v>
      </c>
      <c r="B242">
        <v>41.533000000000001</v>
      </c>
    </row>
    <row r="243" spans="1:2" x14ac:dyDescent="0.25">
      <c r="A243" t="s">
        <v>83</v>
      </c>
      <c r="B243">
        <v>40.808</v>
      </c>
    </row>
    <row r="244" spans="1:2" x14ac:dyDescent="0.25">
      <c r="A244" t="s">
        <v>386</v>
      </c>
      <c r="B244">
        <v>41.347000000000001</v>
      </c>
    </row>
    <row r="245" spans="1:2" x14ac:dyDescent="0.25">
      <c r="A245" t="s">
        <v>125</v>
      </c>
      <c r="B245">
        <v>41.168999999999997</v>
      </c>
    </row>
    <row r="246" spans="1:2" x14ac:dyDescent="0.25">
      <c r="A246" t="s">
        <v>311</v>
      </c>
      <c r="B246">
        <v>40.405000000000001</v>
      </c>
    </row>
    <row r="247" spans="1:2" x14ac:dyDescent="0.25">
      <c r="A247" t="s">
        <v>77</v>
      </c>
      <c r="B247">
        <v>43.665999999999997</v>
      </c>
    </row>
    <row r="248" spans="1:2" x14ac:dyDescent="0.25">
      <c r="A248" t="s">
        <v>453</v>
      </c>
      <c r="B248">
        <v>37.267000000000003</v>
      </c>
    </row>
    <row r="249" spans="1:2" x14ac:dyDescent="0.25">
      <c r="A249" t="s">
        <v>517</v>
      </c>
      <c r="B249">
        <v>40.167000000000002</v>
      </c>
    </row>
    <row r="250" spans="1:2" x14ac:dyDescent="0.25">
      <c r="A250" t="s">
        <v>302</v>
      </c>
      <c r="B250">
        <v>39.548999999999999</v>
      </c>
    </row>
    <row r="251" spans="1:2" x14ac:dyDescent="0.25">
      <c r="A251" t="s">
        <v>255</v>
      </c>
      <c r="B251">
        <v>40.764000000000003</v>
      </c>
    </row>
    <row r="252" spans="1:2" x14ac:dyDescent="0.25">
      <c r="A252" t="s">
        <v>499</v>
      </c>
      <c r="B252">
        <v>41.119</v>
      </c>
    </row>
    <row r="253" spans="1:2" x14ac:dyDescent="0.25">
      <c r="A253" t="s">
        <v>162</v>
      </c>
      <c r="B253">
        <v>43.034999999999997</v>
      </c>
    </row>
    <row r="254" spans="1:2" x14ac:dyDescent="0.25">
      <c r="A254" t="s">
        <v>280</v>
      </c>
      <c r="B254">
        <v>41.02</v>
      </c>
    </row>
    <row r="255" spans="1:2" x14ac:dyDescent="0.25">
      <c r="A255" t="s">
        <v>131</v>
      </c>
      <c r="B255">
        <v>41.406999999999996</v>
      </c>
    </row>
    <row r="256" spans="1:2" x14ac:dyDescent="0.25">
      <c r="A256" t="s">
        <v>151</v>
      </c>
      <c r="B256">
        <v>41.247</v>
      </c>
    </row>
    <row r="257" spans="1:2" x14ac:dyDescent="0.25">
      <c r="A257" t="s">
        <v>148</v>
      </c>
      <c r="B257">
        <v>42.94</v>
      </c>
    </row>
    <row r="258" spans="1:2" x14ac:dyDescent="0.25">
      <c r="A258" t="s">
        <v>445</v>
      </c>
      <c r="B258">
        <v>39.229999999999997</v>
      </c>
    </row>
    <row r="259" spans="1:2" x14ac:dyDescent="0.25">
      <c r="A259" t="s">
        <v>202</v>
      </c>
      <c r="B259">
        <v>42.466999999999999</v>
      </c>
    </row>
    <row r="260" spans="1:2" x14ac:dyDescent="0.25">
      <c r="A260" t="s">
        <v>458</v>
      </c>
      <c r="B260">
        <v>39.939</v>
      </c>
    </row>
    <row r="261" spans="1:2" x14ac:dyDescent="0.25">
      <c r="A261" t="s">
        <v>217</v>
      </c>
      <c r="B261">
        <v>42.625999999999998</v>
      </c>
    </row>
    <row r="262" spans="1:2" x14ac:dyDescent="0.25">
      <c r="A262" t="s">
        <v>47</v>
      </c>
      <c r="B262">
        <v>42.027999999999999</v>
      </c>
    </row>
    <row r="263" spans="1:2" x14ac:dyDescent="0.25">
      <c r="A263" t="s">
        <v>478</v>
      </c>
      <c r="B263">
        <v>39.811999999999998</v>
      </c>
    </row>
    <row r="264" spans="1:2" x14ac:dyDescent="0.25">
      <c r="A264" t="s">
        <v>399</v>
      </c>
      <c r="B264">
        <v>39.115000000000002</v>
      </c>
    </row>
    <row r="265" spans="1:2" x14ac:dyDescent="0.25">
      <c r="A265" t="s">
        <v>601</v>
      </c>
      <c r="B265">
        <v>38.795000000000002</v>
      </c>
    </row>
    <row r="266" spans="1:2" x14ac:dyDescent="0.25">
      <c r="A266" t="s">
        <v>417</v>
      </c>
      <c r="B266">
        <v>41.076999999999998</v>
      </c>
    </row>
    <row r="267" spans="1:2" x14ac:dyDescent="0.25">
      <c r="A267" t="s">
        <v>427</v>
      </c>
      <c r="B267">
        <v>39.646000000000001</v>
      </c>
    </row>
    <row r="268" spans="1:2" x14ac:dyDescent="0.25">
      <c r="A268" t="s">
        <v>226</v>
      </c>
      <c r="B268">
        <v>41.564999999999998</v>
      </c>
    </row>
    <row r="269" spans="1:2" x14ac:dyDescent="0.25">
      <c r="A269" t="s">
        <v>228</v>
      </c>
      <c r="B269">
        <v>40.978000000000002</v>
      </c>
    </row>
    <row r="270" spans="1:2" x14ac:dyDescent="0.25">
      <c r="A270" t="s">
        <v>169</v>
      </c>
      <c r="B270">
        <v>43.302999999999997</v>
      </c>
    </row>
    <row r="271" spans="1:2" x14ac:dyDescent="0.25">
      <c r="A271" t="s">
        <v>142</v>
      </c>
      <c r="B271">
        <v>42.017000000000003</v>
      </c>
    </row>
    <row r="272" spans="1:2" x14ac:dyDescent="0.25">
      <c r="A272" t="s">
        <v>132</v>
      </c>
      <c r="B272">
        <v>42.395000000000003</v>
      </c>
    </row>
    <row r="273" spans="1:2" x14ac:dyDescent="0.25">
      <c r="A273" t="s">
        <v>21</v>
      </c>
      <c r="B273">
        <v>40.606999999999999</v>
      </c>
    </row>
    <row r="274" spans="1:2" x14ac:dyDescent="0.25">
      <c r="A274" t="s">
        <v>121</v>
      </c>
      <c r="B274">
        <v>41.378999999999998</v>
      </c>
    </row>
    <row r="275" spans="1:2" x14ac:dyDescent="0.25">
      <c r="A275" t="s">
        <v>76</v>
      </c>
      <c r="B275">
        <v>42.902000000000001</v>
      </c>
    </row>
    <row r="276" spans="1:2" x14ac:dyDescent="0.25">
      <c r="A276" t="s">
        <v>595</v>
      </c>
      <c r="B276">
        <v>41.966999999999999</v>
      </c>
    </row>
    <row r="277" spans="1:2" x14ac:dyDescent="0.25">
      <c r="A277" t="s">
        <v>274</v>
      </c>
      <c r="B277">
        <v>41.073</v>
      </c>
    </row>
    <row r="278" spans="1:2" x14ac:dyDescent="0.25">
      <c r="A278" t="s">
        <v>165</v>
      </c>
      <c r="B278">
        <v>40.991999999999997</v>
      </c>
    </row>
    <row r="279" spans="1:2" x14ac:dyDescent="0.25">
      <c r="B279">
        <v>42.170999999999999</v>
      </c>
    </row>
    <row r="280" spans="1:2" x14ac:dyDescent="0.25">
      <c r="A280" t="s">
        <v>63</v>
      </c>
      <c r="B280">
        <v>49.615000000000002</v>
      </c>
    </row>
    <row r="281" spans="1:2" x14ac:dyDescent="0.25">
      <c r="A281" t="s">
        <v>174</v>
      </c>
      <c r="B281">
        <v>42.177</v>
      </c>
    </row>
    <row r="282" spans="1:2" x14ac:dyDescent="0.25">
      <c r="A282" t="s">
        <v>604</v>
      </c>
      <c r="B282">
        <v>36.148000000000003</v>
      </c>
    </row>
    <row r="283" spans="1:2" x14ac:dyDescent="0.25">
      <c r="A283" t="s">
        <v>40</v>
      </c>
      <c r="B283">
        <v>50.201999999999998</v>
      </c>
    </row>
    <row r="284" spans="1:2" x14ac:dyDescent="0.25">
      <c r="A284" t="s">
        <v>504</v>
      </c>
      <c r="B284">
        <v>41.823</v>
      </c>
    </row>
    <row r="285" spans="1:2" x14ac:dyDescent="0.25">
      <c r="A285" t="s">
        <v>219</v>
      </c>
      <c r="B285">
        <v>41.576000000000001</v>
      </c>
    </row>
    <row r="286" spans="1:2" x14ac:dyDescent="0.25">
      <c r="A286" t="s">
        <v>183</v>
      </c>
      <c r="B286">
        <v>42.372</v>
      </c>
    </row>
    <row r="287" spans="1:2" x14ac:dyDescent="0.25">
      <c r="A287" t="s">
        <v>90</v>
      </c>
      <c r="B287">
        <v>43.524999999999999</v>
      </c>
    </row>
    <row r="288" spans="1:2" x14ac:dyDescent="0.25">
      <c r="A288" t="s">
        <v>284</v>
      </c>
      <c r="B288">
        <v>40.737000000000002</v>
      </c>
    </row>
    <row r="289" spans="1:2" x14ac:dyDescent="0.25">
      <c r="A289" t="s">
        <v>122</v>
      </c>
      <c r="B289">
        <v>41.304000000000002</v>
      </c>
    </row>
    <row r="290" spans="1:2" x14ac:dyDescent="0.25">
      <c r="A290" t="s">
        <v>298</v>
      </c>
      <c r="B290">
        <v>42.502000000000002</v>
      </c>
    </row>
    <row r="291" spans="1:2" x14ac:dyDescent="0.25">
      <c r="A291" t="s">
        <v>547</v>
      </c>
      <c r="B291">
        <v>40.648000000000003</v>
      </c>
    </row>
    <row r="292" spans="1:2" x14ac:dyDescent="0.25">
      <c r="A292" t="s">
        <v>249</v>
      </c>
      <c r="B292">
        <v>41.158000000000001</v>
      </c>
    </row>
    <row r="293" spans="1:2" x14ac:dyDescent="0.25">
      <c r="A293" t="s">
        <v>124</v>
      </c>
      <c r="B293">
        <v>41.564999999999998</v>
      </c>
    </row>
    <row r="294" spans="1:2" x14ac:dyDescent="0.25">
      <c r="A294" t="s">
        <v>254</v>
      </c>
      <c r="B294">
        <v>42.545000000000002</v>
      </c>
    </row>
    <row r="295" spans="1:2" x14ac:dyDescent="0.25">
      <c r="A295" t="s">
        <v>355</v>
      </c>
      <c r="B295">
        <v>38.195</v>
      </c>
    </row>
    <row r="296" spans="1:2" x14ac:dyDescent="0.25">
      <c r="A296" t="s">
        <v>555</v>
      </c>
      <c r="B296">
        <v>40.401000000000003</v>
      </c>
    </row>
    <row r="297" spans="1:2" x14ac:dyDescent="0.25">
      <c r="A297" t="s">
        <v>477</v>
      </c>
      <c r="B297">
        <v>42.113</v>
      </c>
    </row>
    <row r="298" spans="1:2" x14ac:dyDescent="0.25">
      <c r="A298" t="s">
        <v>112</v>
      </c>
      <c r="B298">
        <v>42.393999999999998</v>
      </c>
    </row>
    <row r="299" spans="1:2" x14ac:dyDescent="0.25">
      <c r="A299" t="s">
        <v>82</v>
      </c>
      <c r="B299">
        <v>41.981000000000002</v>
      </c>
    </row>
    <row r="300" spans="1:2" x14ac:dyDescent="0.25">
      <c r="A300" t="s">
        <v>295</v>
      </c>
      <c r="B300">
        <v>42.436</v>
      </c>
    </row>
    <row r="301" spans="1:2" x14ac:dyDescent="0.25">
      <c r="A301" t="s">
        <v>222</v>
      </c>
      <c r="B301">
        <v>42.542000000000002</v>
      </c>
    </row>
    <row r="302" spans="1:2" x14ac:dyDescent="0.25">
      <c r="A302" t="s">
        <v>69</v>
      </c>
      <c r="B302">
        <v>40.281999999999996</v>
      </c>
    </row>
    <row r="303" spans="1:2" x14ac:dyDescent="0.25">
      <c r="A303" t="s">
        <v>428</v>
      </c>
      <c r="B303">
        <v>41.497</v>
      </c>
    </row>
    <row r="304" spans="1:2" x14ac:dyDescent="0.25">
      <c r="A304" t="s">
        <v>442</v>
      </c>
      <c r="B304">
        <v>40.731000000000002</v>
      </c>
    </row>
    <row r="305" spans="1:2" x14ac:dyDescent="0.25">
      <c r="A305" t="s">
        <v>205</v>
      </c>
      <c r="B305">
        <v>41.542000000000002</v>
      </c>
    </row>
    <row r="306" spans="1:2" x14ac:dyDescent="0.25">
      <c r="A306" t="s">
        <v>123</v>
      </c>
      <c r="B306">
        <v>42.289000000000001</v>
      </c>
    </row>
    <row r="307" spans="1:2" x14ac:dyDescent="0.25">
      <c r="A307" t="s">
        <v>177</v>
      </c>
      <c r="B307">
        <v>41.48</v>
      </c>
    </row>
    <row r="308" spans="1:2" x14ac:dyDescent="0.25">
      <c r="A308" t="s">
        <v>558</v>
      </c>
      <c r="B308">
        <v>35.253999999999998</v>
      </c>
    </row>
    <row r="309" spans="1:2" x14ac:dyDescent="0.25">
      <c r="A309" t="s">
        <v>99</v>
      </c>
      <c r="B309">
        <v>42.584000000000003</v>
      </c>
    </row>
    <row r="310" spans="1:2" x14ac:dyDescent="0.25">
      <c r="A310" t="s">
        <v>266</v>
      </c>
      <c r="B310">
        <v>42.55</v>
      </c>
    </row>
    <row r="311" spans="1:2" x14ac:dyDescent="0.25">
      <c r="A311" t="s">
        <v>469</v>
      </c>
      <c r="B311">
        <v>39.5</v>
      </c>
    </row>
    <row r="312" spans="1:2" x14ac:dyDescent="0.25">
      <c r="A312" t="s">
        <v>287</v>
      </c>
      <c r="B312">
        <v>41.302999999999997</v>
      </c>
    </row>
    <row r="313" spans="1:2" x14ac:dyDescent="0.25">
      <c r="A313" t="s">
        <v>325</v>
      </c>
      <c r="B313">
        <v>40.307000000000002</v>
      </c>
    </row>
    <row r="314" spans="1:2" x14ac:dyDescent="0.25">
      <c r="A314" t="s">
        <v>437</v>
      </c>
      <c r="B314">
        <v>40.835999999999999</v>
      </c>
    </row>
    <row r="315" spans="1:2" x14ac:dyDescent="0.25">
      <c r="A315" t="s">
        <v>270</v>
      </c>
      <c r="B315">
        <v>39.747</v>
      </c>
    </row>
    <row r="316" spans="1:2" x14ac:dyDescent="0.25">
      <c r="A316" t="s">
        <v>342</v>
      </c>
      <c r="B316">
        <v>41.427</v>
      </c>
    </row>
    <row r="317" spans="1:2" x14ac:dyDescent="0.25">
      <c r="A317" t="s">
        <v>507</v>
      </c>
      <c r="B317">
        <v>39.457999999999998</v>
      </c>
    </row>
    <row r="318" spans="1:2" x14ac:dyDescent="0.25">
      <c r="A318" t="s">
        <v>493</v>
      </c>
      <c r="B318">
        <v>37.923999999999999</v>
      </c>
    </row>
    <row r="319" spans="1:2" x14ac:dyDescent="0.25">
      <c r="A319" t="s">
        <v>106</v>
      </c>
      <c r="B319">
        <v>41.512999999999998</v>
      </c>
    </row>
    <row r="320" spans="1:2" x14ac:dyDescent="0.25">
      <c r="A320" t="s">
        <v>310</v>
      </c>
      <c r="B320">
        <v>42.133000000000003</v>
      </c>
    </row>
    <row r="321" spans="1:2" x14ac:dyDescent="0.25">
      <c r="A321" t="s">
        <v>269</v>
      </c>
      <c r="B321">
        <v>42.542999999999999</v>
      </c>
    </row>
    <row r="322" spans="1:2" x14ac:dyDescent="0.25">
      <c r="A322" t="s">
        <v>107</v>
      </c>
      <c r="B322">
        <v>42.152999999999999</v>
      </c>
    </row>
    <row r="323" spans="1:2" x14ac:dyDescent="0.25">
      <c r="A323" t="s">
        <v>525</v>
      </c>
      <c r="B323">
        <v>40.893000000000001</v>
      </c>
    </row>
    <row r="324" spans="1:2" x14ac:dyDescent="0.25">
      <c r="A324" t="s">
        <v>115</v>
      </c>
      <c r="B324">
        <v>39.823</v>
      </c>
    </row>
    <row r="325" spans="1:2" x14ac:dyDescent="0.25">
      <c r="A325" t="s">
        <v>328</v>
      </c>
      <c r="B325">
        <v>40.648000000000003</v>
      </c>
    </row>
    <row r="326" spans="1:2" x14ac:dyDescent="0.25">
      <c r="A326" t="s">
        <v>103</v>
      </c>
      <c r="B326">
        <v>39.402999999999999</v>
      </c>
    </row>
    <row r="327" spans="1:2" x14ac:dyDescent="0.25">
      <c r="A327" t="s">
        <v>52</v>
      </c>
      <c r="B327">
        <v>40.918999999999997</v>
      </c>
    </row>
    <row r="328" spans="1:2" x14ac:dyDescent="0.25">
      <c r="A328" t="s">
        <v>444</v>
      </c>
      <c r="B328">
        <v>39.484999999999999</v>
      </c>
    </row>
    <row r="329" spans="1:2" x14ac:dyDescent="0.25">
      <c r="A329" t="s">
        <v>152</v>
      </c>
      <c r="B329">
        <v>42.982999999999997</v>
      </c>
    </row>
    <row r="330" spans="1:2" x14ac:dyDescent="0.25">
      <c r="A330" t="s">
        <v>58</v>
      </c>
      <c r="B330">
        <v>40.892000000000003</v>
      </c>
    </row>
    <row r="331" spans="1:2" x14ac:dyDescent="0.25">
      <c r="A331" t="s">
        <v>362</v>
      </c>
      <c r="B331">
        <v>40.667000000000002</v>
      </c>
    </row>
    <row r="332" spans="1:2" x14ac:dyDescent="0.25">
      <c r="A332" t="s">
        <v>89</v>
      </c>
      <c r="B332">
        <v>39.731999999999999</v>
      </c>
    </row>
    <row r="333" spans="1:2" x14ac:dyDescent="0.25">
      <c r="A333" t="s">
        <v>299</v>
      </c>
      <c r="B333">
        <v>41.414000000000001</v>
      </c>
    </row>
    <row r="334" spans="1:2" x14ac:dyDescent="0.25">
      <c r="A334" t="s">
        <v>252</v>
      </c>
      <c r="B334">
        <v>42.064</v>
      </c>
    </row>
    <row r="335" spans="1:2" x14ac:dyDescent="0.25">
      <c r="A335" t="s">
        <v>214</v>
      </c>
      <c r="B335">
        <v>40.006</v>
      </c>
    </row>
    <row r="336" spans="1:2" x14ac:dyDescent="0.25">
      <c r="A336" t="s">
        <v>559</v>
      </c>
      <c r="B336">
        <v>41.412999999999997</v>
      </c>
    </row>
    <row r="337" spans="1:2" x14ac:dyDescent="0.25">
      <c r="A337" t="s">
        <v>268</v>
      </c>
      <c r="B337">
        <v>43.715000000000003</v>
      </c>
    </row>
    <row r="338" spans="1:2" x14ac:dyDescent="0.25">
      <c r="A338" t="s">
        <v>109</v>
      </c>
      <c r="B338">
        <v>42.421999999999997</v>
      </c>
    </row>
    <row r="339" spans="1:2" x14ac:dyDescent="0.25">
      <c r="A339" t="s">
        <v>31</v>
      </c>
      <c r="B339">
        <v>40.453000000000003</v>
      </c>
    </row>
    <row r="340" spans="1:2" x14ac:dyDescent="0.25">
      <c r="A340" t="s">
        <v>168</v>
      </c>
      <c r="B340">
        <v>42.247999999999998</v>
      </c>
    </row>
    <row r="341" spans="1:2" x14ac:dyDescent="0.25">
      <c r="A341" t="s">
        <v>91</v>
      </c>
      <c r="B341">
        <v>43.292999999999999</v>
      </c>
    </row>
    <row r="342" spans="1:2" x14ac:dyDescent="0.25">
      <c r="A342" t="s">
        <v>276</v>
      </c>
      <c r="B342">
        <v>41.496000000000002</v>
      </c>
    </row>
    <row r="343" spans="1:2" x14ac:dyDescent="0.25">
      <c r="A343" t="s">
        <v>369</v>
      </c>
      <c r="B343">
        <v>40.462000000000003</v>
      </c>
    </row>
    <row r="344" spans="1:2" x14ac:dyDescent="0.25">
      <c r="A344" t="s">
        <v>589</v>
      </c>
      <c r="B344">
        <v>38.908999999999999</v>
      </c>
    </row>
    <row r="345" spans="1:2" x14ac:dyDescent="0.25">
      <c r="A345" t="s">
        <v>119</v>
      </c>
      <c r="B345">
        <v>42.343000000000004</v>
      </c>
    </row>
    <row r="346" spans="1:2" x14ac:dyDescent="0.25">
      <c r="A346" t="s">
        <v>88</v>
      </c>
      <c r="B346">
        <v>41.219000000000001</v>
      </c>
    </row>
    <row r="347" spans="1:2" x14ac:dyDescent="0.25">
      <c r="A347" t="s">
        <v>572</v>
      </c>
      <c r="B347">
        <v>41.57</v>
      </c>
    </row>
    <row r="348" spans="1:2" x14ac:dyDescent="0.25">
      <c r="A348" t="s">
        <v>532</v>
      </c>
      <c r="B348">
        <v>39.582000000000001</v>
      </c>
    </row>
    <row r="349" spans="1:2" x14ac:dyDescent="0.25">
      <c r="A349" t="s">
        <v>523</v>
      </c>
      <c r="B349">
        <v>39.204999999999998</v>
      </c>
    </row>
    <row r="350" spans="1:2" x14ac:dyDescent="0.25">
      <c r="A350" t="s">
        <v>414</v>
      </c>
      <c r="B350">
        <v>39.104999999999997</v>
      </c>
    </row>
    <row r="351" spans="1:2" x14ac:dyDescent="0.25">
      <c r="A351" t="s">
        <v>457</v>
      </c>
      <c r="B351">
        <v>39.149000000000001</v>
      </c>
    </row>
    <row r="352" spans="1:2" x14ac:dyDescent="0.25">
      <c r="A352" t="s">
        <v>585</v>
      </c>
      <c r="B352">
        <v>37.902999999999999</v>
      </c>
    </row>
    <row r="353" spans="1:2" x14ac:dyDescent="0.25">
      <c r="A353" t="s">
        <v>322</v>
      </c>
      <c r="B353">
        <v>39.948</v>
      </c>
    </row>
    <row r="354" spans="1:2" x14ac:dyDescent="0.25">
      <c r="A354" t="s">
        <v>212</v>
      </c>
      <c r="B354">
        <v>42.41</v>
      </c>
    </row>
    <row r="355" spans="1:2" x14ac:dyDescent="0.25">
      <c r="B355">
        <v>40.540999999999997</v>
      </c>
    </row>
    <row r="356" spans="1:2" x14ac:dyDescent="0.25">
      <c r="A356" t="s">
        <v>307</v>
      </c>
      <c r="B356">
        <v>41.731999999999999</v>
      </c>
    </row>
    <row r="357" spans="1:2" x14ac:dyDescent="0.25">
      <c r="A357" t="s">
        <v>531</v>
      </c>
      <c r="B357">
        <v>40.273000000000003</v>
      </c>
    </row>
    <row r="358" spans="1:2" x14ac:dyDescent="0.25">
      <c r="A358" t="s">
        <v>187</v>
      </c>
      <c r="B358">
        <v>41.893999999999998</v>
      </c>
    </row>
    <row r="359" spans="1:2" x14ac:dyDescent="0.25">
      <c r="A359" t="s">
        <v>309</v>
      </c>
      <c r="B359">
        <v>42.033999999999999</v>
      </c>
    </row>
    <row r="360" spans="1:2" x14ac:dyDescent="0.25">
      <c r="A360" t="s">
        <v>402</v>
      </c>
      <c r="B360">
        <v>38.368000000000002</v>
      </c>
    </row>
    <row r="361" spans="1:2" x14ac:dyDescent="0.25">
      <c r="A361" t="s">
        <v>291</v>
      </c>
      <c r="B361">
        <v>41.118000000000002</v>
      </c>
    </row>
    <row r="362" spans="1:2" x14ac:dyDescent="0.25">
      <c r="A362" t="s">
        <v>127</v>
      </c>
      <c r="B362">
        <v>41.488</v>
      </c>
    </row>
    <row r="363" spans="1:2" x14ac:dyDescent="0.25">
      <c r="A363" t="s">
        <v>204</v>
      </c>
      <c r="B363">
        <v>39.53</v>
      </c>
    </row>
    <row r="364" spans="1:2" x14ac:dyDescent="0.25">
      <c r="A364" t="s">
        <v>451</v>
      </c>
      <c r="B364">
        <v>41.43</v>
      </c>
    </row>
    <row r="365" spans="1:2" x14ac:dyDescent="0.25">
      <c r="A365" t="s">
        <v>497</v>
      </c>
      <c r="B365">
        <v>38.701999999999998</v>
      </c>
    </row>
    <row r="366" spans="1:2" x14ac:dyDescent="0.25">
      <c r="A366" t="s">
        <v>396</v>
      </c>
      <c r="B366">
        <v>39.200000000000003</v>
      </c>
    </row>
    <row r="367" spans="1:2" x14ac:dyDescent="0.25">
      <c r="A367" t="s">
        <v>192</v>
      </c>
      <c r="B367">
        <v>41.753999999999998</v>
      </c>
    </row>
    <row r="368" spans="1:2" x14ac:dyDescent="0.25">
      <c r="A368" t="s">
        <v>45</v>
      </c>
      <c r="B368">
        <v>47.996000000000002</v>
      </c>
    </row>
    <row r="369" spans="1:2" x14ac:dyDescent="0.25">
      <c r="A369" t="s">
        <v>410</v>
      </c>
      <c r="B369">
        <v>38.433999999999997</v>
      </c>
    </row>
    <row r="370" spans="1:2" x14ac:dyDescent="0.25">
      <c r="A370" t="s">
        <v>213</v>
      </c>
      <c r="B370">
        <v>41.628999999999998</v>
      </c>
    </row>
    <row r="371" spans="1:2" x14ac:dyDescent="0.25">
      <c r="A371" t="s">
        <v>515</v>
      </c>
      <c r="B371">
        <v>40.494</v>
      </c>
    </row>
    <row r="372" spans="1:2" x14ac:dyDescent="0.25">
      <c r="A372" t="s">
        <v>235</v>
      </c>
      <c r="B372">
        <v>42.216000000000001</v>
      </c>
    </row>
    <row r="373" spans="1:2" x14ac:dyDescent="0.25">
      <c r="A373" t="s">
        <v>462</v>
      </c>
      <c r="B373">
        <v>39.799999999999997</v>
      </c>
    </row>
    <row r="374" spans="1:2" x14ac:dyDescent="0.25">
      <c r="A374" t="s">
        <v>18</v>
      </c>
      <c r="B374">
        <v>40.161000000000001</v>
      </c>
    </row>
    <row r="375" spans="1:2" x14ac:dyDescent="0.25">
      <c r="A375" t="s">
        <v>344</v>
      </c>
      <c r="B375">
        <v>44.113999999999997</v>
      </c>
    </row>
    <row r="376" spans="1:2" x14ac:dyDescent="0.25">
      <c r="A376" t="s">
        <v>419</v>
      </c>
      <c r="B376">
        <v>37.976999999999997</v>
      </c>
    </row>
    <row r="377" spans="1:2" x14ac:dyDescent="0.25">
      <c r="A377" t="s">
        <v>178</v>
      </c>
      <c r="B377">
        <v>42.554000000000002</v>
      </c>
    </row>
    <row r="378" spans="1:2" x14ac:dyDescent="0.25">
      <c r="A378" t="s">
        <v>479</v>
      </c>
      <c r="B378">
        <v>40.537999999999997</v>
      </c>
    </row>
    <row r="379" spans="1:2" x14ac:dyDescent="0.25">
      <c r="A379" t="s">
        <v>303</v>
      </c>
      <c r="B379">
        <v>42.219000000000001</v>
      </c>
    </row>
    <row r="380" spans="1:2" x14ac:dyDescent="0.25">
      <c r="A380" t="s">
        <v>542</v>
      </c>
      <c r="B380">
        <v>38.04</v>
      </c>
    </row>
    <row r="381" spans="1:2" x14ac:dyDescent="0.25">
      <c r="A381" t="s">
        <v>476</v>
      </c>
      <c r="B381">
        <v>41.125999999999998</v>
      </c>
    </row>
    <row r="382" spans="1:2" x14ac:dyDescent="0.25">
      <c r="A382" t="s">
        <v>326</v>
      </c>
      <c r="B382">
        <v>41.369</v>
      </c>
    </row>
    <row r="383" spans="1:2" x14ac:dyDescent="0.25">
      <c r="A383" t="s">
        <v>527</v>
      </c>
      <c r="B383">
        <v>38.887999999999998</v>
      </c>
    </row>
    <row r="384" spans="1:2" x14ac:dyDescent="0.25">
      <c r="A384" t="s">
        <v>68</v>
      </c>
      <c r="B384">
        <v>42.298999999999999</v>
      </c>
    </row>
    <row r="385" spans="1:2" x14ac:dyDescent="0.25">
      <c r="B385">
        <v>41.792000000000002</v>
      </c>
    </row>
    <row r="386" spans="1:2" x14ac:dyDescent="0.25">
      <c r="A386" t="s">
        <v>577</v>
      </c>
      <c r="B386">
        <v>37.695</v>
      </c>
    </row>
    <row r="387" spans="1:2" x14ac:dyDescent="0.25">
      <c r="A387" t="s">
        <v>314</v>
      </c>
      <c r="B387">
        <v>42.985999999999997</v>
      </c>
    </row>
    <row r="388" spans="1:2" x14ac:dyDescent="0.25">
      <c r="B388">
        <v>40.938000000000002</v>
      </c>
    </row>
    <row r="389" spans="1:2" x14ac:dyDescent="0.25">
      <c r="A389" t="s">
        <v>296</v>
      </c>
      <c r="B389">
        <v>40.399000000000001</v>
      </c>
    </row>
    <row r="390" spans="1:2" x14ac:dyDescent="0.25">
      <c r="A390" t="s">
        <v>140</v>
      </c>
      <c r="B390">
        <v>42.692</v>
      </c>
    </row>
    <row r="391" spans="1:2" x14ac:dyDescent="0.25">
      <c r="A391" t="s">
        <v>60</v>
      </c>
      <c r="B391">
        <v>47.901000000000003</v>
      </c>
    </row>
    <row r="392" spans="1:2" x14ac:dyDescent="0.25">
      <c r="A392" t="s">
        <v>170</v>
      </c>
      <c r="B392">
        <v>42.131</v>
      </c>
    </row>
    <row r="393" spans="1:2" x14ac:dyDescent="0.25">
      <c r="A393" t="s">
        <v>351</v>
      </c>
      <c r="B393">
        <v>41.540999999999997</v>
      </c>
    </row>
    <row r="394" spans="1:2" x14ac:dyDescent="0.25">
      <c r="A394" t="s">
        <v>272</v>
      </c>
      <c r="B394">
        <v>41.959000000000003</v>
      </c>
    </row>
    <row r="395" spans="1:2" x14ac:dyDescent="0.25">
      <c r="A395" t="s">
        <v>327</v>
      </c>
      <c r="B395">
        <v>40.094000000000001</v>
      </c>
    </row>
    <row r="396" spans="1:2" x14ac:dyDescent="0.25">
      <c r="A396" t="s">
        <v>528</v>
      </c>
      <c r="B396">
        <v>37.871000000000002</v>
      </c>
    </row>
    <row r="397" spans="1:2" x14ac:dyDescent="0.25">
      <c r="A397" t="s">
        <v>141</v>
      </c>
      <c r="B397">
        <v>40.677999999999997</v>
      </c>
    </row>
    <row r="398" spans="1:2" x14ac:dyDescent="0.25">
      <c r="A398" t="s">
        <v>490</v>
      </c>
      <c r="B398">
        <v>40.265999999999998</v>
      </c>
    </row>
    <row r="399" spans="1:2" x14ac:dyDescent="0.25">
      <c r="A399" t="s">
        <v>505</v>
      </c>
      <c r="B399">
        <v>40.207999999999998</v>
      </c>
    </row>
    <row r="400" spans="1:2" x14ac:dyDescent="0.25">
      <c r="A400" t="s">
        <v>233</v>
      </c>
      <c r="B400">
        <v>46.728000000000002</v>
      </c>
    </row>
    <row r="401" spans="1:2" x14ac:dyDescent="0.25">
      <c r="A401" t="s">
        <v>116</v>
      </c>
      <c r="B401">
        <v>41.304000000000002</v>
      </c>
    </row>
    <row r="402" spans="1:2" x14ac:dyDescent="0.25">
      <c r="A402" t="s">
        <v>96</v>
      </c>
      <c r="B402">
        <v>41.667000000000002</v>
      </c>
    </row>
    <row r="403" spans="1:2" x14ac:dyDescent="0.25">
      <c r="A403" t="s">
        <v>261</v>
      </c>
      <c r="B403">
        <v>40.965000000000003</v>
      </c>
    </row>
    <row r="404" spans="1:2" x14ac:dyDescent="0.25">
      <c r="B404">
        <v>39.207999999999998</v>
      </c>
    </row>
    <row r="405" spans="1:2" x14ac:dyDescent="0.25">
      <c r="A405" t="s">
        <v>279</v>
      </c>
      <c r="B405">
        <v>40.761000000000003</v>
      </c>
    </row>
    <row r="406" spans="1:2" x14ac:dyDescent="0.25">
      <c r="A406" t="s">
        <v>316</v>
      </c>
      <c r="B406">
        <v>40.31</v>
      </c>
    </row>
    <row r="407" spans="1:2" x14ac:dyDescent="0.25">
      <c r="A407" t="s">
        <v>415</v>
      </c>
      <c r="B407">
        <v>39.854999999999997</v>
      </c>
    </row>
    <row r="408" spans="1:2" x14ac:dyDescent="0.25">
      <c r="A408" t="s">
        <v>472</v>
      </c>
      <c r="B408">
        <v>38.052</v>
      </c>
    </row>
    <row r="409" spans="1:2" x14ac:dyDescent="0.25">
      <c r="A409" t="s">
        <v>150</v>
      </c>
      <c r="B409">
        <v>42.326999999999998</v>
      </c>
    </row>
    <row r="410" spans="1:2" x14ac:dyDescent="0.25">
      <c r="A410" t="s">
        <v>149</v>
      </c>
      <c r="B410">
        <v>42.649000000000001</v>
      </c>
    </row>
    <row r="411" spans="1:2" x14ac:dyDescent="0.25">
      <c r="A411" t="s">
        <v>25</v>
      </c>
      <c r="B411">
        <v>40.460999999999999</v>
      </c>
    </row>
    <row r="412" spans="1:2" x14ac:dyDescent="0.25">
      <c r="A412" t="s">
        <v>175</v>
      </c>
      <c r="B412">
        <v>41.17</v>
      </c>
    </row>
    <row r="413" spans="1:2" x14ac:dyDescent="0.25">
      <c r="A413" t="s">
        <v>271</v>
      </c>
      <c r="B413">
        <v>42.55</v>
      </c>
    </row>
    <row r="414" spans="1:2" x14ac:dyDescent="0.25">
      <c r="A414" t="s">
        <v>388</v>
      </c>
      <c r="B414">
        <v>39.777000000000001</v>
      </c>
    </row>
    <row r="415" spans="1:2" x14ac:dyDescent="0.25">
      <c r="A415" t="s">
        <v>534</v>
      </c>
      <c r="B415">
        <v>41.655000000000001</v>
      </c>
    </row>
    <row r="416" spans="1:2" x14ac:dyDescent="0.25">
      <c r="A416" t="s">
        <v>335</v>
      </c>
      <c r="B416">
        <v>41.387999999999998</v>
      </c>
    </row>
    <row r="417" spans="1:2" x14ac:dyDescent="0.25">
      <c r="B417">
        <v>41.183999999999997</v>
      </c>
    </row>
    <row r="418" spans="1:2" x14ac:dyDescent="0.25">
      <c r="A418" t="s">
        <v>550</v>
      </c>
      <c r="B418">
        <v>39.947000000000003</v>
      </c>
    </row>
    <row r="419" spans="1:2" x14ac:dyDescent="0.25">
      <c r="A419" t="s">
        <v>446</v>
      </c>
      <c r="B419">
        <v>41.088999999999999</v>
      </c>
    </row>
    <row r="420" spans="1:2" x14ac:dyDescent="0.25">
      <c r="A420" t="s">
        <v>181</v>
      </c>
      <c r="B420">
        <v>40.502000000000002</v>
      </c>
    </row>
    <row r="421" spans="1:2" x14ac:dyDescent="0.25">
      <c r="A421" t="s">
        <v>194</v>
      </c>
      <c r="B421">
        <v>40.854999999999997</v>
      </c>
    </row>
    <row r="422" spans="1:2" x14ac:dyDescent="0.25">
      <c r="A422" t="s">
        <v>583</v>
      </c>
      <c r="B422">
        <v>38.892000000000003</v>
      </c>
    </row>
    <row r="423" spans="1:2" x14ac:dyDescent="0.25">
      <c r="A423" t="s">
        <v>423</v>
      </c>
      <c r="B423">
        <v>39.914000000000001</v>
      </c>
    </row>
    <row r="424" spans="1:2" x14ac:dyDescent="0.25">
      <c r="A424" t="s">
        <v>374</v>
      </c>
      <c r="B424">
        <v>38.585999999999999</v>
      </c>
    </row>
    <row r="425" spans="1:2" x14ac:dyDescent="0.25">
      <c r="A425" t="s">
        <v>425</v>
      </c>
      <c r="B425">
        <v>41.222999999999999</v>
      </c>
    </row>
    <row r="426" spans="1:2" x14ac:dyDescent="0.25">
      <c r="A426" t="s">
        <v>190</v>
      </c>
      <c r="B426">
        <v>41.246000000000002</v>
      </c>
    </row>
    <row r="427" spans="1:2" x14ac:dyDescent="0.25">
      <c r="A427" t="s">
        <v>590</v>
      </c>
      <c r="B427">
        <v>40.905000000000001</v>
      </c>
    </row>
    <row r="428" spans="1:2" x14ac:dyDescent="0.25">
      <c r="A428" t="s">
        <v>436</v>
      </c>
      <c r="B428">
        <v>39.988999999999997</v>
      </c>
    </row>
    <row r="429" spans="1:2" x14ac:dyDescent="0.25">
      <c r="A429" t="s">
        <v>156</v>
      </c>
      <c r="B429">
        <v>41.975999999999999</v>
      </c>
    </row>
    <row r="430" spans="1:2" x14ac:dyDescent="0.25">
      <c r="A430" t="s">
        <v>435</v>
      </c>
      <c r="B430">
        <v>39.631</v>
      </c>
    </row>
    <row r="431" spans="1:2" x14ac:dyDescent="0.25">
      <c r="A431" t="s">
        <v>86</v>
      </c>
      <c r="B431">
        <v>42.886000000000003</v>
      </c>
    </row>
    <row r="432" spans="1:2" x14ac:dyDescent="0.25">
      <c r="A432" t="s">
        <v>136</v>
      </c>
      <c r="B432">
        <v>41.597000000000001</v>
      </c>
    </row>
    <row r="433" spans="1:2" x14ac:dyDescent="0.25">
      <c r="A433" t="s">
        <v>576</v>
      </c>
      <c r="B433">
        <v>40.313000000000002</v>
      </c>
    </row>
    <row r="434" spans="1:2" x14ac:dyDescent="0.25">
      <c r="A434" t="s">
        <v>346</v>
      </c>
      <c r="B434">
        <v>41.491999999999997</v>
      </c>
    </row>
    <row r="435" spans="1:2" x14ac:dyDescent="0.25">
      <c r="A435" t="s">
        <v>562</v>
      </c>
      <c r="B435">
        <v>40.878</v>
      </c>
    </row>
    <row r="436" spans="1:2" x14ac:dyDescent="0.25">
      <c r="A436" t="s">
        <v>594</v>
      </c>
      <c r="B436">
        <v>42.134999999999998</v>
      </c>
    </row>
    <row r="437" spans="1:2" x14ac:dyDescent="0.25">
      <c r="A437" t="s">
        <v>447</v>
      </c>
      <c r="B437">
        <v>38.582999999999998</v>
      </c>
    </row>
    <row r="438" spans="1:2" x14ac:dyDescent="0.25">
      <c r="A438" t="s">
        <v>105</v>
      </c>
      <c r="B438">
        <v>41.515000000000001</v>
      </c>
    </row>
    <row r="439" spans="1:2" x14ac:dyDescent="0.25">
      <c r="A439" t="s">
        <v>305</v>
      </c>
      <c r="B439">
        <v>41.311999999999998</v>
      </c>
    </row>
    <row r="440" spans="1:2" x14ac:dyDescent="0.25">
      <c r="A440" t="s">
        <v>475</v>
      </c>
      <c r="B440">
        <v>39.048999999999999</v>
      </c>
    </row>
    <row r="441" spans="1:2" x14ac:dyDescent="0.25">
      <c r="A441" t="s">
        <v>349</v>
      </c>
      <c r="B441">
        <v>40.07</v>
      </c>
    </row>
    <row r="442" spans="1:2" x14ac:dyDescent="0.25">
      <c r="A442" t="s">
        <v>363</v>
      </c>
      <c r="B442">
        <v>39.298000000000002</v>
      </c>
    </row>
    <row r="443" spans="1:2" x14ac:dyDescent="0.25">
      <c r="A443" t="s">
        <v>208</v>
      </c>
      <c r="B443">
        <v>40.83</v>
      </c>
    </row>
    <row r="444" spans="1:2" x14ac:dyDescent="0.25">
      <c r="A444" t="s">
        <v>293</v>
      </c>
      <c r="B444">
        <v>42.569000000000003</v>
      </c>
    </row>
    <row r="445" spans="1:2" x14ac:dyDescent="0.25">
      <c r="A445" t="s">
        <v>248</v>
      </c>
      <c r="B445">
        <v>39.917999999999999</v>
      </c>
    </row>
    <row r="446" spans="1:2" x14ac:dyDescent="0.25">
      <c r="A446" t="s">
        <v>431</v>
      </c>
      <c r="B446">
        <v>41.578000000000003</v>
      </c>
    </row>
    <row r="447" spans="1:2" x14ac:dyDescent="0.25">
      <c r="A447" t="s">
        <v>466</v>
      </c>
      <c r="B447">
        <v>40.201999999999998</v>
      </c>
    </row>
    <row r="448" spans="1:2" x14ac:dyDescent="0.25">
      <c r="A448" t="s">
        <v>265</v>
      </c>
      <c r="B448">
        <v>41.624000000000002</v>
      </c>
    </row>
    <row r="449" spans="1:2" x14ac:dyDescent="0.25">
      <c r="A449" t="s">
        <v>438</v>
      </c>
      <c r="B449">
        <v>40.085999999999999</v>
      </c>
    </row>
    <row r="450" spans="1:2" x14ac:dyDescent="0.25">
      <c r="A450" t="s">
        <v>245</v>
      </c>
      <c r="B450">
        <v>41.213999999999999</v>
      </c>
    </row>
    <row r="451" spans="1:2" x14ac:dyDescent="0.25">
      <c r="A451" t="s">
        <v>97</v>
      </c>
      <c r="B451">
        <v>41.164999999999999</v>
      </c>
    </row>
    <row r="452" spans="1:2" x14ac:dyDescent="0.25">
      <c r="A452" t="s">
        <v>463</v>
      </c>
      <c r="B452">
        <v>39.302999999999997</v>
      </c>
    </row>
    <row r="453" spans="1:2" x14ac:dyDescent="0.25">
      <c r="A453" t="s">
        <v>225</v>
      </c>
      <c r="B453">
        <v>41.887999999999998</v>
      </c>
    </row>
    <row r="454" spans="1:2" x14ac:dyDescent="0.25">
      <c r="A454" t="s">
        <v>334</v>
      </c>
      <c r="B454">
        <v>41.026000000000003</v>
      </c>
    </row>
    <row r="455" spans="1:2" x14ac:dyDescent="0.25">
      <c r="A455" t="s">
        <v>188</v>
      </c>
      <c r="B455">
        <v>41.915999999999997</v>
      </c>
    </row>
    <row r="456" spans="1:2" x14ac:dyDescent="0.25">
      <c r="A456" t="s">
        <v>331</v>
      </c>
      <c r="B456">
        <v>39.551000000000002</v>
      </c>
    </row>
    <row r="457" spans="1:2" x14ac:dyDescent="0.25">
      <c r="A457" t="s">
        <v>473</v>
      </c>
      <c r="B457">
        <v>40.978999999999999</v>
      </c>
    </row>
    <row r="458" spans="1:2" x14ac:dyDescent="0.25">
      <c r="A458" t="s">
        <v>482</v>
      </c>
      <c r="B458">
        <v>41.970999999999997</v>
      </c>
    </row>
    <row r="459" spans="1:2" x14ac:dyDescent="0.25">
      <c r="A459" t="s">
        <v>496</v>
      </c>
      <c r="B459">
        <v>41.859000000000002</v>
      </c>
    </row>
    <row r="460" spans="1:2" x14ac:dyDescent="0.25">
      <c r="A460" t="s">
        <v>533</v>
      </c>
      <c r="B460">
        <v>37.988999999999997</v>
      </c>
    </row>
    <row r="461" spans="1:2" x14ac:dyDescent="0.25">
      <c r="A461" t="s">
        <v>32</v>
      </c>
      <c r="B461">
        <v>40.536999999999999</v>
      </c>
    </row>
    <row r="462" spans="1:2" x14ac:dyDescent="0.25">
      <c r="A462" t="s">
        <v>514</v>
      </c>
      <c r="B462">
        <v>40.902000000000001</v>
      </c>
    </row>
    <row r="463" spans="1:2" x14ac:dyDescent="0.25">
      <c r="A463" t="s">
        <v>568</v>
      </c>
      <c r="B463">
        <v>41.680999999999997</v>
      </c>
    </row>
    <row r="464" spans="1:2" x14ac:dyDescent="0.25">
      <c r="A464" t="s">
        <v>37</v>
      </c>
      <c r="B464">
        <v>34.639000000000003</v>
      </c>
    </row>
    <row r="465" spans="1:2" x14ac:dyDescent="0.25">
      <c r="A465" t="s">
        <v>197</v>
      </c>
      <c r="B465">
        <v>41.274999999999999</v>
      </c>
    </row>
    <row r="466" spans="1:2" x14ac:dyDescent="0.25">
      <c r="A466" t="s">
        <v>46</v>
      </c>
      <c r="B466">
        <v>43.898000000000003</v>
      </c>
    </row>
    <row r="467" spans="1:2" x14ac:dyDescent="0.25">
      <c r="A467" t="s">
        <v>172</v>
      </c>
      <c r="B467">
        <v>44.497999999999998</v>
      </c>
    </row>
    <row r="468" spans="1:2" x14ac:dyDescent="0.25">
      <c r="A468" t="s">
        <v>273</v>
      </c>
      <c r="B468">
        <v>42.795000000000002</v>
      </c>
    </row>
    <row r="469" spans="1:2" x14ac:dyDescent="0.25">
      <c r="A469" t="s">
        <v>380</v>
      </c>
      <c r="B469">
        <v>39.779000000000003</v>
      </c>
    </row>
    <row r="470" spans="1:2" x14ac:dyDescent="0.25">
      <c r="A470" t="s">
        <v>588</v>
      </c>
      <c r="B470">
        <v>40.776000000000003</v>
      </c>
    </row>
    <row r="471" spans="1:2" x14ac:dyDescent="0.25">
      <c r="A471" t="s">
        <v>35</v>
      </c>
      <c r="B471">
        <v>39.048000000000002</v>
      </c>
    </row>
    <row r="472" spans="1:2" x14ac:dyDescent="0.25">
      <c r="B472">
        <v>41.761000000000003</v>
      </c>
    </row>
    <row r="473" spans="1:2" x14ac:dyDescent="0.25">
      <c r="A473" t="s">
        <v>464</v>
      </c>
      <c r="B473">
        <v>40.731999999999999</v>
      </c>
    </row>
    <row r="474" spans="1:2" x14ac:dyDescent="0.25">
      <c r="A474" t="s">
        <v>33</v>
      </c>
      <c r="B474">
        <v>35.609000000000002</v>
      </c>
    </row>
    <row r="475" spans="1:2" x14ac:dyDescent="0.25">
      <c r="A475" t="s">
        <v>159</v>
      </c>
      <c r="B475">
        <v>40.643000000000001</v>
      </c>
    </row>
    <row r="476" spans="1:2" x14ac:dyDescent="0.25">
      <c r="A476" t="s">
        <v>39</v>
      </c>
      <c r="B476">
        <v>34.819000000000003</v>
      </c>
    </row>
    <row r="477" spans="1:2" x14ac:dyDescent="0.25">
      <c r="A477" t="s">
        <v>38</v>
      </c>
      <c r="B477">
        <v>32.994</v>
      </c>
    </row>
    <row r="478" spans="1:2" x14ac:dyDescent="0.25">
      <c r="A478" t="s">
        <v>200</v>
      </c>
      <c r="B478">
        <v>42.094000000000001</v>
      </c>
    </row>
    <row r="479" spans="1:2" x14ac:dyDescent="0.25">
      <c r="A479" t="s">
        <v>28</v>
      </c>
      <c r="B479">
        <v>41.103999999999999</v>
      </c>
    </row>
    <row r="480" spans="1:2" x14ac:dyDescent="0.25">
      <c r="A480" t="s">
        <v>130</v>
      </c>
      <c r="B480">
        <v>43.646000000000001</v>
      </c>
    </row>
    <row r="481" spans="1:2" x14ac:dyDescent="0.25">
      <c r="A481" t="s">
        <v>114</v>
      </c>
      <c r="B481">
        <v>41.957000000000001</v>
      </c>
    </row>
    <row r="482" spans="1:2" x14ac:dyDescent="0.25">
      <c r="A482" t="s">
        <v>128</v>
      </c>
      <c r="B482">
        <v>43.917000000000002</v>
      </c>
    </row>
    <row r="483" spans="1:2" x14ac:dyDescent="0.25">
      <c r="A483" t="s">
        <v>315</v>
      </c>
      <c r="B483">
        <v>41.567</v>
      </c>
    </row>
    <row r="484" spans="1:2" x14ac:dyDescent="0.25">
      <c r="A484" t="s">
        <v>541</v>
      </c>
      <c r="B484">
        <v>41.283000000000001</v>
      </c>
    </row>
    <row r="485" spans="1:2" x14ac:dyDescent="0.25">
      <c r="A485" t="s">
        <v>22</v>
      </c>
      <c r="B485">
        <v>41.92</v>
      </c>
    </row>
    <row r="486" spans="1:2" x14ac:dyDescent="0.25">
      <c r="A486" t="s">
        <v>102</v>
      </c>
      <c r="B486">
        <v>43.067999999999998</v>
      </c>
    </row>
    <row r="487" spans="1:2" x14ac:dyDescent="0.25">
      <c r="A487" t="s">
        <v>418</v>
      </c>
      <c r="B487">
        <v>40.402999999999999</v>
      </c>
    </row>
    <row r="488" spans="1:2" x14ac:dyDescent="0.25">
      <c r="A488" t="s">
        <v>376</v>
      </c>
      <c r="B488">
        <v>38.774999999999999</v>
      </c>
    </row>
    <row r="489" spans="1:2" x14ac:dyDescent="0.25">
      <c r="A489" t="s">
        <v>536</v>
      </c>
      <c r="B489">
        <v>40.277000000000001</v>
      </c>
    </row>
    <row r="490" spans="1:2" x14ac:dyDescent="0.25">
      <c r="A490" t="s">
        <v>501</v>
      </c>
      <c r="B490">
        <v>39.703000000000003</v>
      </c>
    </row>
    <row r="491" spans="1:2" x14ac:dyDescent="0.25">
      <c r="A491" t="s">
        <v>524</v>
      </c>
      <c r="B491">
        <v>43.923999999999999</v>
      </c>
    </row>
    <row r="492" spans="1:2" x14ac:dyDescent="0.25">
      <c r="A492" t="s">
        <v>338</v>
      </c>
      <c r="B492">
        <v>38.362000000000002</v>
      </c>
    </row>
    <row r="493" spans="1:2" x14ac:dyDescent="0.25">
      <c r="A493" t="s">
        <v>452</v>
      </c>
      <c r="B493">
        <v>39.707000000000001</v>
      </c>
    </row>
    <row r="494" spans="1:2" x14ac:dyDescent="0.25">
      <c r="A494" t="s">
        <v>216</v>
      </c>
      <c r="B494">
        <v>40.32</v>
      </c>
    </row>
    <row r="495" spans="1:2" x14ac:dyDescent="0.25">
      <c r="A495" t="s">
        <v>232</v>
      </c>
      <c r="B495">
        <v>42.073999999999998</v>
      </c>
    </row>
    <row r="496" spans="1:2" x14ac:dyDescent="0.25">
      <c r="A496" t="s">
        <v>567</v>
      </c>
      <c r="B496">
        <v>40.985999999999997</v>
      </c>
    </row>
    <row r="497" spans="1:2" x14ac:dyDescent="0.25">
      <c r="A497" t="s">
        <v>292</v>
      </c>
      <c r="B497">
        <v>40.93</v>
      </c>
    </row>
    <row r="498" spans="1:2" x14ac:dyDescent="0.25">
      <c r="A498" t="s">
        <v>184</v>
      </c>
      <c r="B498">
        <v>41.526000000000003</v>
      </c>
    </row>
    <row r="499" spans="1:2" x14ac:dyDescent="0.25">
      <c r="A499" t="s">
        <v>564</v>
      </c>
      <c r="B499">
        <v>40.387999999999998</v>
      </c>
    </row>
    <row r="500" spans="1:2" x14ac:dyDescent="0.25">
      <c r="A500" t="s">
        <v>480</v>
      </c>
      <c r="B500">
        <v>40.08</v>
      </c>
    </row>
    <row r="501" spans="1:2" x14ac:dyDescent="0.25">
      <c r="A501" t="s">
        <v>304</v>
      </c>
      <c r="B501">
        <v>40.093000000000004</v>
      </c>
    </row>
    <row r="502" spans="1:2" x14ac:dyDescent="0.25">
      <c r="A502" t="s">
        <v>434</v>
      </c>
      <c r="B502">
        <v>39.521999999999998</v>
      </c>
    </row>
    <row r="503" spans="1:2" x14ac:dyDescent="0.25">
      <c r="A503" t="s">
        <v>461</v>
      </c>
      <c r="B503">
        <v>41.453000000000003</v>
      </c>
    </row>
    <row r="504" spans="1:2" x14ac:dyDescent="0.25">
      <c r="A504" t="s">
        <v>282</v>
      </c>
      <c r="B504">
        <v>41.893999999999998</v>
      </c>
    </row>
    <row r="505" spans="1:2" x14ac:dyDescent="0.25">
      <c r="A505" t="s">
        <v>358</v>
      </c>
      <c r="B505">
        <v>40.567</v>
      </c>
    </row>
    <row r="506" spans="1:2" x14ac:dyDescent="0.25">
      <c r="A506" t="s">
        <v>173</v>
      </c>
      <c r="B506">
        <v>41.249000000000002</v>
      </c>
    </row>
    <row r="507" spans="1:2" x14ac:dyDescent="0.25">
      <c r="A507" t="s">
        <v>521</v>
      </c>
      <c r="B507">
        <v>39.834000000000003</v>
      </c>
    </row>
    <row r="508" spans="1:2" x14ac:dyDescent="0.25">
      <c r="A508" t="s">
        <v>502</v>
      </c>
      <c r="B508">
        <v>37.494999999999997</v>
      </c>
    </row>
    <row r="509" spans="1:2" x14ac:dyDescent="0.25">
      <c r="A509" t="s">
        <v>333</v>
      </c>
      <c r="B509">
        <v>42.121000000000002</v>
      </c>
    </row>
    <row r="510" spans="1:2" x14ac:dyDescent="0.25">
      <c r="A510" t="s">
        <v>236</v>
      </c>
      <c r="B510">
        <v>42.673999999999999</v>
      </c>
    </row>
    <row r="511" spans="1:2" x14ac:dyDescent="0.25">
      <c r="A511" t="s">
        <v>108</v>
      </c>
      <c r="B511">
        <v>41.792999999999999</v>
      </c>
    </row>
    <row r="512" spans="1:2" x14ac:dyDescent="0.25">
      <c r="A512" t="s">
        <v>241</v>
      </c>
      <c r="B512">
        <v>43.527999999999999</v>
      </c>
    </row>
    <row r="513" spans="1:2" x14ac:dyDescent="0.25">
      <c r="A513" t="s">
        <v>353</v>
      </c>
      <c r="B513">
        <v>38.738</v>
      </c>
    </row>
    <row r="514" spans="1:2" x14ac:dyDescent="0.25">
      <c r="A514" t="s">
        <v>570</v>
      </c>
      <c r="B514">
        <v>37.981000000000002</v>
      </c>
    </row>
    <row r="515" spans="1:2" x14ac:dyDescent="0.25">
      <c r="A515" t="s">
        <v>196</v>
      </c>
      <c r="B515">
        <v>43.398000000000003</v>
      </c>
    </row>
    <row r="516" spans="1:2" x14ac:dyDescent="0.25">
      <c r="A516" t="s">
        <v>113</v>
      </c>
      <c r="B516">
        <v>42.625999999999998</v>
      </c>
    </row>
    <row r="517" spans="1:2" x14ac:dyDescent="0.25">
      <c r="A517" t="s">
        <v>43</v>
      </c>
      <c r="B517">
        <v>42.536999999999999</v>
      </c>
    </row>
    <row r="518" spans="1:2" x14ac:dyDescent="0.25">
      <c r="A518" t="s">
        <v>554</v>
      </c>
      <c r="B518">
        <v>40.697000000000003</v>
      </c>
    </row>
    <row r="519" spans="1:2" x14ac:dyDescent="0.25">
      <c r="A519" t="s">
        <v>560</v>
      </c>
      <c r="B519">
        <v>39.366999999999997</v>
      </c>
    </row>
    <row r="520" spans="1:2" x14ac:dyDescent="0.25">
      <c r="A520" t="s">
        <v>548</v>
      </c>
      <c r="B520">
        <v>39.619</v>
      </c>
    </row>
    <row r="521" spans="1:2" x14ac:dyDescent="0.25">
      <c r="A521" t="s">
        <v>337</v>
      </c>
      <c r="B521">
        <v>41.981999999999999</v>
      </c>
    </row>
    <row r="522" spans="1:2" x14ac:dyDescent="0.25">
      <c r="A522" t="s">
        <v>29</v>
      </c>
      <c r="B522">
        <v>41.863999999999997</v>
      </c>
    </row>
    <row r="523" spans="1:2" x14ac:dyDescent="0.25">
      <c r="A523" t="s">
        <v>486</v>
      </c>
      <c r="B523">
        <v>35.795000000000002</v>
      </c>
    </row>
    <row r="524" spans="1:2" x14ac:dyDescent="0.25">
      <c r="A524" t="s">
        <v>345</v>
      </c>
      <c r="B524">
        <v>38.612000000000002</v>
      </c>
    </row>
    <row r="525" spans="1:2" x14ac:dyDescent="0.25">
      <c r="A525" t="s">
        <v>597</v>
      </c>
      <c r="B525">
        <v>39.051000000000002</v>
      </c>
    </row>
    <row r="526" spans="1:2" x14ac:dyDescent="0.25">
      <c r="A526" t="s">
        <v>94</v>
      </c>
      <c r="B526">
        <v>43.575000000000003</v>
      </c>
    </row>
    <row r="527" spans="1:2" x14ac:dyDescent="0.25">
      <c r="A527" t="s">
        <v>574</v>
      </c>
      <c r="B527">
        <v>40.509</v>
      </c>
    </row>
    <row r="528" spans="1:2" x14ac:dyDescent="0.25">
      <c r="A528" t="s">
        <v>440</v>
      </c>
      <c r="B528">
        <v>38.671999999999997</v>
      </c>
    </row>
    <row r="529" spans="1:2" x14ac:dyDescent="0.25">
      <c r="A529" t="s">
        <v>411</v>
      </c>
      <c r="B529">
        <v>38.238999999999997</v>
      </c>
    </row>
    <row r="530" spans="1:2" x14ac:dyDescent="0.25">
      <c r="A530" t="s">
        <v>582</v>
      </c>
      <c r="B530">
        <v>38.58</v>
      </c>
    </row>
    <row r="531" spans="1:2" x14ac:dyDescent="0.25">
      <c r="A531" t="s">
        <v>370</v>
      </c>
      <c r="B531">
        <v>42.048000000000002</v>
      </c>
    </row>
    <row r="532" spans="1:2" x14ac:dyDescent="0.25">
      <c r="A532" t="s">
        <v>503</v>
      </c>
      <c r="B532">
        <v>39.838000000000001</v>
      </c>
    </row>
    <row r="533" spans="1:2" x14ac:dyDescent="0.25">
      <c r="A533" t="s">
        <v>253</v>
      </c>
      <c r="B533">
        <v>41.113999999999997</v>
      </c>
    </row>
    <row r="534" spans="1:2" x14ac:dyDescent="0.25">
      <c r="A534" t="s">
        <v>378</v>
      </c>
      <c r="B534">
        <v>42.536000000000001</v>
      </c>
    </row>
    <row r="535" spans="1:2" x14ac:dyDescent="0.25">
      <c r="A535" t="s">
        <v>424</v>
      </c>
      <c r="B535">
        <v>42.497</v>
      </c>
    </row>
    <row r="536" spans="1:2" x14ac:dyDescent="0.25">
      <c r="A536" t="s">
        <v>101</v>
      </c>
      <c r="B536">
        <v>41.302999999999997</v>
      </c>
    </row>
    <row r="537" spans="1:2" x14ac:dyDescent="0.25">
      <c r="A537" t="s">
        <v>34</v>
      </c>
      <c r="B537">
        <v>37.890999999999998</v>
      </c>
    </row>
    <row r="538" spans="1:2" x14ac:dyDescent="0.25">
      <c r="A538" t="s">
        <v>166</v>
      </c>
      <c r="B538">
        <v>41.042999999999999</v>
      </c>
    </row>
    <row r="539" spans="1:2" x14ac:dyDescent="0.25">
      <c r="A539" t="s">
        <v>259</v>
      </c>
      <c r="B539">
        <v>44.869</v>
      </c>
    </row>
    <row r="540" spans="1:2" x14ac:dyDescent="0.25">
      <c r="B540">
        <v>43.003999999999998</v>
      </c>
    </row>
    <row r="541" spans="1:2" x14ac:dyDescent="0.25">
      <c r="A541" t="s">
        <v>244</v>
      </c>
      <c r="B541">
        <v>42.204999999999998</v>
      </c>
    </row>
    <row r="542" spans="1:2" x14ac:dyDescent="0.25">
      <c r="A542" t="s">
        <v>199</v>
      </c>
      <c r="B542">
        <v>42.372999999999998</v>
      </c>
    </row>
    <row r="543" spans="1:2" x14ac:dyDescent="0.25">
      <c r="A543" t="s">
        <v>407</v>
      </c>
      <c r="B543">
        <v>40.548999999999999</v>
      </c>
    </row>
    <row r="544" spans="1:2" x14ac:dyDescent="0.25">
      <c r="A544" t="s">
        <v>408</v>
      </c>
      <c r="B544">
        <v>38.183999999999997</v>
      </c>
    </row>
    <row r="545" spans="1:2" x14ac:dyDescent="0.25">
      <c r="A545" t="s">
        <v>379</v>
      </c>
      <c r="B545">
        <v>40.494</v>
      </c>
    </row>
    <row r="546" spans="1:2" x14ac:dyDescent="0.25">
      <c r="A546" t="s">
        <v>203</v>
      </c>
      <c r="B546">
        <v>41.826999999999998</v>
      </c>
    </row>
    <row r="547" spans="1:2" x14ac:dyDescent="0.25">
      <c r="A547" t="s">
        <v>409</v>
      </c>
      <c r="B547">
        <v>37.533999999999999</v>
      </c>
    </row>
    <row r="548" spans="1:2" x14ac:dyDescent="0.25">
      <c r="A548" t="s">
        <v>420</v>
      </c>
      <c r="B548">
        <v>42.334000000000003</v>
      </c>
    </row>
    <row r="549" spans="1:2" x14ac:dyDescent="0.25">
      <c r="A549" t="s">
        <v>26</v>
      </c>
      <c r="B549">
        <v>42.515999999999998</v>
      </c>
    </row>
    <row r="550" spans="1:2" x14ac:dyDescent="0.25">
      <c r="A550" t="s">
        <v>448</v>
      </c>
      <c r="B550">
        <v>41.610999999999997</v>
      </c>
    </row>
    <row r="551" spans="1:2" x14ac:dyDescent="0.25">
      <c r="A551" t="s">
        <v>598</v>
      </c>
      <c r="B551">
        <v>40.076999999999998</v>
      </c>
    </row>
    <row r="552" spans="1:2" x14ac:dyDescent="0.25">
      <c r="A552" t="s">
        <v>538</v>
      </c>
      <c r="B552">
        <v>40.06</v>
      </c>
    </row>
    <row r="553" spans="1:2" x14ac:dyDescent="0.25">
      <c r="A553" t="s">
        <v>51</v>
      </c>
      <c r="B553">
        <v>41.572000000000003</v>
      </c>
    </row>
    <row r="554" spans="1:2" x14ac:dyDescent="0.25">
      <c r="A554" t="s">
        <v>372</v>
      </c>
      <c r="B554">
        <v>41.738999999999997</v>
      </c>
    </row>
    <row r="555" spans="1:2" x14ac:dyDescent="0.25">
      <c r="A555" t="s">
        <v>575</v>
      </c>
      <c r="B555">
        <v>41.783999999999999</v>
      </c>
    </row>
    <row r="556" spans="1:2" x14ac:dyDescent="0.25">
      <c r="A556" t="s">
        <v>277</v>
      </c>
      <c r="B556">
        <v>41.58</v>
      </c>
    </row>
    <row r="557" spans="1:2" x14ac:dyDescent="0.25">
      <c r="A557" t="s">
        <v>84</v>
      </c>
      <c r="B557">
        <v>41.494999999999997</v>
      </c>
    </row>
    <row r="558" spans="1:2" x14ac:dyDescent="0.25">
      <c r="A558" t="s">
        <v>238</v>
      </c>
      <c r="B558">
        <v>42.226999999999997</v>
      </c>
    </row>
    <row r="559" spans="1:2" x14ac:dyDescent="0.25">
      <c r="A559" t="s">
        <v>220</v>
      </c>
      <c r="B559">
        <v>41.533999999999999</v>
      </c>
    </row>
    <row r="560" spans="1:2" x14ac:dyDescent="0.25">
      <c r="A560" t="s">
        <v>500</v>
      </c>
      <c r="B560">
        <v>40.716000000000001</v>
      </c>
    </row>
    <row r="561" spans="1:2" x14ac:dyDescent="0.25">
      <c r="A561" t="s">
        <v>24</v>
      </c>
      <c r="B561">
        <v>41.073999999999998</v>
      </c>
    </row>
    <row r="562" spans="1:2" x14ac:dyDescent="0.25">
      <c r="A562" t="s">
        <v>79</v>
      </c>
      <c r="B562">
        <v>42.051000000000002</v>
      </c>
    </row>
    <row r="563" spans="1:2" x14ac:dyDescent="0.25">
      <c r="A563" t="s">
        <v>264</v>
      </c>
      <c r="B563">
        <v>39.802999999999997</v>
      </c>
    </row>
    <row r="564" spans="1:2" x14ac:dyDescent="0.25">
      <c r="A564" t="s">
        <v>258</v>
      </c>
      <c r="B564">
        <v>43.628999999999998</v>
      </c>
    </row>
    <row r="565" spans="1:2" x14ac:dyDescent="0.25">
      <c r="A565" t="s">
        <v>340</v>
      </c>
      <c r="B565">
        <v>40.738999999999997</v>
      </c>
    </row>
    <row r="566" spans="1:2" x14ac:dyDescent="0.25">
      <c r="A566" t="s">
        <v>147</v>
      </c>
      <c r="B566">
        <v>40.914000000000001</v>
      </c>
    </row>
    <row r="567" spans="1:2" x14ac:dyDescent="0.25">
      <c r="A567" t="s">
        <v>281</v>
      </c>
      <c r="B567">
        <v>42.316000000000003</v>
      </c>
    </row>
    <row r="568" spans="1:2" x14ac:dyDescent="0.25">
      <c r="A568" t="s">
        <v>143</v>
      </c>
      <c r="B568">
        <v>41.365000000000002</v>
      </c>
    </row>
    <row r="569" spans="1:2" x14ac:dyDescent="0.25">
      <c r="A569" t="s">
        <v>234</v>
      </c>
      <c r="B569">
        <v>39.621000000000002</v>
      </c>
    </row>
    <row r="570" spans="1:2" x14ac:dyDescent="0.25">
      <c r="A570" t="s">
        <v>348</v>
      </c>
      <c r="B570">
        <v>38.768000000000001</v>
      </c>
    </row>
    <row r="571" spans="1:2" x14ac:dyDescent="0.25">
      <c r="A571" t="s">
        <v>111</v>
      </c>
      <c r="B571">
        <v>42.578000000000003</v>
      </c>
    </row>
    <row r="572" spans="1:2" x14ac:dyDescent="0.25">
      <c r="A572" t="s">
        <v>552</v>
      </c>
      <c r="B572">
        <v>39.963999999999999</v>
      </c>
    </row>
    <row r="573" spans="1:2" x14ac:dyDescent="0.25">
      <c r="A573" t="s">
        <v>67</v>
      </c>
      <c r="B573">
        <v>41.116</v>
      </c>
    </row>
    <row r="574" spans="1:2" x14ac:dyDescent="0.25">
      <c r="A574" t="s">
        <v>290</v>
      </c>
      <c r="B574">
        <v>40.167999999999999</v>
      </c>
    </row>
    <row r="575" spans="1:2" x14ac:dyDescent="0.25">
      <c r="A575" t="s">
        <v>301</v>
      </c>
      <c r="B575">
        <v>42.759</v>
      </c>
    </row>
    <row r="576" spans="1:2" x14ac:dyDescent="0.25">
      <c r="A576" t="s">
        <v>193</v>
      </c>
      <c r="B576">
        <v>41.073999999999998</v>
      </c>
    </row>
    <row r="577" spans="1:2" x14ac:dyDescent="0.25">
      <c r="B577">
        <v>40.93</v>
      </c>
    </row>
    <row r="578" spans="1:2" x14ac:dyDescent="0.25">
      <c r="A578" t="s">
        <v>421</v>
      </c>
      <c r="B578">
        <v>40.582999999999998</v>
      </c>
    </row>
    <row r="579" spans="1:2" x14ac:dyDescent="0.25">
      <c r="A579" t="s">
        <v>61</v>
      </c>
      <c r="B579">
        <v>42.505000000000003</v>
      </c>
    </row>
    <row r="580" spans="1:2" x14ac:dyDescent="0.25">
      <c r="B580">
        <v>43.454999999999998</v>
      </c>
    </row>
    <row r="581" spans="1:2" x14ac:dyDescent="0.25">
      <c r="A581" t="s">
        <v>237</v>
      </c>
      <c r="B581">
        <v>40.917999999999999</v>
      </c>
    </row>
    <row r="582" spans="1:2" x14ac:dyDescent="0.25">
      <c r="A582" t="s">
        <v>157</v>
      </c>
      <c r="B582">
        <v>40.523000000000003</v>
      </c>
    </row>
    <row r="583" spans="1:2" x14ac:dyDescent="0.25">
      <c r="A583" t="s">
        <v>75</v>
      </c>
      <c r="B583">
        <v>43.743000000000002</v>
      </c>
    </row>
    <row r="584" spans="1:2" x14ac:dyDescent="0.25">
      <c r="A584" t="s">
        <v>53</v>
      </c>
      <c r="B584">
        <v>43.125999999999998</v>
      </c>
    </row>
    <row r="585" spans="1:2" x14ac:dyDescent="0.25">
      <c r="A585" t="s">
        <v>80</v>
      </c>
      <c r="B585">
        <v>42.164000000000001</v>
      </c>
    </row>
    <row r="586" spans="1:2" x14ac:dyDescent="0.25">
      <c r="A586" t="s">
        <v>224</v>
      </c>
      <c r="B586">
        <v>40.618000000000002</v>
      </c>
    </row>
    <row r="587" spans="1:2" x14ac:dyDescent="0.25">
      <c r="A587" t="s">
        <v>206</v>
      </c>
      <c r="B587">
        <v>41.667000000000002</v>
      </c>
    </row>
    <row r="588" spans="1:2" x14ac:dyDescent="0.25">
      <c r="A588" t="s">
        <v>110</v>
      </c>
      <c r="B588">
        <v>41.643000000000001</v>
      </c>
    </row>
    <row r="589" spans="1:2" x14ac:dyDescent="0.25">
      <c r="A589" t="s">
        <v>180</v>
      </c>
      <c r="B589">
        <v>41.625999999999998</v>
      </c>
    </row>
    <row r="590" spans="1:2" x14ac:dyDescent="0.25">
      <c r="A590" t="s">
        <v>289</v>
      </c>
      <c r="B590">
        <v>42.433999999999997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incidence_vaccination_BE_2021_0</vt:lpstr>
      <vt:lpstr>gemleeftijd_2011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Ento</dc:creator>
  <cp:lastModifiedBy>Tom Wenseleers</cp:lastModifiedBy>
  <dcterms:created xsi:type="dcterms:W3CDTF">2021-09-25T17:16:02Z</dcterms:created>
  <dcterms:modified xsi:type="dcterms:W3CDTF">2021-09-25T18:22:18Z</dcterms:modified>
</cp:coreProperties>
</file>