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panda/百度云同步盘/好牙医/数据分析/季度/"/>
    </mc:Choice>
  </mc:AlternateContent>
  <bookViews>
    <workbookView xWindow="0" yWindow="460" windowWidth="25600" windowHeight="15460" tabRatio="500" activeTab="1"/>
  </bookViews>
  <sheets>
    <sheet name="基本信息" sheetId="1" r:id="rId1"/>
    <sheet name="业绩指标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H13" i="2"/>
  <c r="F13" i="2"/>
</calcChain>
</file>

<file path=xl/comments1.xml><?xml version="1.0" encoding="utf-8"?>
<comments xmlns="http://schemas.openxmlformats.org/spreadsheetml/2006/main">
  <authors>
    <author>Microsoft Office 用户</author>
  </authors>
  <commentList>
    <comment ref="H13" authorId="0">
      <text>
        <r>
          <rPr>
            <b/>
            <sz val="11"/>
            <color indexed="81"/>
            <rFont val="ＭＳ Ｐゴシック"/>
            <charset val="128"/>
          </rPr>
          <t>Microsoft Office 用户:</t>
        </r>
        <r>
          <rPr>
            <sz val="11"/>
            <color indexed="81"/>
            <rFont val="ＭＳ Ｐゴシック"/>
            <charset val="128"/>
          </rPr>
          <t xml:space="preserve">
B轮融资在第二季度会先进来一半的过桥资金，拆完VIE后预计在第三季度剩余资金会进入</t>
        </r>
      </text>
    </comment>
  </commentList>
</comments>
</file>

<file path=xl/sharedStrings.xml><?xml version="1.0" encoding="utf-8"?>
<sst xmlns="http://schemas.openxmlformats.org/spreadsheetml/2006/main" count="146" uniqueCount="92">
  <si>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</si>
  <si>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</si>
  <si>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</si>
  <si>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</si>
  <si>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r>
      <rPr>
        <sz val="12"/>
        <color theme="1"/>
        <rFont val="宋体"/>
        <family val="2"/>
        <charset val="134"/>
      </rPr>
      <t>浅石创投被投资企业信息汇总表</t>
    </r>
    <phoneticPr fontId="2" type="noConversion"/>
  </si>
  <si>
    <r>
      <rPr>
        <sz val="12"/>
        <color theme="1"/>
        <rFont val="宋体"/>
        <family val="2"/>
        <charset val="134"/>
      </rPr>
      <t>单位</t>
    </r>
    <phoneticPr fontId="2" type="noConversion"/>
  </si>
  <si>
    <r>
      <rPr>
        <sz val="12"/>
        <color theme="1"/>
        <rFont val="宋体"/>
        <family val="2"/>
        <charset val="134"/>
      </rPr>
      <t>更新日期</t>
    </r>
    <phoneticPr fontId="2" type="noConversion"/>
  </si>
  <si>
    <r>
      <rPr>
        <sz val="12"/>
        <color theme="1"/>
        <rFont val="宋体"/>
        <family val="2"/>
        <charset val="134"/>
      </rPr>
      <t>财务指标</t>
    </r>
    <r>
      <rPr>
        <sz val="12"/>
        <color theme="1"/>
        <rFont val="Arial"/>
      </rPr>
      <t xml:space="preserve"> - </t>
    </r>
    <r>
      <rPr>
        <sz val="12"/>
        <color theme="1"/>
        <rFont val="宋体"/>
        <family val="2"/>
        <charset val="134"/>
      </rPr>
      <t>预算</t>
    </r>
    <phoneticPr fontId="2" type="noConversion"/>
  </si>
  <si>
    <r>
      <t>2016</t>
    </r>
    <r>
      <rPr>
        <sz val="12"/>
        <color theme="1"/>
        <rFont val="宋体"/>
        <family val="2"/>
        <charset val="134"/>
      </rPr>
      <t>年</t>
    </r>
    <phoneticPr fontId="2" type="noConversion"/>
  </si>
  <si>
    <r>
      <t>2017</t>
    </r>
    <r>
      <rPr>
        <sz val="12"/>
        <color theme="1"/>
        <rFont val="宋体"/>
        <family val="2"/>
        <charset val="134"/>
      </rPr>
      <t>年</t>
    </r>
    <phoneticPr fontId="2" type="noConversion"/>
  </si>
  <si>
    <r>
      <rPr>
        <sz val="12"/>
        <color theme="1"/>
        <rFont val="宋体"/>
        <family val="2"/>
        <charset val="134"/>
      </rPr>
      <t>科目名</t>
    </r>
    <phoneticPr fontId="2" type="noConversion"/>
  </si>
  <si>
    <r>
      <rPr>
        <sz val="12"/>
        <color theme="1"/>
        <rFont val="宋体"/>
        <family val="2"/>
        <charset val="134"/>
      </rPr>
      <t>总计</t>
    </r>
    <phoneticPr fontId="2" type="noConversion"/>
  </si>
  <si>
    <r>
      <rPr>
        <sz val="12"/>
        <color theme="1"/>
        <rFont val="宋体"/>
        <family val="2"/>
        <charset val="134"/>
      </rPr>
      <t>现金余额</t>
    </r>
    <phoneticPr fontId="2" type="noConversion"/>
  </si>
  <si>
    <r>
      <rPr>
        <sz val="12"/>
        <color theme="1"/>
        <rFont val="宋体"/>
        <family val="2"/>
        <charset val="134"/>
      </rPr>
      <t>收入</t>
    </r>
    <phoneticPr fontId="2" type="noConversion"/>
  </si>
  <si>
    <r>
      <rPr>
        <sz val="12"/>
        <color theme="1"/>
        <rFont val="宋体"/>
        <family val="2"/>
        <charset val="134"/>
      </rPr>
      <t>毛利润</t>
    </r>
    <phoneticPr fontId="2" type="noConversion"/>
  </si>
  <si>
    <r>
      <rPr>
        <sz val="12"/>
        <color theme="1"/>
        <rFont val="宋体"/>
        <family val="2"/>
        <charset val="134"/>
      </rPr>
      <t>净利润</t>
    </r>
    <phoneticPr fontId="2" type="noConversion"/>
  </si>
  <si>
    <r>
      <rPr>
        <sz val="12"/>
        <color theme="1"/>
        <rFont val="宋体"/>
        <family val="2"/>
        <charset val="134"/>
      </rPr>
      <t>财务指标</t>
    </r>
    <r>
      <rPr>
        <sz val="12"/>
        <color theme="1"/>
        <rFont val="Arial"/>
      </rPr>
      <t xml:space="preserve"> - </t>
    </r>
    <r>
      <rPr>
        <sz val="12"/>
        <color theme="1"/>
        <rFont val="宋体"/>
        <family val="2"/>
        <charset val="134"/>
      </rPr>
      <t>实际</t>
    </r>
    <phoneticPr fontId="2" type="noConversion"/>
  </si>
  <si>
    <r>
      <rPr>
        <sz val="12"/>
        <color theme="1"/>
        <rFont val="宋体"/>
        <family val="2"/>
        <charset val="134"/>
      </rPr>
      <t>业务指标</t>
    </r>
    <r>
      <rPr>
        <sz val="12"/>
        <color theme="1"/>
        <rFont val="Arial"/>
      </rPr>
      <t xml:space="preserve"> - </t>
    </r>
    <r>
      <rPr>
        <sz val="12"/>
        <color theme="1"/>
        <rFont val="宋体"/>
        <family val="2"/>
        <charset val="134"/>
      </rPr>
      <t>预算</t>
    </r>
    <phoneticPr fontId="2" type="noConversion"/>
  </si>
  <si>
    <r>
      <rPr>
        <sz val="12"/>
        <color theme="1"/>
        <rFont val="宋体"/>
        <family val="2"/>
        <charset val="134"/>
      </rPr>
      <t>项目名</t>
    </r>
    <phoneticPr fontId="2" type="noConversion"/>
  </si>
  <si>
    <r>
      <rPr>
        <sz val="12"/>
        <color theme="1"/>
        <rFont val="宋体"/>
        <family val="2"/>
        <charset val="134"/>
      </rPr>
      <t>员工数</t>
    </r>
    <phoneticPr fontId="2" type="noConversion"/>
  </si>
  <si>
    <r>
      <rPr>
        <sz val="12"/>
        <color theme="1"/>
        <rFont val="宋体"/>
        <family val="2"/>
        <charset val="134"/>
      </rPr>
      <t>每月现金消耗</t>
    </r>
    <phoneticPr fontId="2" type="noConversion"/>
  </si>
  <si>
    <r>
      <rPr>
        <sz val="12"/>
        <color theme="1"/>
        <rFont val="宋体"/>
        <family val="2"/>
        <charset val="134"/>
      </rPr>
      <t>业务指标</t>
    </r>
    <r>
      <rPr>
        <sz val="12"/>
        <color theme="1"/>
        <rFont val="Arial"/>
      </rPr>
      <t xml:space="preserve"> - </t>
    </r>
    <r>
      <rPr>
        <sz val="12"/>
        <color theme="1"/>
        <rFont val="宋体"/>
        <family val="2"/>
        <charset val="134"/>
      </rPr>
      <t>实际</t>
    </r>
    <phoneticPr fontId="2" type="noConversion"/>
  </si>
  <si>
    <r>
      <rPr>
        <sz val="12"/>
        <color theme="1"/>
        <rFont val="宋体"/>
        <family val="2"/>
        <charset val="134"/>
      </rPr>
      <t>单位</t>
    </r>
    <phoneticPr fontId="2" type="noConversion"/>
  </si>
  <si>
    <r>
      <rPr>
        <sz val="12"/>
        <color theme="1"/>
        <rFont val="宋体"/>
        <family val="2"/>
        <charset val="134"/>
      </rPr>
      <t>人民币</t>
    </r>
    <phoneticPr fontId="2" type="noConversion"/>
  </si>
  <si>
    <r>
      <rPr>
        <sz val="12"/>
        <color theme="1"/>
        <rFont val="宋体"/>
        <family val="2"/>
        <charset val="134"/>
      </rPr>
      <t>更新日期</t>
    </r>
    <phoneticPr fontId="2" type="noConversion"/>
  </si>
  <si>
    <r>
      <rPr>
        <sz val="12"/>
        <color theme="1"/>
        <rFont val="宋体"/>
        <family val="2"/>
        <charset val="134"/>
      </rPr>
      <t>企业名</t>
    </r>
    <phoneticPr fontId="2" type="noConversion"/>
  </si>
  <si>
    <r>
      <rPr>
        <sz val="12"/>
        <color theme="1"/>
        <rFont val="宋体"/>
        <family val="2"/>
        <charset val="134"/>
      </rPr>
      <t>股东名录</t>
    </r>
    <phoneticPr fontId="2" type="noConversion"/>
  </si>
  <si>
    <r>
      <rPr>
        <sz val="12"/>
        <color theme="1"/>
        <rFont val="宋体"/>
        <family val="2"/>
        <charset val="134"/>
      </rPr>
      <t>浅石投资当轮</t>
    </r>
    <phoneticPr fontId="2" type="noConversion"/>
  </si>
  <si>
    <r>
      <rPr>
        <sz val="12"/>
        <color theme="1"/>
        <rFont val="宋体"/>
        <family val="2"/>
        <charset val="134"/>
      </rPr>
      <t>下一轮次</t>
    </r>
    <r>
      <rPr>
        <sz val="12"/>
        <color theme="1"/>
        <rFont val="Arial"/>
      </rPr>
      <t xml:space="preserve"> X</t>
    </r>
    <phoneticPr fontId="2" type="noConversion"/>
  </si>
  <si>
    <r>
      <rPr>
        <sz val="12"/>
        <color theme="1"/>
        <rFont val="宋体"/>
        <family val="2"/>
        <charset val="134"/>
      </rPr>
      <t>股东名称</t>
    </r>
    <phoneticPr fontId="2" type="noConversion"/>
  </si>
  <si>
    <r>
      <rPr>
        <sz val="12"/>
        <color theme="1"/>
        <rFont val="宋体"/>
        <family val="2"/>
        <charset val="134"/>
      </rPr>
      <t>股份数（如果有）</t>
    </r>
    <phoneticPr fontId="2" type="noConversion"/>
  </si>
  <si>
    <r>
      <rPr>
        <sz val="12"/>
        <color theme="1"/>
        <rFont val="宋体"/>
        <family val="2"/>
        <charset val="134"/>
      </rPr>
      <t>股份比例</t>
    </r>
    <phoneticPr fontId="2" type="noConversion"/>
  </si>
  <si>
    <r>
      <rPr>
        <sz val="12"/>
        <color theme="1"/>
        <rFont val="宋体"/>
        <family val="2"/>
        <charset val="134"/>
      </rPr>
      <t>股份数（如果有）</t>
    </r>
    <phoneticPr fontId="2" type="noConversion"/>
  </si>
  <si>
    <r>
      <rPr>
        <sz val="12"/>
        <color theme="1"/>
        <rFont val="宋体"/>
        <family val="2"/>
        <charset val="134"/>
      </rPr>
      <t>股份比例</t>
    </r>
    <phoneticPr fontId="2" type="noConversion"/>
  </si>
  <si>
    <r>
      <rPr>
        <sz val="12"/>
        <color theme="1"/>
        <rFont val="宋体"/>
        <family val="2"/>
        <charset val="134"/>
      </rPr>
      <t>总计</t>
    </r>
    <phoneticPr fontId="2" type="noConversion"/>
  </si>
  <si>
    <r>
      <rPr>
        <sz val="12"/>
        <color theme="1"/>
        <rFont val="宋体"/>
        <family val="2"/>
        <charset val="134"/>
      </rPr>
      <t>当轮融资交割时间</t>
    </r>
    <phoneticPr fontId="2" type="noConversion"/>
  </si>
  <si>
    <r>
      <rPr>
        <sz val="12"/>
        <color theme="1"/>
        <rFont val="宋体"/>
        <family val="2"/>
        <charset val="134"/>
      </rPr>
      <t>当轮新股融资金额总额</t>
    </r>
    <phoneticPr fontId="2" type="noConversion"/>
  </si>
  <si>
    <r>
      <rPr>
        <sz val="12"/>
        <color theme="1"/>
        <rFont val="宋体"/>
        <family val="2"/>
        <charset val="134"/>
      </rPr>
      <t>浅石当轮投资金额</t>
    </r>
    <phoneticPr fontId="2" type="noConversion"/>
  </si>
  <si>
    <r>
      <rPr>
        <sz val="12"/>
        <color theme="1"/>
        <rFont val="宋体"/>
        <family val="2"/>
        <charset val="134"/>
      </rPr>
      <t>当轮投后估值</t>
    </r>
    <phoneticPr fontId="2" type="noConversion"/>
  </si>
  <si>
    <r>
      <rPr>
        <sz val="12"/>
        <color theme="1"/>
        <rFont val="宋体"/>
        <family val="2"/>
        <charset val="134"/>
      </rPr>
      <t>董事会</t>
    </r>
    <phoneticPr fontId="2" type="noConversion"/>
  </si>
  <si>
    <r>
      <rPr>
        <sz val="12"/>
        <color theme="1"/>
        <rFont val="宋体"/>
        <family val="2"/>
        <charset val="134"/>
      </rPr>
      <t>董事名</t>
    </r>
    <phoneticPr fontId="2" type="noConversion"/>
  </si>
  <si>
    <r>
      <rPr>
        <sz val="12"/>
        <color theme="1"/>
        <rFont val="宋体"/>
        <family val="2"/>
        <charset val="134"/>
      </rPr>
      <t>任职机构</t>
    </r>
    <phoneticPr fontId="2" type="noConversion"/>
  </si>
  <si>
    <r>
      <rPr>
        <sz val="12"/>
        <color theme="1"/>
        <rFont val="宋体"/>
        <family val="2"/>
        <charset val="134"/>
      </rPr>
      <t>姓名</t>
    </r>
    <phoneticPr fontId="2" type="noConversion"/>
  </si>
  <si>
    <r>
      <rPr>
        <sz val="12"/>
        <color theme="1"/>
        <rFont val="宋体"/>
        <family val="2"/>
        <charset val="134"/>
      </rPr>
      <t>职务</t>
    </r>
    <phoneticPr fontId="2" type="noConversion"/>
  </si>
  <si>
    <r>
      <rPr>
        <sz val="12"/>
        <color theme="1"/>
        <rFont val="宋体"/>
        <family val="2"/>
        <charset val="134"/>
      </rPr>
      <t>管理团队</t>
    </r>
    <phoneticPr fontId="2" type="noConversion"/>
  </si>
  <si>
    <r>
      <rPr>
        <sz val="12"/>
        <color theme="1"/>
        <rFont val="宋体"/>
        <family val="2"/>
        <charset val="134"/>
      </rPr>
      <t>每季度重大事项总结（只填写当季度）</t>
    </r>
    <phoneticPr fontId="2" type="noConversion"/>
  </si>
  <si>
    <t>所属基金</t>
    <phoneticPr fontId="2" type="noConversion"/>
  </si>
  <si>
    <t>浅石人民币一期基金</t>
    <phoneticPr fontId="2" type="noConversion"/>
  </si>
  <si>
    <r>
      <rPr>
        <sz val="12"/>
        <color theme="1"/>
        <rFont val="宋体"/>
        <family val="2"/>
        <charset val="134"/>
      </rPr>
      <t>下一轮融资</t>
    </r>
    <phoneticPr fontId="2" type="noConversion"/>
  </si>
  <si>
    <r>
      <rPr>
        <sz val="12"/>
        <color theme="1"/>
        <rFont val="宋体"/>
        <family val="2"/>
        <charset val="134"/>
      </rPr>
      <t>现金剩余月数</t>
    </r>
    <phoneticPr fontId="2" type="noConversion"/>
  </si>
  <si>
    <r>
      <rPr>
        <sz val="12"/>
        <color theme="1"/>
        <rFont val="宋体"/>
        <family val="2"/>
        <charset val="134"/>
      </rPr>
      <t>计划下一轮融资时间</t>
    </r>
    <phoneticPr fontId="2" type="noConversion"/>
  </si>
  <si>
    <r>
      <rPr>
        <sz val="12"/>
        <color theme="1"/>
        <rFont val="宋体"/>
        <family val="2"/>
        <charset val="134"/>
      </rPr>
      <t>融资金额需求</t>
    </r>
    <phoneticPr fontId="2" type="noConversion"/>
  </si>
  <si>
    <t>人民币（千元）</t>
    <rPh sb="4" eb="5">
      <t>qian'yuan</t>
    </rPh>
    <phoneticPr fontId="2" type="noConversion"/>
  </si>
  <si>
    <t>2016.05.05</t>
    <phoneticPr fontId="2" type="noConversion"/>
  </si>
  <si>
    <t>牙医助理APP安装</t>
    <rPh sb="0" eb="1">
      <t>ya'yi'zhu'li</t>
    </rPh>
    <rPh sb="7" eb="8">
      <t>an'zhuang</t>
    </rPh>
    <phoneticPr fontId="2" type="noConversion"/>
  </si>
  <si>
    <t>开启城市</t>
    <rPh sb="0" eb="1">
      <t>kai'qi</t>
    </rPh>
    <rPh sb="2" eb="3">
      <t>cheng'shi</t>
    </rPh>
    <phoneticPr fontId="2" type="noConversion"/>
  </si>
  <si>
    <t>好牙医云门诊联盟数</t>
    <rPh sb="0" eb="1">
      <t>hao'ya'yi</t>
    </rPh>
    <rPh sb="3" eb="4">
      <t>yun'men'zhen</t>
    </rPh>
    <rPh sb="4" eb="5">
      <t>men'zhen</t>
    </rPh>
    <rPh sb="6" eb="7">
      <t>lian'meng</t>
    </rPh>
    <rPh sb="8" eb="9">
      <t>shu</t>
    </rPh>
    <phoneticPr fontId="2" type="noConversion"/>
  </si>
  <si>
    <t>云门诊门诊量</t>
    <rPh sb="0" eb="1">
      <t>yun'men'zhen</t>
    </rPh>
    <rPh sb="1" eb="2">
      <t>men'zhen</t>
    </rPh>
    <rPh sb="3" eb="4">
      <t>men'zhen'liang</t>
    </rPh>
    <phoneticPr fontId="2" type="noConversion"/>
  </si>
  <si>
    <t>2016.12（C轮）</t>
    <rPh sb="9" eb="10">
      <t>lun</t>
    </rPh>
    <phoneticPr fontId="2" type="noConversion"/>
  </si>
  <si>
    <t>2亿人民币</t>
    <rPh sb="1" eb="2">
      <t>yi</t>
    </rPh>
    <rPh sb="2" eb="3">
      <t>ren'min'bi</t>
    </rPh>
    <phoneticPr fontId="2" type="noConversion"/>
  </si>
  <si>
    <t>sun guangdeng</t>
    <phoneticPr fontId="13" type="noConversion"/>
  </si>
  <si>
    <t>yao shihui</t>
    <phoneticPr fontId="13" type="noConversion"/>
  </si>
  <si>
    <t>matrix</t>
    <phoneticPr fontId="13" type="noConversion"/>
  </si>
  <si>
    <t>qian shi(roger)</t>
    <phoneticPr fontId="13" type="noConversion"/>
  </si>
  <si>
    <t>ESOP</t>
    <phoneticPr fontId="13" type="noConversion"/>
  </si>
  <si>
    <t>2016.05.06</t>
    <phoneticPr fontId="2" type="noConversion"/>
  </si>
  <si>
    <t>好牙医</t>
    <rPh sb="0" eb="1">
      <t>hao'ya'yi</t>
    </rPh>
    <phoneticPr fontId="2" type="noConversion"/>
  </si>
  <si>
    <t>CEO</t>
    <phoneticPr fontId="13" type="noConversion"/>
  </si>
  <si>
    <t>sun guangfeng</t>
    <phoneticPr fontId="13" type="noConversion"/>
  </si>
  <si>
    <t>Director,Product</t>
    <phoneticPr fontId="13" type="noConversion"/>
  </si>
  <si>
    <t>guang qianyuan</t>
    <phoneticPr fontId="13" type="noConversion"/>
  </si>
  <si>
    <t>CTO</t>
    <phoneticPr fontId="13" type="noConversion"/>
  </si>
  <si>
    <t>sun kai</t>
    <phoneticPr fontId="13" type="noConversion"/>
  </si>
  <si>
    <t>Director,Operation</t>
    <phoneticPr fontId="13" type="noConversion"/>
  </si>
  <si>
    <t>ma shengpan</t>
    <phoneticPr fontId="13" type="noConversion"/>
  </si>
  <si>
    <t>Director,medical</t>
    <phoneticPr fontId="13" type="noConversion"/>
  </si>
  <si>
    <t>liu wei</t>
    <phoneticPr fontId="13" type="noConversion"/>
  </si>
  <si>
    <t>VP,BD</t>
    <phoneticPr fontId="13" type="noConversion"/>
  </si>
  <si>
    <t>zhao qing</t>
    <phoneticPr fontId="13" type="noConversion"/>
  </si>
  <si>
    <t>lincui</t>
    <phoneticPr fontId="13" type="noConversion"/>
  </si>
  <si>
    <t>matrix</t>
    <phoneticPr fontId="13" type="noConversion"/>
  </si>
  <si>
    <t>sun guanfeng</t>
    <phoneticPr fontId="13" type="noConversion"/>
  </si>
  <si>
    <t>founder</t>
    <phoneticPr fontId="13" type="noConversion"/>
  </si>
  <si>
    <t>yao shihui</t>
    <phoneticPr fontId="13" type="noConversion"/>
  </si>
  <si>
    <t>ji lu</t>
    <phoneticPr fontId="13" type="noConversion"/>
  </si>
  <si>
    <t>amy tao</t>
    <phoneticPr fontId="2" type="noConversion"/>
  </si>
  <si>
    <t>$4M</t>
    <phoneticPr fontId="2" type="noConversion"/>
  </si>
  <si>
    <t>$0.8M</t>
    <phoneticPr fontId="2" type="noConversion"/>
  </si>
  <si>
    <t>$15M</t>
    <phoneticPr fontId="2" type="noConversion"/>
  </si>
  <si>
    <t>牙博士CEO</t>
    <rPh sb="0" eb="1">
      <t>ya'bo'shi</t>
    </rPh>
    <phoneticPr fontId="2" type="noConversion"/>
  </si>
  <si>
    <t>VP,Medical</t>
    <phoneticPr fontId="2" type="noConversion"/>
  </si>
  <si>
    <t>1、好牙医诊所SOP规模化落地模式确定
2、通过企业进行C端用户获取的尝试
3、牙医助理安装量行业No.1
4、牙博士经过完善进入大规模推广准备期</t>
    <rPh sb="2" eb="3">
      <t>hao'ya'yi</t>
    </rPh>
    <rPh sb="5" eb="6">
      <t>zhen'suo</t>
    </rPh>
    <rPh sb="10" eb="11">
      <t>gui'mo'hua</t>
    </rPh>
    <rPh sb="13" eb="14">
      <t>luo'di</t>
    </rPh>
    <rPh sb="15" eb="16">
      <t>mo'shi</t>
    </rPh>
    <rPh sb="17" eb="18">
      <t>que'ding</t>
    </rPh>
    <rPh sb="22" eb="23">
      <t>tong'guo</t>
    </rPh>
    <rPh sb="24" eb="25">
      <t>qi'ye</t>
    </rPh>
    <rPh sb="26" eb="27">
      <t>jin'xing</t>
    </rPh>
    <rPh sb="29" eb="30">
      <t>duan</t>
    </rPh>
    <rPh sb="30" eb="31">
      <t>yong'hu</t>
    </rPh>
    <rPh sb="32" eb="33">
      <t>huo'qu</t>
    </rPh>
    <rPh sb="34" eb="35">
      <t>de</t>
    </rPh>
    <rPh sb="35" eb="36">
      <t>chang'shi</t>
    </rPh>
    <rPh sb="40" eb="41">
      <t>ya'yi'zhu'li</t>
    </rPh>
    <rPh sb="44" eb="45">
      <t>an'zhuang'liang</t>
    </rPh>
    <rPh sb="47" eb="48">
      <t>hang'ye</t>
    </rPh>
    <rPh sb="56" eb="57">
      <t>ya'bo'shi</t>
    </rPh>
    <rPh sb="59" eb="60">
      <t>jing'guo</t>
    </rPh>
    <rPh sb="61" eb="62">
      <t>wan'shan</t>
    </rPh>
    <rPh sb="63" eb="64">
      <t>jin'ru</t>
    </rPh>
    <rPh sb="65" eb="66">
      <t>da'gui'mo</t>
    </rPh>
    <rPh sb="68" eb="69">
      <t>tui'guang</t>
    </rPh>
    <rPh sb="70" eb="71">
      <t>zhun'bei'qi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</si>
</sst>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4" formatCode="\$#,##0_);[Red]\(\$#,##0\)"/>
    <numFmt numFmtId="176" formatCode="0.0%"/>
  </numFmts>
  <fonts count="14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Arial"/>
    </font>
    <font>
      <sz val="12"/>
      <color theme="1"/>
      <name val="宋体"/>
      <family val="2"/>
      <charset val="134"/>
    </font>
    <font>
      <sz val="12"/>
      <color rgb="FFFF0000"/>
      <name val="Arial"/>
    </font>
    <font>
      <b/>
      <sz val="11"/>
      <name val="Arial"/>
      <family val="2"/>
    </font>
    <font>
      <b/>
      <sz val="11"/>
      <color indexed="81"/>
      <name val="ＭＳ Ｐゴシック"/>
      <charset val="128"/>
    </font>
    <font>
      <sz val="11"/>
      <color indexed="81"/>
      <name val="ＭＳ Ｐゴシック"/>
      <charset val="128"/>
    </font>
    <font>
      <sz val="12"/>
      <name val="宋体"/>
      <family val="3"/>
      <charset val="134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>
      <alignment vertical="center"/>
    </xf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2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5" fillId="2" borderId="0" xfId="0" applyFont="1" applyFill="1"/>
    <xf numFmtId="0" fontId="5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Fill="1"/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0" borderId="6" xfId="0" applyFont="1" applyBorder="1"/>
    <xf numFmtId="0" fontId="5" fillId="0" borderId="1" xfId="0" applyFont="1" applyBorder="1"/>
    <xf numFmtId="0" fontId="5" fillId="0" borderId="7" xfId="0" applyFont="1" applyBorder="1"/>
    <xf numFmtId="0" fontId="6" fillId="0" borderId="0" xfId="0" applyFont="1"/>
    <xf numFmtId="38" fontId="8" fillId="3" borderId="0" xfId="0" applyNumberFormat="1" applyFont="1" applyFill="1" applyBorder="1" applyAlignment="1" applyProtection="1"/>
    <xf numFmtId="38" fontId="8" fillId="4" borderId="0" xfId="0" applyNumberFormat="1" applyFont="1" applyFill="1" applyBorder="1" applyProtection="1"/>
    <xf numFmtId="0" fontId="8" fillId="4" borderId="0" xfId="0" applyFont="1" applyFill="1" applyBorder="1" applyProtection="1"/>
    <xf numFmtId="0" fontId="6" fillId="0" borderId="0" xfId="0" applyFont="1" applyAlignment="1">
      <alignment horizontal="left"/>
    </xf>
    <xf numFmtId="38" fontId="5" fillId="0" borderId="0" xfId="0" applyNumberFormat="1" applyFont="1"/>
    <xf numFmtId="0" fontId="8" fillId="4" borderId="0" xfId="0" applyFont="1" applyFill="1" applyBorder="1" applyAlignment="1" applyProtection="1"/>
    <xf numFmtId="0" fontId="6" fillId="2" borderId="0" xfId="0" applyFont="1" applyFill="1"/>
    <xf numFmtId="0" fontId="12" fillId="2" borderId="12" xfId="0" applyFont="1" applyFill="1" applyBorder="1" applyAlignment="1" applyProtection="1"/>
    <xf numFmtId="176" fontId="12" fillId="2" borderId="0" xfId="24" applyNumberFormat="1" applyFont="1" applyFill="1" applyBorder="1" applyAlignment="1" applyProtection="1">
      <alignment horizontal="right"/>
    </xf>
    <xf numFmtId="0" fontId="12" fillId="2" borderId="12" xfId="0" applyFont="1" applyFill="1" applyBorder="1" applyAlignment="1" applyProtection="1">
      <alignment horizontal="left"/>
    </xf>
    <xf numFmtId="17" fontId="12" fillId="2" borderId="12" xfId="0" applyNumberFormat="1" applyFont="1" applyFill="1" applyBorder="1" applyAlignment="1" applyProtection="1"/>
    <xf numFmtId="0" fontId="12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/>
    <xf numFmtId="24" fontId="5" fillId="2" borderId="4" xfId="0" applyNumberFormat="1" applyFont="1" applyFill="1" applyBorder="1" applyAlignment="1">
      <alignment horizontal="center"/>
    </xf>
    <xf numFmtId="0" fontId="12" fillId="2" borderId="0" xfId="0" applyFont="1" applyFill="1" applyBorder="1" applyAlignment="1" applyProtection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2" fillId="2" borderId="9" xfId="0" applyFont="1" applyFill="1" applyBorder="1" applyAlignment="1" applyProtection="1">
      <alignment horizontal="left"/>
    </xf>
    <xf numFmtId="0" fontId="5" fillId="2" borderId="8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2" borderId="8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</cellXfs>
  <cellStyles count="27">
    <cellStyle name="Normal 2" xfId="23"/>
    <cellStyle name="百分比" xfId="24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showGridLines="0" workbookViewId="0">
      <selection activeCell="C51" sqref="C51"/>
    </sheetView>
  </sheetViews>
  <sheetFormatPr baseColWidth="10" defaultRowHeight="16" x14ac:dyDescent="0.2"/>
  <cols>
    <col min="1" max="1" width="5.83203125" style="2" customWidth="1"/>
    <col min="2" max="2" width="10.33203125" style="3" customWidth="1"/>
    <col min="3" max="3" width="21.5" style="2" bestFit="1" customWidth="1"/>
    <col min="4" max="4" width="17.5" style="3" bestFit="1" customWidth="1"/>
    <col min="5" max="5" width="11.33203125" style="3" customWidth="1"/>
    <col min="6" max="6" width="2.5" style="3" customWidth="1"/>
    <col min="7" max="7" width="17.5" style="3" bestFit="1" customWidth="1"/>
    <col min="8" max="8" width="13" style="3" customWidth="1"/>
    <col min="9" max="9" width="2.1640625" style="2" customWidth="1"/>
    <col min="10" max="16384" width="10.83203125" style="2"/>
  </cols>
  <sheetData>
    <row r="2" spans="2:8" x14ac:dyDescent="0.2">
      <c r="B2" s="2" t="s">
        <v>4</v>
      </c>
    </row>
    <row r="3" spans="2:8" x14ac:dyDescent="0.2">
      <c r="B3" s="2"/>
    </row>
    <row r="4" spans="2:8" x14ac:dyDescent="0.2">
      <c r="B4" s="35" t="s">
        <v>46</v>
      </c>
      <c r="C4" s="35" t="s">
        <v>47</v>
      </c>
    </row>
    <row r="5" spans="2:8" x14ac:dyDescent="0.2">
      <c r="B5" s="2"/>
    </row>
    <row r="6" spans="2:8" x14ac:dyDescent="0.2">
      <c r="B6" s="1" t="s">
        <v>22</v>
      </c>
      <c r="C6" s="1" t="s">
        <v>23</v>
      </c>
    </row>
    <row r="7" spans="2:8" x14ac:dyDescent="0.2">
      <c r="B7" s="1"/>
      <c r="C7" s="1"/>
    </row>
    <row r="8" spans="2:8" x14ac:dyDescent="0.2">
      <c r="B8" s="1" t="s">
        <v>24</v>
      </c>
      <c r="C8" s="5" t="s">
        <v>65</v>
      </c>
    </row>
    <row r="9" spans="2:8" x14ac:dyDescent="0.2">
      <c r="B9" s="2"/>
      <c r="C9" s="8"/>
    </row>
    <row r="10" spans="2:8" x14ac:dyDescent="0.2">
      <c r="B10" s="3">
        <v>1</v>
      </c>
      <c r="C10" s="2" t="s">
        <v>25</v>
      </c>
      <c r="D10" s="9" t="s">
        <v>66</v>
      </c>
    </row>
    <row r="12" spans="2:8" x14ac:dyDescent="0.2">
      <c r="B12" s="3">
        <v>2</v>
      </c>
      <c r="C12" s="2" t="s">
        <v>26</v>
      </c>
    </row>
    <row r="14" spans="2:8" x14ac:dyDescent="0.2">
      <c r="D14" s="51" t="s">
        <v>27</v>
      </c>
      <c r="E14" s="52"/>
      <c r="F14" s="6"/>
      <c r="G14" s="51" t="s">
        <v>28</v>
      </c>
      <c r="H14" s="52"/>
    </row>
    <row r="15" spans="2:8" x14ac:dyDescent="0.2">
      <c r="D15" s="10"/>
      <c r="E15" s="11"/>
      <c r="F15" s="6"/>
      <c r="G15" s="10"/>
      <c r="H15" s="11"/>
    </row>
    <row r="16" spans="2:8" x14ac:dyDescent="0.2">
      <c r="C16" s="2" t="s">
        <v>29</v>
      </c>
      <c r="D16" s="10" t="s">
        <v>30</v>
      </c>
      <c r="E16" s="11" t="s">
        <v>31</v>
      </c>
      <c r="F16" s="12"/>
      <c r="G16" s="13" t="s">
        <v>32</v>
      </c>
      <c r="H16" s="11" t="s">
        <v>33</v>
      </c>
    </row>
    <row r="17" spans="2:8" x14ac:dyDescent="0.2">
      <c r="C17" s="43" t="s">
        <v>60</v>
      </c>
      <c r="E17" s="44">
        <v>0.50670000000000004</v>
      </c>
      <c r="F17" s="12"/>
      <c r="G17" s="13"/>
      <c r="H17" s="11"/>
    </row>
    <row r="18" spans="2:8" x14ac:dyDescent="0.2">
      <c r="C18" s="45" t="s">
        <v>61</v>
      </c>
      <c r="E18" s="44">
        <v>0.12670000000000001</v>
      </c>
      <c r="F18" s="12"/>
      <c r="G18" s="13"/>
      <c r="H18" s="11"/>
    </row>
    <row r="19" spans="2:8" x14ac:dyDescent="0.2">
      <c r="C19" s="43" t="s">
        <v>62</v>
      </c>
      <c r="E19" s="44">
        <v>0.21329999999999999</v>
      </c>
      <c r="F19" s="12"/>
      <c r="G19" s="13"/>
      <c r="H19" s="11"/>
    </row>
    <row r="20" spans="2:8" x14ac:dyDescent="0.2">
      <c r="C20" s="43" t="s">
        <v>63</v>
      </c>
      <c r="E20" s="44">
        <v>5.33E-2</v>
      </c>
      <c r="F20" s="12"/>
      <c r="G20" s="13"/>
      <c r="H20" s="11"/>
    </row>
    <row r="21" spans="2:8" x14ac:dyDescent="0.2">
      <c r="C21" s="43" t="s">
        <v>64</v>
      </c>
      <c r="E21" s="44">
        <v>0.1</v>
      </c>
      <c r="F21" s="12"/>
      <c r="G21" s="13"/>
      <c r="H21" s="11"/>
    </row>
    <row r="22" spans="2:8" x14ac:dyDescent="0.2">
      <c r="C22" s="7"/>
      <c r="D22" s="14"/>
      <c r="E22" s="15"/>
      <c r="F22" s="12"/>
      <c r="G22" s="13"/>
      <c r="H22" s="11"/>
    </row>
    <row r="23" spans="2:8" x14ac:dyDescent="0.2">
      <c r="C23" s="7"/>
      <c r="D23" s="16"/>
      <c r="E23" s="17"/>
      <c r="F23" s="12"/>
      <c r="G23" s="18"/>
      <c r="H23" s="19"/>
    </row>
    <row r="24" spans="2:8" x14ac:dyDescent="0.2">
      <c r="C24" s="7" t="s">
        <v>34</v>
      </c>
      <c r="D24" s="14"/>
      <c r="E24" s="15"/>
      <c r="F24" s="8"/>
      <c r="G24" s="13"/>
      <c r="H24" s="11"/>
    </row>
    <row r="25" spans="2:8" x14ac:dyDescent="0.2">
      <c r="C25" s="20"/>
      <c r="D25" s="13"/>
      <c r="E25" s="21"/>
      <c r="G25" s="10"/>
      <c r="H25" s="11"/>
    </row>
    <row r="26" spans="2:8" x14ac:dyDescent="0.2">
      <c r="C26" s="20" t="s">
        <v>35</v>
      </c>
      <c r="D26" s="14">
        <v>2015.07</v>
      </c>
      <c r="E26" s="21"/>
      <c r="G26" s="10"/>
      <c r="H26" s="11"/>
    </row>
    <row r="27" spans="2:8" x14ac:dyDescent="0.2">
      <c r="C27" s="20" t="s">
        <v>36</v>
      </c>
      <c r="D27" s="49" t="s">
        <v>86</v>
      </c>
      <c r="E27" s="21"/>
      <c r="G27" s="10"/>
      <c r="H27" s="11"/>
    </row>
    <row r="28" spans="2:8" x14ac:dyDescent="0.2">
      <c r="C28" s="20" t="s">
        <v>37</v>
      </c>
      <c r="D28" s="14" t="s">
        <v>87</v>
      </c>
      <c r="E28" s="21"/>
      <c r="G28" s="10"/>
      <c r="H28" s="11"/>
    </row>
    <row r="29" spans="2:8" x14ac:dyDescent="0.2">
      <c r="C29" s="20" t="s">
        <v>38</v>
      </c>
      <c r="D29" s="16" t="s">
        <v>88</v>
      </c>
      <c r="E29" s="22"/>
      <c r="G29" s="23"/>
      <c r="H29" s="19"/>
    </row>
    <row r="30" spans="2:8" x14ac:dyDescent="0.2">
      <c r="C30" s="20"/>
      <c r="D30" s="8"/>
      <c r="E30" s="8"/>
    </row>
    <row r="31" spans="2:8" x14ac:dyDescent="0.2">
      <c r="B31" s="3">
        <v>3</v>
      </c>
      <c r="C31" s="20" t="s">
        <v>39</v>
      </c>
      <c r="D31" s="8"/>
      <c r="E31" s="8"/>
    </row>
    <row r="32" spans="2:8" x14ac:dyDescent="0.2">
      <c r="C32" s="20"/>
      <c r="D32" s="8"/>
      <c r="E32" s="8"/>
    </row>
    <row r="33" spans="2:5" x14ac:dyDescent="0.2">
      <c r="C33" s="20" t="s">
        <v>40</v>
      </c>
      <c r="D33" s="8" t="s">
        <v>41</v>
      </c>
      <c r="E33" s="8"/>
    </row>
    <row r="34" spans="2:5" x14ac:dyDescent="0.2">
      <c r="C34" s="45" t="s">
        <v>79</v>
      </c>
      <c r="D34" s="47"/>
      <c r="E34" s="47" t="s">
        <v>80</v>
      </c>
    </row>
    <row r="35" spans="2:5" x14ac:dyDescent="0.2">
      <c r="C35" s="45" t="s">
        <v>81</v>
      </c>
      <c r="D35" s="47"/>
      <c r="E35" s="47" t="s">
        <v>82</v>
      </c>
    </row>
    <row r="36" spans="2:5" x14ac:dyDescent="0.2">
      <c r="C36" s="45" t="s">
        <v>83</v>
      </c>
      <c r="D36" s="47"/>
      <c r="E36" s="47"/>
    </row>
    <row r="37" spans="2:5" x14ac:dyDescent="0.2">
      <c r="C37" s="7"/>
      <c r="D37" s="9"/>
    </row>
    <row r="38" spans="2:5" x14ac:dyDescent="0.2">
      <c r="C38" s="7"/>
      <c r="D38" s="9"/>
    </row>
    <row r="40" spans="2:5" x14ac:dyDescent="0.2">
      <c r="B40" s="3">
        <v>4</v>
      </c>
      <c r="C40" s="20" t="s">
        <v>44</v>
      </c>
    </row>
    <row r="41" spans="2:5" x14ac:dyDescent="0.2">
      <c r="C41" s="20"/>
    </row>
    <row r="42" spans="2:5" x14ac:dyDescent="0.2">
      <c r="C42" s="20" t="s">
        <v>42</v>
      </c>
      <c r="D42" s="3" t="s">
        <v>43</v>
      </c>
    </row>
    <row r="43" spans="2:5" x14ac:dyDescent="0.2">
      <c r="C43" s="43" t="s">
        <v>67</v>
      </c>
      <c r="D43" s="53" t="s">
        <v>68</v>
      </c>
      <c r="E43" s="53"/>
    </row>
    <row r="44" spans="2:5" x14ac:dyDescent="0.2">
      <c r="C44" s="46" t="s">
        <v>69</v>
      </c>
      <c r="D44" s="50" t="s">
        <v>84</v>
      </c>
      <c r="E44" s="50"/>
    </row>
    <row r="45" spans="2:5" x14ac:dyDescent="0.2">
      <c r="C45" s="46" t="s">
        <v>71</v>
      </c>
      <c r="D45" s="50" t="s">
        <v>72</v>
      </c>
      <c r="E45" s="50"/>
    </row>
    <row r="46" spans="2:5" x14ac:dyDescent="0.2">
      <c r="C46" s="46" t="s">
        <v>73</v>
      </c>
      <c r="D46" s="50" t="s">
        <v>70</v>
      </c>
      <c r="E46" s="50"/>
    </row>
    <row r="47" spans="2:5" x14ac:dyDescent="0.2">
      <c r="C47" s="43" t="s">
        <v>75</v>
      </c>
      <c r="D47" s="47" t="s">
        <v>76</v>
      </c>
      <c r="E47" s="47"/>
    </row>
    <row r="48" spans="2:5" x14ac:dyDescent="0.2">
      <c r="C48" s="43" t="s">
        <v>77</v>
      </c>
      <c r="D48" s="50" t="s">
        <v>78</v>
      </c>
      <c r="E48" s="50"/>
    </row>
    <row r="49" spans="3:5" x14ac:dyDescent="0.2">
      <c r="C49" s="48" t="s">
        <v>90</v>
      </c>
      <c r="D49" s="47" t="s">
        <v>85</v>
      </c>
      <c r="E49" s="47"/>
    </row>
    <row r="50" spans="3:5" x14ac:dyDescent="0.2">
      <c r="C50" s="2" t="s">
        <v>89</v>
      </c>
      <c r="D50" s="50" t="s">
        <v>74</v>
      </c>
      <c r="E50" s="50"/>
    </row>
  </sheetData>
  <mergeCells count="8">
    <mergeCell ref="D46:E46"/>
    <mergeCell ref="D48:E48"/>
    <mergeCell ref="D50:E50"/>
    <mergeCell ref="D14:E14"/>
    <mergeCell ref="G14:H14"/>
    <mergeCell ref="D43:E43"/>
    <mergeCell ref="D44:E44"/>
    <mergeCell ref="D45:E45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66"/>
  <sheetViews>
    <sheetView showGridLines="0" tabSelected="1" topLeftCell="A30" workbookViewId="0">
      <selection activeCell="F37" sqref="F37"/>
    </sheetView>
  </sheetViews>
  <sheetFormatPr baseColWidth="10" defaultRowHeight="16" x14ac:dyDescent="0.2"/>
  <cols>
    <col min="1" max="1" width="5.6640625" style="2" customWidth="1"/>
    <col min="2" max="2" width="9.6640625" style="3" customWidth="1"/>
    <col min="3" max="3" width="23.33203125" style="2" customWidth="1"/>
    <col min="4" max="4" width="3.1640625" style="2" customWidth="1"/>
    <col min="5" max="9" width="9.5" style="2" customWidth="1"/>
    <col min="10" max="10" width="3.1640625" style="4" customWidth="1"/>
    <col min="11" max="16384" width="10.83203125" style="2"/>
  </cols>
  <sheetData>
    <row r="2" spans="2:15" x14ac:dyDescent="0.2">
      <c r="B2" s="1" t="s">
        <v>4</v>
      </c>
      <c r="D2" s="3"/>
      <c r="E2" s="3"/>
      <c r="F2" s="3"/>
      <c r="G2" s="3"/>
      <c r="H2" s="3"/>
    </row>
    <row r="3" spans="2:15" x14ac:dyDescent="0.2">
      <c r="D3" s="3"/>
      <c r="E3" s="3"/>
      <c r="F3" s="3"/>
      <c r="G3" s="3"/>
      <c r="H3" s="3"/>
    </row>
    <row r="4" spans="2:15" x14ac:dyDescent="0.2">
      <c r="B4" s="1" t="s">
        <v>5</v>
      </c>
      <c r="C4" s="39" t="s">
        <v>52</v>
      </c>
      <c r="D4" s="3"/>
      <c r="E4" s="3"/>
      <c r="F4" s="3"/>
      <c r="G4" s="3"/>
      <c r="H4" s="3"/>
    </row>
    <row r="5" spans="2:15" x14ac:dyDescent="0.2">
      <c r="B5" s="1"/>
      <c r="C5" s="1"/>
      <c r="D5" s="3"/>
      <c r="E5" s="3"/>
      <c r="F5" s="3"/>
      <c r="G5" s="3"/>
      <c r="H5" s="3"/>
      <c r="J5" s="2"/>
    </row>
    <row r="6" spans="2:15" x14ac:dyDescent="0.2">
      <c r="B6" s="1" t="s">
        <v>6</v>
      </c>
      <c r="C6" s="5" t="s">
        <v>53</v>
      </c>
      <c r="D6" s="3"/>
      <c r="E6" s="3"/>
      <c r="F6" s="3"/>
      <c r="G6" s="3"/>
      <c r="H6" s="3"/>
      <c r="J6" s="2"/>
    </row>
    <row r="8" spans="2:15" x14ac:dyDescent="0.2">
      <c r="B8" s="3">
        <v>1</v>
      </c>
      <c r="C8" s="2" t="s">
        <v>7</v>
      </c>
    </row>
    <row r="10" spans="2:15" x14ac:dyDescent="0.2">
      <c r="E10" s="51" t="s">
        <v>8</v>
      </c>
      <c r="F10" s="63"/>
      <c r="G10" s="63"/>
      <c r="H10" s="63"/>
      <c r="I10" s="52"/>
      <c r="J10" s="6"/>
      <c r="K10" s="51" t="s">
        <v>9</v>
      </c>
      <c r="L10" s="63"/>
      <c r="M10" s="63"/>
      <c r="N10" s="63"/>
      <c r="O10" s="52"/>
    </row>
    <row r="11" spans="2:15" x14ac:dyDescent="0.2">
      <c r="C11" s="2" t="s">
        <v>10</v>
      </c>
      <c r="E11" s="10" t="s">
        <v>0</v>
      </c>
      <c r="F11" s="6" t="s">
        <v>1</v>
      </c>
      <c r="G11" s="6" t="s">
        <v>2</v>
      </c>
      <c r="H11" s="6" t="s">
        <v>3</v>
      </c>
      <c r="I11" s="11" t="s">
        <v>11</v>
      </c>
      <c r="J11" s="6"/>
      <c r="K11" s="10" t="s">
        <v>0</v>
      </c>
      <c r="L11" s="6" t="s">
        <v>1</v>
      </c>
      <c r="M11" s="6" t="s">
        <v>2</v>
      </c>
      <c r="N11" s="6" t="s">
        <v>3</v>
      </c>
      <c r="O11" s="11" t="s">
        <v>11</v>
      </c>
    </row>
    <row r="12" spans="2:15" x14ac:dyDescent="0.2">
      <c r="E12" s="24"/>
      <c r="F12" s="4"/>
      <c r="G12" s="4"/>
      <c r="H12" s="4"/>
      <c r="I12" s="25"/>
      <c r="K12" s="24"/>
      <c r="L12" s="4"/>
      <c r="M12" s="4"/>
      <c r="N12" s="4"/>
      <c r="O12" s="25"/>
    </row>
    <row r="13" spans="2:15" x14ac:dyDescent="0.2">
      <c r="C13" s="2" t="s">
        <v>12</v>
      </c>
      <c r="E13" s="36">
        <v>8550.75</v>
      </c>
      <c r="F13" s="36">
        <f>8550.75+5500*6.2-3600</f>
        <v>39050.75</v>
      </c>
      <c r="G13" s="36">
        <f>8550.75+11000*6.2-5100</f>
        <v>71650.75</v>
      </c>
      <c r="H13" s="37">
        <f>G13-5900</f>
        <v>65750.75</v>
      </c>
      <c r="I13" s="28"/>
      <c r="K13" s="24"/>
      <c r="L13" s="4"/>
      <c r="M13" s="4"/>
      <c r="N13" s="4"/>
      <c r="O13" s="25"/>
    </row>
    <row r="14" spans="2:15" x14ac:dyDescent="0.2">
      <c r="E14" s="24"/>
      <c r="F14" s="4"/>
      <c r="G14" s="4"/>
      <c r="H14" s="4"/>
      <c r="I14" s="25"/>
      <c r="K14" s="24"/>
      <c r="L14" s="4"/>
      <c r="M14" s="4"/>
      <c r="N14" s="4"/>
      <c r="O14" s="25"/>
    </row>
    <row r="15" spans="2:15" x14ac:dyDescent="0.2">
      <c r="C15" s="2" t="s">
        <v>13</v>
      </c>
      <c r="E15" s="41">
        <v>0.48349999999999999</v>
      </c>
      <c r="F15" s="37">
        <v>2200</v>
      </c>
      <c r="G15" s="37">
        <v>10800</v>
      </c>
      <c r="H15" s="37">
        <v>36000</v>
      </c>
      <c r="I15" s="28"/>
      <c r="K15" s="24"/>
      <c r="L15" s="4"/>
      <c r="M15" s="4"/>
      <c r="N15" s="4"/>
      <c r="O15" s="25"/>
    </row>
    <row r="16" spans="2:15" x14ac:dyDescent="0.2">
      <c r="C16" s="2" t="s">
        <v>14</v>
      </c>
      <c r="E16" s="41">
        <v>0.48349999999999999</v>
      </c>
      <c r="F16" s="38">
        <v>2090</v>
      </c>
      <c r="G16" s="38">
        <v>10260</v>
      </c>
      <c r="H16" s="38">
        <v>32400</v>
      </c>
      <c r="I16" s="28"/>
      <c r="K16" s="24"/>
      <c r="L16" s="4"/>
      <c r="M16" s="4"/>
      <c r="N16" s="4"/>
      <c r="O16" s="25"/>
    </row>
    <row r="17" spans="2:15" x14ac:dyDescent="0.2">
      <c r="C17" s="2" t="s">
        <v>15</v>
      </c>
      <c r="E17" s="41">
        <v>0</v>
      </c>
      <c r="F17" s="38">
        <v>110</v>
      </c>
      <c r="G17" s="38">
        <v>540</v>
      </c>
      <c r="H17" s="38">
        <v>3600</v>
      </c>
      <c r="I17" s="31"/>
      <c r="K17" s="32"/>
      <c r="L17" s="33"/>
      <c r="M17" s="33"/>
      <c r="N17" s="33"/>
      <c r="O17" s="34"/>
    </row>
    <row r="18" spans="2:15" x14ac:dyDescent="0.2">
      <c r="F18" s="40"/>
      <c r="G18" s="40"/>
      <c r="H18" s="40"/>
    </row>
    <row r="19" spans="2:15" x14ac:dyDescent="0.2">
      <c r="B19" s="3">
        <v>2</v>
      </c>
      <c r="C19" s="2" t="s">
        <v>16</v>
      </c>
    </row>
    <row r="21" spans="2:15" x14ac:dyDescent="0.2">
      <c r="E21" s="51" t="s">
        <v>8</v>
      </c>
      <c r="F21" s="63"/>
      <c r="G21" s="63"/>
      <c r="H21" s="63"/>
      <c r="I21" s="52"/>
      <c r="J21" s="6"/>
      <c r="K21" s="51" t="s">
        <v>9</v>
      </c>
      <c r="L21" s="63"/>
      <c r="M21" s="63"/>
      <c r="N21" s="63"/>
      <c r="O21" s="52"/>
    </row>
    <row r="22" spans="2:15" x14ac:dyDescent="0.2">
      <c r="C22" s="2" t="s">
        <v>10</v>
      </c>
      <c r="E22" s="10" t="s">
        <v>0</v>
      </c>
      <c r="F22" s="6" t="s">
        <v>1</v>
      </c>
      <c r="G22" s="6" t="s">
        <v>2</v>
      </c>
      <c r="H22" s="6" t="s">
        <v>3</v>
      </c>
      <c r="I22" s="11" t="s">
        <v>11</v>
      </c>
      <c r="J22" s="6"/>
      <c r="K22" s="10" t="s">
        <v>0</v>
      </c>
      <c r="L22" s="6" t="s">
        <v>1</v>
      </c>
      <c r="M22" s="6" t="s">
        <v>2</v>
      </c>
      <c r="N22" s="6" t="s">
        <v>3</v>
      </c>
      <c r="O22" s="11" t="s">
        <v>11</v>
      </c>
    </row>
    <row r="23" spans="2:15" x14ac:dyDescent="0.2">
      <c r="E23" s="24"/>
      <c r="F23" s="4"/>
      <c r="G23" s="4"/>
      <c r="H23" s="4"/>
      <c r="I23" s="25"/>
      <c r="K23" s="24"/>
      <c r="L23" s="4"/>
      <c r="M23" s="4"/>
      <c r="N23" s="4"/>
      <c r="O23" s="25"/>
    </row>
    <row r="24" spans="2:15" x14ac:dyDescent="0.2">
      <c r="C24" s="2" t="s">
        <v>12</v>
      </c>
      <c r="E24" s="36">
        <v>8550.75</v>
      </c>
      <c r="F24" s="27"/>
      <c r="G24" s="27"/>
      <c r="H24" s="27"/>
      <c r="I24" s="28"/>
      <c r="K24" s="24"/>
      <c r="L24" s="4"/>
      <c r="M24" s="4"/>
      <c r="N24" s="4"/>
      <c r="O24" s="25"/>
    </row>
    <row r="25" spans="2:15" x14ac:dyDescent="0.2">
      <c r="E25" s="24"/>
      <c r="F25" s="4"/>
      <c r="G25" s="4"/>
      <c r="H25" s="4"/>
      <c r="I25" s="25"/>
      <c r="K25" s="24"/>
      <c r="L25" s="4"/>
      <c r="M25" s="4"/>
      <c r="N25" s="4"/>
      <c r="O25" s="25"/>
    </row>
    <row r="26" spans="2:15" x14ac:dyDescent="0.2">
      <c r="C26" s="2" t="s">
        <v>13</v>
      </c>
      <c r="E26" s="41">
        <v>0.48349999999999999</v>
      </c>
      <c r="F26" s="27"/>
      <c r="G26" s="27"/>
      <c r="H26" s="27"/>
      <c r="I26" s="28"/>
      <c r="K26" s="24"/>
      <c r="L26" s="4"/>
      <c r="M26" s="4"/>
      <c r="N26" s="4"/>
      <c r="O26" s="25"/>
    </row>
    <row r="27" spans="2:15" x14ac:dyDescent="0.2">
      <c r="C27" s="2" t="s">
        <v>14</v>
      </c>
      <c r="E27" s="41">
        <v>0.48349999999999999</v>
      </c>
      <c r="F27" s="27"/>
      <c r="G27" s="27"/>
      <c r="H27" s="27"/>
      <c r="I27" s="28"/>
      <c r="K27" s="24"/>
      <c r="L27" s="4"/>
      <c r="M27" s="4"/>
      <c r="N27" s="4"/>
      <c r="O27" s="25"/>
    </row>
    <row r="28" spans="2:15" x14ac:dyDescent="0.2">
      <c r="C28" s="2" t="s">
        <v>15</v>
      </c>
      <c r="E28" s="41">
        <v>0</v>
      </c>
      <c r="F28" s="30"/>
      <c r="G28" s="30"/>
      <c r="H28" s="30"/>
      <c r="I28" s="31"/>
      <c r="K28" s="32"/>
      <c r="L28" s="33"/>
      <c r="M28" s="33"/>
      <c r="N28" s="33"/>
      <c r="O28" s="34"/>
    </row>
    <row r="30" spans="2:15" x14ac:dyDescent="0.2">
      <c r="B30" s="3">
        <v>3</v>
      </c>
      <c r="C30" s="2" t="s">
        <v>17</v>
      </c>
    </row>
    <row r="32" spans="2:15" x14ac:dyDescent="0.2">
      <c r="E32" s="51" t="s">
        <v>8</v>
      </c>
      <c r="F32" s="63"/>
      <c r="G32" s="63"/>
      <c r="H32" s="63"/>
      <c r="I32" s="52"/>
      <c r="J32" s="6"/>
      <c r="K32" s="51" t="s">
        <v>9</v>
      </c>
      <c r="L32" s="63"/>
      <c r="M32" s="63"/>
      <c r="N32" s="63"/>
      <c r="O32" s="52"/>
    </row>
    <row r="33" spans="2:15" x14ac:dyDescent="0.2">
      <c r="C33" s="2" t="s">
        <v>18</v>
      </c>
      <c r="E33" s="10" t="s">
        <v>0</v>
      </c>
      <c r="F33" s="6" t="s">
        <v>1</v>
      </c>
      <c r="G33" s="6" t="s">
        <v>2</v>
      </c>
      <c r="H33" s="6" t="s">
        <v>3</v>
      </c>
      <c r="I33" s="11" t="s">
        <v>11</v>
      </c>
      <c r="J33" s="6"/>
      <c r="K33" s="10" t="s">
        <v>0</v>
      </c>
      <c r="L33" s="6" t="s">
        <v>1</v>
      </c>
      <c r="M33" s="6" t="s">
        <v>2</v>
      </c>
      <c r="N33" s="6" t="s">
        <v>3</v>
      </c>
      <c r="O33" s="11" t="s">
        <v>11</v>
      </c>
    </row>
    <row r="34" spans="2:15" x14ac:dyDescent="0.2">
      <c r="E34" s="24"/>
      <c r="F34" s="4"/>
      <c r="G34" s="4"/>
      <c r="H34" s="4"/>
      <c r="I34" s="25"/>
      <c r="K34" s="24"/>
      <c r="L34" s="4"/>
      <c r="M34" s="4"/>
      <c r="N34" s="4"/>
      <c r="O34" s="25"/>
    </row>
    <row r="35" spans="2:15" x14ac:dyDescent="0.2">
      <c r="C35" s="2" t="s">
        <v>19</v>
      </c>
      <c r="E35" s="26">
        <v>83</v>
      </c>
      <c r="F35" s="37">
        <v>100</v>
      </c>
      <c r="G35" s="37">
        <v>130</v>
      </c>
      <c r="H35" s="37">
        <v>150</v>
      </c>
      <c r="I35" s="28"/>
      <c r="K35" s="24"/>
      <c r="L35" s="4"/>
      <c r="M35" s="4"/>
      <c r="N35" s="4"/>
      <c r="O35" s="25"/>
    </row>
    <row r="36" spans="2:15" x14ac:dyDescent="0.2">
      <c r="C36" s="2" t="s">
        <v>20</v>
      </c>
      <c r="E36" s="26">
        <v>1342</v>
      </c>
      <c r="F36" s="27">
        <v>1500</v>
      </c>
      <c r="G36" s="27">
        <v>1700</v>
      </c>
      <c r="H36" s="27">
        <v>2000</v>
      </c>
      <c r="I36" s="28"/>
      <c r="K36" s="24"/>
      <c r="L36" s="4"/>
      <c r="M36" s="4"/>
      <c r="N36" s="4"/>
      <c r="O36" s="25"/>
    </row>
    <row r="37" spans="2:15" x14ac:dyDescent="0.2">
      <c r="C37" s="42" t="s">
        <v>54</v>
      </c>
      <c r="E37" s="26">
        <v>41350</v>
      </c>
      <c r="F37" s="27">
        <v>4000</v>
      </c>
      <c r="G37" s="27">
        <v>45000</v>
      </c>
      <c r="H37" s="27">
        <v>50000</v>
      </c>
      <c r="I37" s="28"/>
      <c r="K37" s="24"/>
      <c r="L37" s="4"/>
      <c r="M37" s="4"/>
      <c r="N37" s="4"/>
      <c r="O37" s="25"/>
    </row>
    <row r="38" spans="2:15" x14ac:dyDescent="0.2">
      <c r="C38" s="7" t="s">
        <v>55</v>
      </c>
      <c r="E38" s="26">
        <v>8</v>
      </c>
      <c r="F38" s="27">
        <v>9</v>
      </c>
      <c r="G38" s="27">
        <v>10</v>
      </c>
      <c r="H38" s="27">
        <v>12</v>
      </c>
      <c r="I38" s="28"/>
      <c r="K38" s="24"/>
      <c r="L38" s="4"/>
      <c r="M38" s="4"/>
      <c r="N38" s="4"/>
      <c r="O38" s="25"/>
    </row>
    <row r="39" spans="2:15" x14ac:dyDescent="0.2">
      <c r="C39" s="42" t="s">
        <v>56</v>
      </c>
      <c r="E39" s="26">
        <v>20</v>
      </c>
      <c r="F39" s="27">
        <v>100</v>
      </c>
      <c r="G39" s="27">
        <v>150</v>
      </c>
      <c r="H39" s="27">
        <v>200</v>
      </c>
      <c r="I39" s="28"/>
      <c r="K39" s="24"/>
      <c r="L39" s="4"/>
      <c r="M39" s="4"/>
      <c r="N39" s="4"/>
      <c r="O39" s="25"/>
    </row>
    <row r="40" spans="2:15" x14ac:dyDescent="0.2">
      <c r="C40" s="42" t="s">
        <v>57</v>
      </c>
      <c r="E40" s="26">
        <v>500</v>
      </c>
      <c r="F40" s="27">
        <v>4500</v>
      </c>
      <c r="G40" s="27">
        <v>9000</v>
      </c>
      <c r="H40" s="27">
        <v>15000</v>
      </c>
      <c r="I40" s="28"/>
      <c r="K40" s="24"/>
      <c r="L40" s="4"/>
      <c r="M40" s="4"/>
      <c r="N40" s="4"/>
      <c r="O40" s="25"/>
    </row>
    <row r="41" spans="2:15" x14ac:dyDescent="0.2">
      <c r="C41" s="7"/>
      <c r="E41" s="29"/>
      <c r="F41" s="30"/>
      <c r="G41" s="30"/>
      <c r="H41" s="30"/>
      <c r="I41" s="31"/>
      <c r="K41" s="32"/>
      <c r="L41" s="33"/>
      <c r="M41" s="33"/>
      <c r="N41" s="33"/>
      <c r="O41" s="34"/>
    </row>
    <row r="43" spans="2:15" x14ac:dyDescent="0.2">
      <c r="B43" s="3">
        <v>4</v>
      </c>
      <c r="C43" s="2" t="s">
        <v>21</v>
      </c>
    </row>
    <row r="45" spans="2:15" x14ac:dyDescent="0.2">
      <c r="E45" s="51" t="s">
        <v>8</v>
      </c>
      <c r="F45" s="63"/>
      <c r="G45" s="63"/>
      <c r="H45" s="63"/>
      <c r="I45" s="52"/>
      <c r="J45" s="6"/>
      <c r="K45" s="51" t="s">
        <v>9</v>
      </c>
      <c r="L45" s="63"/>
      <c r="M45" s="63"/>
      <c r="N45" s="63"/>
      <c r="O45" s="52"/>
    </row>
    <row r="46" spans="2:15" x14ac:dyDescent="0.2">
      <c r="C46" s="2" t="s">
        <v>18</v>
      </c>
      <c r="E46" s="10" t="s">
        <v>0</v>
      </c>
      <c r="F46" s="6" t="s">
        <v>1</v>
      </c>
      <c r="G46" s="6" t="s">
        <v>2</v>
      </c>
      <c r="H46" s="6" t="s">
        <v>3</v>
      </c>
      <c r="I46" s="11" t="s">
        <v>11</v>
      </c>
      <c r="J46" s="6"/>
      <c r="K46" s="10" t="s">
        <v>0</v>
      </c>
      <c r="L46" s="6" t="s">
        <v>1</v>
      </c>
      <c r="M46" s="6" t="s">
        <v>2</v>
      </c>
      <c r="N46" s="6" t="s">
        <v>3</v>
      </c>
      <c r="O46" s="11" t="s">
        <v>11</v>
      </c>
    </row>
    <row r="47" spans="2:15" x14ac:dyDescent="0.2">
      <c r="E47" s="24"/>
      <c r="F47" s="4"/>
      <c r="G47" s="4"/>
      <c r="H47" s="4"/>
      <c r="I47" s="25"/>
      <c r="K47" s="24"/>
      <c r="L47" s="4"/>
      <c r="M47" s="4"/>
      <c r="N47" s="4"/>
      <c r="O47" s="25"/>
    </row>
    <row r="48" spans="2:15" x14ac:dyDescent="0.2">
      <c r="C48" s="2" t="s">
        <v>19</v>
      </c>
      <c r="E48" s="26">
        <v>83</v>
      </c>
      <c r="F48" s="27"/>
      <c r="G48" s="27"/>
      <c r="H48" s="27"/>
      <c r="I48" s="28"/>
      <c r="K48" s="24"/>
      <c r="L48" s="4"/>
      <c r="M48" s="4"/>
      <c r="N48" s="4"/>
      <c r="O48" s="25"/>
    </row>
    <row r="49" spans="2:15" x14ac:dyDescent="0.2">
      <c r="C49" s="2" t="s">
        <v>20</v>
      </c>
      <c r="E49" s="26">
        <v>1342</v>
      </c>
      <c r="F49" s="27"/>
      <c r="G49" s="27"/>
      <c r="H49" s="27"/>
      <c r="I49" s="28"/>
      <c r="K49" s="24"/>
      <c r="L49" s="4"/>
      <c r="M49" s="4"/>
      <c r="N49" s="4"/>
      <c r="O49" s="25"/>
    </row>
    <row r="50" spans="2:15" x14ac:dyDescent="0.2">
      <c r="C50" s="42" t="s">
        <v>54</v>
      </c>
      <c r="E50" s="26">
        <v>41350</v>
      </c>
      <c r="F50" s="27"/>
      <c r="G50" s="27"/>
      <c r="H50" s="27"/>
      <c r="I50" s="28"/>
      <c r="K50" s="24"/>
      <c r="L50" s="4"/>
      <c r="M50" s="4"/>
      <c r="N50" s="4"/>
      <c r="O50" s="25"/>
    </row>
    <row r="51" spans="2:15" x14ac:dyDescent="0.2">
      <c r="C51" s="7" t="s">
        <v>55</v>
      </c>
      <c r="E51" s="26">
        <v>8</v>
      </c>
      <c r="F51" s="27"/>
      <c r="G51" s="27"/>
      <c r="H51" s="27"/>
      <c r="I51" s="28"/>
      <c r="K51" s="24"/>
      <c r="L51" s="4"/>
      <c r="M51" s="4"/>
      <c r="N51" s="4"/>
      <c r="O51" s="25"/>
    </row>
    <row r="52" spans="2:15" x14ac:dyDescent="0.2">
      <c r="C52" s="42" t="s">
        <v>56</v>
      </c>
      <c r="E52" s="26">
        <v>20</v>
      </c>
      <c r="F52" s="27"/>
      <c r="G52" s="27"/>
      <c r="H52" s="27"/>
      <c r="I52" s="28"/>
      <c r="K52" s="24"/>
      <c r="L52" s="4"/>
      <c r="M52" s="4"/>
      <c r="N52" s="4"/>
      <c r="O52" s="25"/>
    </row>
    <row r="53" spans="2:15" x14ac:dyDescent="0.2">
      <c r="C53" s="42" t="s">
        <v>57</v>
      </c>
      <c r="E53" s="26">
        <v>500</v>
      </c>
      <c r="F53" s="27"/>
      <c r="G53" s="27"/>
      <c r="H53" s="27"/>
      <c r="I53" s="28"/>
      <c r="K53" s="24"/>
      <c r="L53" s="4"/>
      <c r="M53" s="4"/>
      <c r="N53" s="4"/>
      <c r="O53" s="25"/>
    </row>
    <row r="54" spans="2:15" x14ac:dyDescent="0.2">
      <c r="C54" s="7"/>
      <c r="E54" s="29"/>
      <c r="F54" s="30"/>
      <c r="G54" s="30"/>
      <c r="H54" s="30"/>
      <c r="I54" s="31"/>
      <c r="K54" s="32"/>
      <c r="L54" s="33"/>
      <c r="M54" s="33"/>
      <c r="N54" s="33"/>
      <c r="O54" s="34"/>
    </row>
    <row r="56" spans="2:15" x14ac:dyDescent="0.2">
      <c r="B56" s="3">
        <v>5</v>
      </c>
      <c r="C56" s="20" t="s">
        <v>48</v>
      </c>
    </row>
    <row r="57" spans="2:15" x14ac:dyDescent="0.2">
      <c r="C57" s="20"/>
    </row>
    <row r="58" spans="2:15" x14ac:dyDescent="0.2">
      <c r="C58" s="20" t="s">
        <v>49</v>
      </c>
      <c r="E58" s="64">
        <v>5</v>
      </c>
      <c r="F58" s="65"/>
    </row>
    <row r="59" spans="2:15" x14ac:dyDescent="0.2">
      <c r="C59" s="20" t="s">
        <v>50</v>
      </c>
      <c r="E59" s="66" t="s">
        <v>58</v>
      </c>
      <c r="F59" s="67"/>
    </row>
    <row r="60" spans="2:15" x14ac:dyDescent="0.2">
      <c r="C60" s="20" t="s">
        <v>51</v>
      </c>
      <c r="E60" s="68" t="s">
        <v>59</v>
      </c>
      <c r="F60" s="69"/>
    </row>
    <row r="62" spans="2:15" x14ac:dyDescent="0.2">
      <c r="B62" s="3">
        <v>5</v>
      </c>
      <c r="C62" s="20" t="s">
        <v>45</v>
      </c>
    </row>
    <row r="64" spans="2:15" x14ac:dyDescent="0.2">
      <c r="C64" s="54" t="s">
        <v>91</v>
      </c>
      <c r="D64" s="55"/>
      <c r="E64" s="55"/>
      <c r="F64" s="55"/>
      <c r="G64" s="55"/>
      <c r="H64" s="55"/>
      <c r="I64" s="56"/>
    </row>
    <row r="65" spans="3:9" x14ac:dyDescent="0.2">
      <c r="C65" s="57"/>
      <c r="D65" s="58"/>
      <c r="E65" s="58"/>
      <c r="F65" s="58"/>
      <c r="G65" s="58"/>
      <c r="H65" s="58"/>
      <c r="I65" s="59"/>
    </row>
    <row r="66" spans="3:9" ht="31" customHeight="1" x14ac:dyDescent="0.2">
      <c r="C66" s="60"/>
      <c r="D66" s="61"/>
      <c r="E66" s="61"/>
      <c r="F66" s="61"/>
      <c r="G66" s="61"/>
      <c r="H66" s="61"/>
      <c r="I66" s="62"/>
    </row>
  </sheetData>
  <mergeCells count="12">
    <mergeCell ref="C64:I66"/>
    <mergeCell ref="E45:I45"/>
    <mergeCell ref="K45:O45"/>
    <mergeCell ref="E10:I10"/>
    <mergeCell ref="K10:O10"/>
    <mergeCell ref="E21:I21"/>
    <mergeCell ref="K21:O21"/>
    <mergeCell ref="E32:I32"/>
    <mergeCell ref="K32:O32"/>
    <mergeCell ref="E58:F58"/>
    <mergeCell ref="E59:F59"/>
    <mergeCell ref="E60:F60"/>
  </mergeCells>
  <phoneticPr fontId="2" type="noConversion"/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业绩指标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roger</dc:creator>
  <cp:lastModifiedBy>马胜盼</cp:lastModifiedBy>
  <dcterms:created xsi:type="dcterms:W3CDTF">2016-04-18T16:00:20Z</dcterms:created>
  <dcterms:modified xsi:type="dcterms:W3CDTF">2016-05-09T00:19:08Z</dcterms:modified>
</cp:coreProperties>
</file>