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24226"/>
  <mc:AlternateContent xmlns:mc="http://schemas.openxmlformats.org/markup-compatibility/2006">
    <mc:Choice Requires="x15">
      <x15ac:absPath xmlns:x15ac="http://schemas.microsoft.com/office/spreadsheetml/2010/11/ac" url="U:\J &amp; S Reports\Tort Payment Master Reports\2020\January 2020\"/>
    </mc:Choice>
  </mc:AlternateContent>
  <xr:revisionPtr revIDLastSave="0" documentId="13_ncr:1_{0D9EA1BC-E621-4183-9E79-B805D0520498}" xr6:coauthVersionLast="45" xr6:coauthVersionMax="45" xr10:uidLastSave="{00000000-0000-0000-0000-000000000000}"/>
  <bookViews>
    <workbookView xWindow="-120" yWindow="-120" windowWidth="29040" windowHeight="15840" xr2:uid="{00000000-000D-0000-FFFF-FFFF00000000}"/>
  </bookViews>
  <sheets>
    <sheet name="prior month ytd" sheetId="1" r:id="rId1"/>
  </sheets>
  <externalReferences>
    <externalReference r:id="rId2"/>
    <externalReference r:id="rId3"/>
    <externalReference r:id="rId4"/>
    <externalReference r:id="rId5"/>
    <externalReference r:id="rId6"/>
  </externalReferences>
  <definedNames>
    <definedName name="_xlnm._FilterDatabase" localSheetId="0" hidden="1">'prior month ytd'!$A$6:$H$346</definedName>
    <definedName name="_xlnm.Print_Titles" localSheetId="0">'prior month ytd'!$6:$6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96" i="1" l="1"/>
  <c r="C595" i="1"/>
  <c r="C597" i="1" l="1"/>
</calcChain>
</file>

<file path=xl/sharedStrings.xml><?xml version="1.0" encoding="utf-8"?>
<sst xmlns="http://schemas.openxmlformats.org/spreadsheetml/2006/main" count="2949" uniqueCount="1166">
  <si>
    <t>CASE #</t>
  </si>
  <si>
    <t>PAYEE</t>
  </si>
  <si>
    <t>PAYMENT
AMOUNT
($)</t>
  </si>
  <si>
    <t>FEES &amp; 
COSTS
($)</t>
  </si>
  <si>
    <t>PRIMARY CAUSE</t>
  </si>
  <si>
    <t>CITY
DEPARTMENT
INVOLVED</t>
  </si>
  <si>
    <t>DISPOSITION</t>
  </si>
  <si>
    <t>DATE TO
COMPTROLLER</t>
  </si>
  <si>
    <t>TOTAL JUDGMENT/VERDICTS &amp; SETTLEMENTS</t>
  </si>
  <si>
    <t>TOTAL FEES AND COSTS</t>
  </si>
  <si>
    <t>TOTAL JUDGMENT/VERDICTS, SETTLEMENTS, FEES AND COSTS</t>
  </si>
  <si>
    <t xml:space="preserve"> </t>
  </si>
  <si>
    <r>
      <t>1</t>
    </r>
    <r>
      <rPr>
        <b/>
        <sz val="12"/>
        <rFont val="Arial"/>
        <family val="2"/>
      </rPr>
      <t xml:space="preserve"> Year-to-date payments are authorized payment requests from the Department of Law to the Office of the Comptroller.  Final payment amount is subject to application of any interest due and reconciliation by third party auditor.  Payments may or may not appear on a subsequent expenditure report as a result of such reconciliation.</t>
    </r>
  </si>
  <si>
    <t>CITY OF CHICAGO</t>
  </si>
  <si>
    <t>DEPARTMENT OF LAW - JUDGMENT/VERDICT &amp; SETTLEMENT REPORT</t>
  </si>
  <si>
    <r>
      <t>UNAUDITED</t>
    </r>
    <r>
      <rPr>
        <b/>
        <vertAlign val="superscript"/>
        <sz val="12"/>
        <rFont val="Arial"/>
        <family val="2"/>
      </rPr>
      <t>1</t>
    </r>
  </si>
  <si>
    <t>FALSE ARREST</t>
  </si>
  <si>
    <t>POLICE</t>
  </si>
  <si>
    <t>SETTLEMENT</t>
  </si>
  <si>
    <t>EXCESSIVE FORCE/MINOR</t>
  </si>
  <si>
    <t>STREETS &amp; SANITATION</t>
  </si>
  <si>
    <t>WATER MGMT / WATER</t>
  </si>
  <si>
    <t>TRANSPORTATION</t>
  </si>
  <si>
    <t>MVA/CITY VEHICLE</t>
  </si>
  <si>
    <t>FIRE</t>
  </si>
  <si>
    <t>PROPERTY DAMAGE/MVA</t>
  </si>
  <si>
    <t>VERDICT</t>
  </si>
  <si>
    <t>BICYCLE ACCIDENTS</t>
  </si>
  <si>
    <t>PROPERTY DAMAGE/WATER</t>
  </si>
  <si>
    <t>PROPERTY DAMAGE/VEHICLE-TOW</t>
  </si>
  <si>
    <t>14 C 9372</t>
  </si>
  <si>
    <t>PHILLIPS, PAUL &amp; GARDNER, LEWIS</t>
  </si>
  <si>
    <t>REVERSED CONVICTION</t>
  </si>
  <si>
    <t>15 C 2678</t>
  </si>
  <si>
    <t>FOIA ACTION</t>
  </si>
  <si>
    <t>MATT TOPIC</t>
  </si>
  <si>
    <t>CI-18-500668-01</t>
  </si>
  <si>
    <t>BELLAMY, KASANDRA</t>
  </si>
  <si>
    <t>15 C 4127</t>
  </si>
  <si>
    <t>BROWN, CATHERINE</t>
  </si>
  <si>
    <t>15 C 6781</t>
  </si>
  <si>
    <t>KITCHEN, SAMUEL</t>
  </si>
  <si>
    <t>EXCESSIVE FORCE/SERIOUS</t>
  </si>
  <si>
    <t>16 C 8271</t>
  </si>
  <si>
    <t>MALKINSON &amp; HALPEM, PC</t>
  </si>
  <si>
    <t>WILLIAMS, ORALEAN</t>
  </si>
  <si>
    <t>16 C 10711</t>
  </si>
  <si>
    <t>MCWILLIAMS, MARTIN</t>
  </si>
  <si>
    <t>16 L 2887</t>
  </si>
  <si>
    <t>ZUCKER, HERBERT</t>
  </si>
  <si>
    <t>MVA/TRAFFIC LIGHTS</t>
  </si>
  <si>
    <t>16 L 3220</t>
  </si>
  <si>
    <t>RESS, ANGELA</t>
  </si>
  <si>
    <t>FALL DOWN/SIDEWALK</t>
  </si>
  <si>
    <t>16 L 9872</t>
  </si>
  <si>
    <t>VOGEL, CLAUDE</t>
  </si>
  <si>
    <t>16 L 10496</t>
  </si>
  <si>
    <t>MENDOZA, CHRISTOPHER</t>
  </si>
  <si>
    <t>16 L 10716</t>
  </si>
  <si>
    <t>MATTHEWS, PAUL T.</t>
  </si>
  <si>
    <t>MVA/PEDESTRIAN</t>
  </si>
  <si>
    <t>OEMC</t>
  </si>
  <si>
    <t>17 C 7200</t>
  </si>
  <si>
    <t>JACABSON, MARIA</t>
  </si>
  <si>
    <t>AGE DISCRIMINAITON AND RETALIATION</t>
  </si>
  <si>
    <t>17 C 7890</t>
  </si>
  <si>
    <t>SULLIVAN, ALI</t>
  </si>
  <si>
    <t>17 C 8548</t>
  </si>
  <si>
    <t>WHITE, HAYES</t>
  </si>
  <si>
    <t>17 M1 301457</t>
  </si>
  <si>
    <t>KLIPP, ANGELA</t>
  </si>
  <si>
    <t>18 C 1630</t>
  </si>
  <si>
    <t>MITCHELL, RONALD</t>
  </si>
  <si>
    <t>ILLEGAL SEARCH/SEIZURE</t>
  </si>
  <si>
    <t>JONES, JULIA</t>
  </si>
  <si>
    <t>JONES, PHILLIP</t>
  </si>
  <si>
    <t>DVORAK LAW OFFICES, LLC</t>
  </si>
  <si>
    <t>18 C 5906</t>
  </si>
  <si>
    <t>MARTIN, LOUIS</t>
  </si>
  <si>
    <t>18 C 6456</t>
  </si>
  <si>
    <t>FERGUSON, CORNELL</t>
  </si>
  <si>
    <t>18 C 7056</t>
  </si>
  <si>
    <t>RICKEY, SCOTT</t>
  </si>
  <si>
    <t>ALLISION/COLLISION CITY PROPERTY</t>
  </si>
  <si>
    <t>18 CH 0664</t>
  </si>
  <si>
    <t>SHILLER PREYER LAW OFFICES</t>
  </si>
  <si>
    <t>OPEN MEETINGS ACT</t>
  </si>
  <si>
    <t>CITY COUNCIL</t>
  </si>
  <si>
    <t>18 CH 10535</t>
  </si>
  <si>
    <t>18 CH 10541</t>
  </si>
  <si>
    <t>18 CH 11776</t>
  </si>
  <si>
    <t>18 CH 12428</t>
  </si>
  <si>
    <t>18 M1 14945</t>
  </si>
  <si>
    <t>STATE FARM MUTUAL AUTOMOBILE INS. A/S/O ERIKA HARDING</t>
  </si>
  <si>
    <t>18 M1 15212</t>
  </si>
  <si>
    <t>GEICO CASUALTY COMPANY A/S/O CHRISTOPHER AVENT</t>
  </si>
  <si>
    <t>CI-17-501144-01</t>
  </si>
  <si>
    <t>PEOPLES GAS</t>
  </si>
  <si>
    <t>PROPERTY DAMAGE/OTHER</t>
  </si>
  <si>
    <t>CI-17-501147-01</t>
  </si>
  <si>
    <t>CI-17-501161-01</t>
  </si>
  <si>
    <t>CI-17-501162-01</t>
  </si>
  <si>
    <t>CI-17-501163-01</t>
  </si>
  <si>
    <t>CI-17-501164-01</t>
  </si>
  <si>
    <t>CI-17-501165-01</t>
  </si>
  <si>
    <t>CI-17-501202-01</t>
  </si>
  <si>
    <t>AFNI A/S/O KHAUV, LINDA</t>
  </si>
  <si>
    <t>CI-17-501290-01</t>
  </si>
  <si>
    <t>CI-18-500082-01</t>
  </si>
  <si>
    <t>GEICO CASUALTY COMPANY A/S/O LUDWIG, NEIL</t>
  </si>
  <si>
    <t>CI-18-500099-01</t>
  </si>
  <si>
    <t>CI-18-500171-01</t>
  </si>
  <si>
    <t>CI-18-500172-01</t>
  </si>
  <si>
    <t>CI-18-500173-01</t>
  </si>
  <si>
    <t>CI-18-500174-01</t>
  </si>
  <si>
    <t>CI-18-500227-01</t>
  </si>
  <si>
    <t>AMERICAN ACCESS A/S/O ALDRIDGE, ANTHONY</t>
  </si>
  <si>
    <t>CI-18-500241-01</t>
  </si>
  <si>
    <t>CHUNG, QUINNY</t>
  </si>
  <si>
    <t>CI-18-500254-01</t>
  </si>
  <si>
    <t>CI-18-500300-01</t>
  </si>
  <si>
    <t>CI-18-500319-01</t>
  </si>
  <si>
    <t xml:space="preserve">AT&amp;T </t>
  </si>
  <si>
    <t>CI-18-500341-01</t>
  </si>
  <si>
    <t>CI-18-500377-01</t>
  </si>
  <si>
    <t>CI-18-500381-01</t>
  </si>
  <si>
    <t>CI-18-500532-01</t>
  </si>
  <si>
    <t xml:space="preserve">STATE FARM A/S/O LENGYEL, STEVEN </t>
  </si>
  <si>
    <t>CI-18-500543-01</t>
  </si>
  <si>
    <t>YUKICH, MICHAEL</t>
  </si>
  <si>
    <t>CI-18-500547-01</t>
  </si>
  <si>
    <t>GIPSON, ARTHUR</t>
  </si>
  <si>
    <t>CI-18-500564-01</t>
  </si>
  <si>
    <t>FERNHOMBERG, JILLIAN</t>
  </si>
  <si>
    <t>CI-18-500591-01</t>
  </si>
  <si>
    <t>STATE FARM A/S/O MCCULLIUM, DENNIS</t>
  </si>
  <si>
    <t>CI-18-500630-01</t>
  </si>
  <si>
    <t>CI-18-500633-01</t>
  </si>
  <si>
    <t>CI-18-500652-01</t>
  </si>
  <si>
    <t>GEICO A/S/O MACNICHOL, MATTHEW</t>
  </si>
  <si>
    <t>AMERIPRISE A/S/O VEITIA, TRESA</t>
  </si>
  <si>
    <t>CI-18-500702-01</t>
  </si>
  <si>
    <t>PARAGON SUBROGATION C/O ESURANCE A/S/O GRAVES, TYLER</t>
  </si>
  <si>
    <t>CI-18-500710-01</t>
  </si>
  <si>
    <t xml:space="preserve">ILLINOIS STATE GARAGE REVOLVING FUND </t>
  </si>
  <si>
    <t>CI-18-500724-01</t>
  </si>
  <si>
    <t>ALLSTATE A/S/O ORI, SAM</t>
  </si>
  <si>
    <t>CI-18-500823-01</t>
  </si>
  <si>
    <t xml:space="preserve">THE HARTFORD A/S/O BUCHANAN, RONALD </t>
  </si>
  <si>
    <t>CI-18-500915-01</t>
  </si>
  <si>
    <t>CARTER, MICHAEL</t>
  </si>
  <si>
    <t>CI-18-500965-01</t>
  </si>
  <si>
    <t>LABINJO, SAMUEL</t>
  </si>
  <si>
    <t>13 C 7399</t>
  </si>
  <si>
    <t>PINKSTON, ERNIE</t>
  </si>
  <si>
    <t>TITLE VII AND ADA RETALIATION</t>
  </si>
  <si>
    <t>14 C 1374</t>
  </si>
  <si>
    <t>ESTES, VANCE</t>
  </si>
  <si>
    <t>14 C 6397</t>
  </si>
  <si>
    <t>WILLIAMSON, KIERRA</t>
  </si>
  <si>
    <t>SATISFACTION</t>
  </si>
  <si>
    <t>15 C 8333</t>
  </si>
  <si>
    <t>WIDMANN, DAVID</t>
  </si>
  <si>
    <t>15 C 8941</t>
  </si>
  <si>
    <t>WILLIAMS, KEITH W</t>
  </si>
  <si>
    <t>15 L 4963</t>
  </si>
  <si>
    <t>ANDERSON, DOROTHY</t>
  </si>
  <si>
    <t>16 C 2480</t>
  </si>
  <si>
    <t>TUCKER, EUGENE</t>
  </si>
  <si>
    <t>16 C 3519</t>
  </si>
  <si>
    <t>COOPER, JR., GARY</t>
  </si>
  <si>
    <t>16 C 6146</t>
  </si>
  <si>
    <t>CULBRETH, DEBORAH ADMIN OF ESTATE OF JONES, CHARLES</t>
  </si>
  <si>
    <t>FAILURE TO PROVIDE MEDICAL CARE</t>
  </si>
  <si>
    <t>16 C 9890</t>
  </si>
  <si>
    <t>LLOYD, VIBRON</t>
  </si>
  <si>
    <t>16 C 08033</t>
  </si>
  <si>
    <t>MATAR, AL</t>
  </si>
  <si>
    <t>16 C 11615</t>
  </si>
  <si>
    <t>CURTIS, JERMAINE</t>
  </si>
  <si>
    <t>16 CH 15152</t>
  </si>
  <si>
    <t>16 L 3341</t>
  </si>
  <si>
    <t>FREEMAN, KELLY</t>
  </si>
  <si>
    <t>16 L 6083</t>
  </si>
  <si>
    <t>BRAME, D. KEVIN</t>
  </si>
  <si>
    <t>MVA/STREET CONDITION</t>
  </si>
  <si>
    <t>16 M1 301121</t>
  </si>
  <si>
    <t>YOUNAN, DAVID</t>
  </si>
  <si>
    <t>MVA/ER-POLICE</t>
  </si>
  <si>
    <t>17 C 5176</t>
  </si>
  <si>
    <t>GARRETT, CHEYENNE</t>
  </si>
  <si>
    <t>17 C 5325</t>
  </si>
  <si>
    <t>GREEN, ANTHONY</t>
  </si>
  <si>
    <t>17 C 8739</t>
  </si>
  <si>
    <t>COLLINS, GINO</t>
  </si>
  <si>
    <t>17 CH 14553</t>
  </si>
  <si>
    <t>PEOPLES, JAMES</t>
  </si>
  <si>
    <t>18 C 0427</t>
  </si>
  <si>
    <t>DE LOS SANTOS, ALYSSA</t>
  </si>
  <si>
    <t>OTHER POLICE MISCONDUCT</t>
  </si>
  <si>
    <t>18 C 3933</t>
  </si>
  <si>
    <t>ROSAS, VICTOR</t>
  </si>
  <si>
    <t>18 C 4233</t>
  </si>
  <si>
    <t>BEDI &amp; SINGER LLP</t>
  </si>
  <si>
    <t>18 C 5662</t>
  </si>
  <si>
    <t>GILBERT, STEPHEN</t>
  </si>
  <si>
    <t>18 C 8108</t>
  </si>
  <si>
    <t>MARTINEZ, JOSE</t>
  </si>
  <si>
    <t>18 C 00486</t>
  </si>
  <si>
    <t>BRADLEY, QUINTEN</t>
  </si>
  <si>
    <t>18 C 00974</t>
  </si>
  <si>
    <t>LENIOR, MELVIN</t>
  </si>
  <si>
    <t>18 C 01285</t>
  </si>
  <si>
    <t>HEARD, ERIC</t>
  </si>
  <si>
    <t>ALS 14-0437</t>
  </si>
  <si>
    <t>WILLIAMS, ANDREW</t>
  </si>
  <si>
    <t>RACE DISCRIMINATION</t>
  </si>
  <si>
    <t>INSPECT GEN - CITY</t>
  </si>
  <si>
    <t>CI-18-500228-01</t>
  </si>
  <si>
    <t>STATE FARM A/S/O LUSK, KEVIN</t>
  </si>
  <si>
    <t>CI-18-500558-01</t>
  </si>
  <si>
    <t>AMERICAN FREEDOM A/S/O MARTINEZ, KATHRYN</t>
  </si>
  <si>
    <t>CI-18-500563-01</t>
  </si>
  <si>
    <t>STONEGATE A/S/O MSRAJ CORP.</t>
  </si>
  <si>
    <t>CI-18-500577-01</t>
  </si>
  <si>
    <t>STATE FARM A/S/O GALE, EDWARD &amp; LAURA</t>
  </si>
  <si>
    <t>WATER MGMT / SEWER</t>
  </si>
  <si>
    <t>CI-18-500598-01</t>
  </si>
  <si>
    <t>CABRERA, JUAN</t>
  </si>
  <si>
    <t>CI-18-500646-01</t>
  </si>
  <si>
    <t>GRAYER, DIANE</t>
  </si>
  <si>
    <t>CI-18-500673-01</t>
  </si>
  <si>
    <t>CEI GROUP INC. A/S/O USIC LLC</t>
  </si>
  <si>
    <t>CI-18-500691-01</t>
  </si>
  <si>
    <t>PEREZ, DONNA</t>
  </si>
  <si>
    <t>CI-18-500928-01</t>
  </si>
  <si>
    <t>STATE FARM A/S/O WILSON, COREY</t>
  </si>
  <si>
    <t>12 C 1132</t>
  </si>
  <si>
    <t>WILBON, DAVID</t>
  </si>
  <si>
    <t>14 C 10359</t>
  </si>
  <si>
    <t>TURI, JOSEPH</t>
  </si>
  <si>
    <t>15 C 1231</t>
  </si>
  <si>
    <t>JONES, TIMOTHY</t>
  </si>
  <si>
    <t>EXTENDED DETENTION/MALICIOUS PROSECUTION</t>
  </si>
  <si>
    <t>15 C 8066</t>
  </si>
  <si>
    <t>COLLISON LAW OFFICES</t>
  </si>
  <si>
    <t>HENDERSON PARKS LLC</t>
  </si>
  <si>
    <t>15 L 4166</t>
  </si>
  <si>
    <t>SUTTON, CLAUDIA</t>
  </si>
  <si>
    <t>MISCELLANEOUS/FALLING OBJECT</t>
  </si>
  <si>
    <t>16 C 9222</t>
  </si>
  <si>
    <t>WILLIAMS, KEYLON</t>
  </si>
  <si>
    <t>16 CH 16696</t>
  </si>
  <si>
    <t>SERIO, RAYMOND</t>
  </si>
  <si>
    <t>16 L 9111</t>
  </si>
  <si>
    <t>JOHNSON, OTEZIAR</t>
  </si>
  <si>
    <t>16 L 9581</t>
  </si>
  <si>
    <t>CASEY, PATRICIA</t>
  </si>
  <si>
    <t>17 C 2957</t>
  </si>
  <si>
    <t>FOSTER-RAYFORD, SAMORY</t>
  </si>
  <si>
    <t>17 C 8327</t>
  </si>
  <si>
    <t>AKPAN, ANTHONY</t>
  </si>
  <si>
    <t>17 L 1080</t>
  </si>
  <si>
    <t>CROWLEY, EILEEN</t>
  </si>
  <si>
    <t>18 C 7045</t>
  </si>
  <si>
    <t>STRICKLAND, VAIRUM</t>
  </si>
  <si>
    <t>18 C 7430</t>
  </si>
  <si>
    <t>GIANNI, FRANCO</t>
  </si>
  <si>
    <t>18 C 7826</t>
  </si>
  <si>
    <t>EBERHEART, JAMES</t>
  </si>
  <si>
    <t>18 CH 11654</t>
  </si>
  <si>
    <t>THOMAS P NEEDHAM</t>
  </si>
  <si>
    <t>18 CV 3829</t>
  </si>
  <si>
    <t>MORGAN, JAMES</t>
  </si>
  <si>
    <t>CIVIL RIGHTS ACTION 1983,1985</t>
  </si>
  <si>
    <t>LAW</t>
  </si>
  <si>
    <t>18 L 011407</t>
  </si>
  <si>
    <t>MCNEAL, RALEIGH</t>
  </si>
  <si>
    <t>18 L 6196</t>
  </si>
  <si>
    <t>OMARI, JAIEL</t>
  </si>
  <si>
    <t>18 M1 15158</t>
  </si>
  <si>
    <t>AMERICAN FAMILY MUTUAL INSURANCE COMPANY/EDGAR ROMERO</t>
  </si>
  <si>
    <t>18 M1 15737</t>
  </si>
  <si>
    <t>ALLSTATE FIRE &amp; CASUALTY INSURANCE CO.</t>
  </si>
  <si>
    <t>18 M1 16012</t>
  </si>
  <si>
    <t>BENNETT, JASON</t>
  </si>
  <si>
    <t>18 M1 167196</t>
  </si>
  <si>
    <t>ALLSTATE PROPERTY AND CASUALTY INS. CO/ CANDIDO DEL REAL</t>
  </si>
  <si>
    <t>18 M1 16985</t>
  </si>
  <si>
    <t>AMERICAN FAMILY INS. CO. A/S/O LATESHA WASHINGTON</t>
  </si>
  <si>
    <t>18 M1 17585</t>
  </si>
  <si>
    <t>ALLSTATE INSURANCE COMPANY</t>
  </si>
  <si>
    <t>PROPERTY DAMAGE/STREET CONDITION</t>
  </si>
  <si>
    <t>18 M1 301507</t>
  </si>
  <si>
    <t>AMERICAN ALLIANCE CASUALTY INS. CO. A/S/O RONDELL GOLDSMITH</t>
  </si>
  <si>
    <t>18M1 17444</t>
  </si>
  <si>
    <t>ALLSTATE FIRE &amp; CASUALTY INSURANCE CO. A/S/O RODNEY PERRY</t>
  </si>
  <si>
    <t>PROPERTY DAMAGE/TREE</t>
  </si>
  <si>
    <t>19 C 00475</t>
  </si>
  <si>
    <t>KNOX, ALI</t>
  </si>
  <si>
    <t>CI-18-500370-01</t>
  </si>
  <si>
    <t>PROGRESSIVE INSURANCE A/S/O CHEN'S BROTHERS</t>
  </si>
  <si>
    <t>CI-18-500437-01</t>
  </si>
  <si>
    <t>GEICO A/S/O NASCISZEWSKI, EMILY</t>
  </si>
  <si>
    <t>CI-18-500463-01</t>
  </si>
  <si>
    <t>ALLSTATE A/S/O ROCHA, FERNANDO</t>
  </si>
  <si>
    <t>2FM</t>
  </si>
  <si>
    <t>CI-18-500472-01</t>
  </si>
  <si>
    <t>AMERICAN FAMILY A/S/O SANGCHANTR, WANCHAI</t>
  </si>
  <si>
    <t>CI-18-500533-01</t>
  </si>
  <si>
    <t>STATE FARM A/S/O DILANJIAN, CARMEN</t>
  </si>
  <si>
    <t>CI-18-500681-01</t>
  </si>
  <si>
    <t>STATE FARM A/S/O GUILLEN, VIKCTOR</t>
  </si>
  <si>
    <t>CI-18-500701-01</t>
  </si>
  <si>
    <t>HALE, PHILSTINE</t>
  </si>
  <si>
    <t>CI-18-500906-01</t>
  </si>
  <si>
    <t>WALTON, MINNIE</t>
  </si>
  <si>
    <t>POLICE PRACTICE</t>
  </si>
  <si>
    <t>CI-18-500955-01</t>
  </si>
  <si>
    <t>STATE FARM INSURANCE CO A/S/O ORTIZ, FELIX</t>
  </si>
  <si>
    <t>CI-18-500983-01</t>
  </si>
  <si>
    <t>STATE FARM A/S/O MCALLEN, FREDRICK</t>
  </si>
  <si>
    <t>14 C 6950</t>
  </si>
  <si>
    <t>IRENE K. DYMKAR</t>
  </si>
  <si>
    <t>14 C 9313</t>
  </si>
  <si>
    <t>MOORE,BRYON</t>
  </si>
  <si>
    <t>15 C 11623</t>
  </si>
  <si>
    <t>MOORE, CORTEZ</t>
  </si>
  <si>
    <t>16 C 3404</t>
  </si>
  <si>
    <t>SMITH, ALONZO</t>
  </si>
  <si>
    <t>16 C 8159</t>
  </si>
  <si>
    <t>TAYLOR, TERRY</t>
  </si>
  <si>
    <t>DISCRIMINATION (GENDER)</t>
  </si>
  <si>
    <t>16 L 1682</t>
  </si>
  <si>
    <t>COCKERHAM, LAQUIDA</t>
  </si>
  <si>
    <t>16 L 2083</t>
  </si>
  <si>
    <t>LINSTEDT, MONIQUE</t>
  </si>
  <si>
    <t>FALL DOWN/TREE GRATE-PIT</t>
  </si>
  <si>
    <t>16 L 6815</t>
  </si>
  <si>
    <t>WILKINS, GREGORY N.</t>
  </si>
  <si>
    <t>FALL DOWN/VAULTED SIDEWALK</t>
  </si>
  <si>
    <t>16 M1 14612</t>
  </si>
  <si>
    <t>ALLSTATE VEHICLE AND PROPERTY INS. CO. A/S/O MOORE, ALONZO</t>
  </si>
  <si>
    <t>16 M1 302597</t>
  </si>
  <si>
    <t>MONTGOMERY, TAMEKIA</t>
  </si>
  <si>
    <t>MVA/EMERGENCY/POLICE</t>
  </si>
  <si>
    <t>17 C 1931</t>
  </si>
  <si>
    <t>GRIFFIN, KATHLEEN</t>
  </si>
  <si>
    <t>17 C 8992</t>
  </si>
  <si>
    <t>HARBIN, BRANDON</t>
  </si>
  <si>
    <t>17 C 9186</t>
  </si>
  <si>
    <t>BLACK, MAURICE</t>
  </si>
  <si>
    <t>17 C 9242</t>
  </si>
  <si>
    <t>DAVIS, SERGIO</t>
  </si>
  <si>
    <t>17 L 0413</t>
  </si>
  <si>
    <t>ALLEN, EBONY</t>
  </si>
  <si>
    <t>17 L 2665</t>
  </si>
  <si>
    <t>FORD, ANITA D</t>
  </si>
  <si>
    <t>17 L 5368</t>
  </si>
  <si>
    <t>MAXEY, AMETHYST</t>
  </si>
  <si>
    <t>18 C 0519</t>
  </si>
  <si>
    <t>SMITH, DARRYL</t>
  </si>
  <si>
    <t>18 C 3173</t>
  </si>
  <si>
    <t>HUDSON, WENDELL</t>
  </si>
  <si>
    <t>18 C 3674</t>
  </si>
  <si>
    <t>O'NEAL, SHAQUILLE</t>
  </si>
  <si>
    <t>18 C 4499</t>
  </si>
  <si>
    <t>MURPHY, MELVIN</t>
  </si>
  <si>
    <t>18 M1 13386</t>
  </si>
  <si>
    <t>GREAT WESTERN CASUALTY CO. A/S/O SATURN FREIGHT SYSTEM, INC.</t>
  </si>
  <si>
    <t>PROPERTY DAMAGE/MISSING SIGN</t>
  </si>
  <si>
    <t>18 M1 15287</t>
  </si>
  <si>
    <t>GREAT WEST CASUALTY COMPANY A/S/O PACELLA TRUCKING EXPRESS</t>
  </si>
  <si>
    <t>18 M1 15813</t>
  </si>
  <si>
    <t>AMERICAN FAMILY INS. CO. A/S/O GETHMUS LAVENDER</t>
  </si>
  <si>
    <t>18 M1 15865</t>
  </si>
  <si>
    <t>GOVERNMENT EMPLOYEES INS. CO. A/S/O FRANK FERARESE</t>
  </si>
  <si>
    <t>18 M1 17232</t>
  </si>
  <si>
    <t>18 M1 17443</t>
  </si>
  <si>
    <t>FARRELL, RICHARD D.</t>
  </si>
  <si>
    <t>18 M1 17486</t>
  </si>
  <si>
    <t>ALLSTATE FIRE &amp; CASUALTY A/S/O MICHAEL SOTO AND DINA SOTO</t>
  </si>
  <si>
    <t>18 M1 17496</t>
  </si>
  <si>
    <t>STATE FARM MUTUAL AUTOMOBILE INS. A/S/O GRANT, DOSHA</t>
  </si>
  <si>
    <t>18 M1 17582</t>
  </si>
  <si>
    <t>ALLSTATE INSURANCE COMPANY AS SUBROGEE OF SUSAN REMIEN</t>
  </si>
  <si>
    <t>18 M1 300071</t>
  </si>
  <si>
    <t>WILSON, THOMASINA AS MOTHER OF JOHNSON, JHANIA,JHANEVA,JHANAE</t>
  </si>
  <si>
    <t>18 M1 300133</t>
  </si>
  <si>
    <t>MERRILL, LE'COL</t>
  </si>
  <si>
    <t>MVA/CONSTRUCTION SITE</t>
  </si>
  <si>
    <t>18 M1 301815</t>
  </si>
  <si>
    <t>HUNT, ANTOINE</t>
  </si>
  <si>
    <t>PROPERTY DAMAGE/VEHICLE-LOSS POUND</t>
  </si>
  <si>
    <t>19 C 00461</t>
  </si>
  <si>
    <t>MIRANDA, MARTIN</t>
  </si>
  <si>
    <t>19 M1 10087</t>
  </si>
  <si>
    <t>ALLSTATE FIRE &amp; CASUALTY INS. CO. A/S/O R. BUDZIK &amp; RWB TRANSPORT.</t>
  </si>
  <si>
    <t>CI-18-500049-01</t>
  </si>
  <si>
    <t xml:space="preserve">RODRIGUEZ, HIPOLITO </t>
  </si>
  <si>
    <t>CI-18-500292-01</t>
  </si>
  <si>
    <t>STATE FARM INSURANCE A/S/O SHEARER, EARL</t>
  </si>
  <si>
    <t>CI-18-500807-02</t>
  </si>
  <si>
    <t>WILLIAMS, ELANA</t>
  </si>
  <si>
    <t>CI-18-500945-01</t>
  </si>
  <si>
    <t>STATE FARM INSURANCE A/S/O FLORIAN, CHRISTHIAN</t>
  </si>
  <si>
    <t>CI-18-501023-01</t>
  </si>
  <si>
    <t>JODLOWSKI, JOSEPH</t>
  </si>
  <si>
    <t>08 C 4370</t>
  </si>
  <si>
    <t>GOLDSTEIN, BORGEN, DARDARIAN &amp; HO</t>
  </si>
  <si>
    <t>SUSAN P MALONE</t>
  </si>
  <si>
    <t>10 C 1168</t>
  </si>
  <si>
    <t>FIELDS, NATHSON</t>
  </si>
  <si>
    <t>11 C 8741</t>
  </si>
  <si>
    <t>BALL, LEWIS</t>
  </si>
  <si>
    <t>12 CV 8594</t>
  </si>
  <si>
    <t>ROBINSON, PRESTON</t>
  </si>
  <si>
    <t>DUE PROCESS VIOLATION</t>
  </si>
  <si>
    <t>14 C 2945</t>
  </si>
  <si>
    <t>CHATMAN, CARL</t>
  </si>
  <si>
    <t>15 CH 14058</t>
  </si>
  <si>
    <t>CHICAGO TRIBUNE</t>
  </si>
  <si>
    <t>MAYOR'S OFFICE</t>
  </si>
  <si>
    <t>16 C 06962</t>
  </si>
  <si>
    <t>NELSON, MEGAN</t>
  </si>
  <si>
    <t>16 L 10378</t>
  </si>
  <si>
    <t>GRANDBERRY, KASANDRA</t>
  </si>
  <si>
    <t>17 C 1143</t>
  </si>
  <si>
    <t>ADAMS, ROBERT</t>
  </si>
  <si>
    <t>17 C 5262</t>
  </si>
  <si>
    <t>MCKENZIE, BRIAN</t>
  </si>
  <si>
    <t>17 C 5755</t>
  </si>
  <si>
    <t>SANDERS, TYRON</t>
  </si>
  <si>
    <t>17 C 8778</t>
  </si>
  <si>
    <t>MOORE, DARRYL</t>
  </si>
  <si>
    <t>17 CH 13024</t>
  </si>
  <si>
    <t>HENDERSON, REGINALD #K51152</t>
  </si>
  <si>
    <t>17 L 11907</t>
  </si>
  <si>
    <t>BOUZIOTIWS, ANASTASIA</t>
  </si>
  <si>
    <t>PERSONAL INJURY/OTHER</t>
  </si>
  <si>
    <t>17 L 1725</t>
  </si>
  <si>
    <t>SINGLETON, SHEILA</t>
  </si>
  <si>
    <t>17 L 1833</t>
  </si>
  <si>
    <t>THOMSEN, DOUGLAS</t>
  </si>
  <si>
    <t>17 L 2984</t>
  </si>
  <si>
    <t>MCCARROLL, JEFFREY</t>
  </si>
  <si>
    <t>PEDESTRIAN/TREE</t>
  </si>
  <si>
    <t>17 L 7461</t>
  </si>
  <si>
    <t>FERRER, KARLO</t>
  </si>
  <si>
    <t>18 C 4053</t>
  </si>
  <si>
    <t>ARMSTRONG, ERIC</t>
  </si>
  <si>
    <t>18 C 4698</t>
  </si>
  <si>
    <t>RAMSEY,STARR</t>
  </si>
  <si>
    <t>18 C 8355</t>
  </si>
  <si>
    <t>WILLIAMS, GEELA</t>
  </si>
  <si>
    <t>18 CH 06995</t>
  </si>
  <si>
    <t>BUILDINGS</t>
  </si>
  <si>
    <t>18 CH 07758</t>
  </si>
  <si>
    <t>THE ROGER BALDWIN FOUNDATION</t>
  </si>
  <si>
    <t>18 L 02665</t>
  </si>
  <si>
    <t>JONES, CHARLES</t>
  </si>
  <si>
    <t>PROGRESSIVE UNIVERSAL INS. CO. A/S/O SAMUEL GINKEL</t>
  </si>
  <si>
    <t>18 M1 300272</t>
  </si>
  <si>
    <t>SIMPSON, TONY</t>
  </si>
  <si>
    <t>18 M1 300410</t>
  </si>
  <si>
    <t>ALVARADO, CRYSTAL</t>
  </si>
  <si>
    <t>MVA/CITY VEHICLE IN PUBLIC WAY</t>
  </si>
  <si>
    <t>18 M1 301428</t>
  </si>
  <si>
    <t xml:space="preserve">WILSON, JAMES L. </t>
  </si>
  <si>
    <t>19 M1 10937</t>
  </si>
  <si>
    <t>STATE FARM MUTUAL AUTO INS. CO A/S/O JACQUELINE SANDERS</t>
  </si>
  <si>
    <t>CI-18-500878-01</t>
  </si>
  <si>
    <t>DANIEL GASCA-MENDEZ</t>
  </si>
  <si>
    <t>CI-18-500908-01</t>
  </si>
  <si>
    <t>ATT</t>
  </si>
  <si>
    <t>-STOP- ATT</t>
  </si>
  <si>
    <t>CI-18-500956-01</t>
  </si>
  <si>
    <t>BRUCE LUCKETT</t>
  </si>
  <si>
    <t>CI-19-500211-01</t>
  </si>
  <si>
    <t>BRIAN GRAF</t>
  </si>
  <si>
    <t>Cl-18-500450-01</t>
  </si>
  <si>
    <t>FERNANDO ROMERO</t>
  </si>
  <si>
    <t>Cl-18-500708-01</t>
  </si>
  <si>
    <t>SHAJUANTA JOHNSON</t>
  </si>
  <si>
    <t>Cl-18-500855-01</t>
  </si>
  <si>
    <t>FRANCISCO ROMAN</t>
  </si>
  <si>
    <t>Cl-18-500938-01</t>
  </si>
  <si>
    <t>WILBER &amp; ASSOC PC A/S/O/ USAA A/S/O RICHARD KINTZEL</t>
  </si>
  <si>
    <t>Cl-18-500995-01</t>
  </si>
  <si>
    <t>CNA A/S/O ASPHALT PAVING COMPANY</t>
  </si>
  <si>
    <t>Cl-19-500096-01</t>
  </si>
  <si>
    <t>MOISES ALCANTRA</t>
  </si>
  <si>
    <t>Cl-19-500104-01</t>
  </si>
  <si>
    <t>STATE FARM A/S/O JEANINE FLAVIN</t>
  </si>
  <si>
    <t>17 C 6399</t>
  </si>
  <si>
    <t>DAVIS, TERRENCE</t>
  </si>
  <si>
    <t>17 C 6563</t>
  </si>
  <si>
    <t>CROCKETT, RYHEAM</t>
  </si>
  <si>
    <t>18 C 4020</t>
  </si>
  <si>
    <t>RAMADAN, HASIN</t>
  </si>
  <si>
    <t>19 M1 11251</t>
  </si>
  <si>
    <t>HARRINGTON, THOMAS</t>
  </si>
  <si>
    <t>Cl-18-500975-01</t>
  </si>
  <si>
    <t>BRANDON JOHNSON</t>
  </si>
  <si>
    <t>Cl-18-501004-01</t>
  </si>
  <si>
    <t>FOUNDERS A/S/O/ KENYA WILSON</t>
  </si>
  <si>
    <t>Cl-18-501042-01</t>
  </si>
  <si>
    <t>Cl-18-501142-01</t>
  </si>
  <si>
    <t>ERNST V. CITY OF CHICAGO QUALIFIED SETTLEMENT FUND</t>
  </si>
  <si>
    <t>19 M1 11564</t>
  </si>
  <si>
    <t>LYNE, JAMES</t>
  </si>
  <si>
    <t>Cl-18-500534-01</t>
  </si>
  <si>
    <t>AT&amp;T</t>
  </si>
  <si>
    <t>Cl-18-500848-01</t>
  </si>
  <si>
    <t>NELLIE MCCOLLUM</t>
  </si>
  <si>
    <t>Cl-18-500849-01</t>
  </si>
  <si>
    <t>STEFANIA FARON</t>
  </si>
  <si>
    <t>13 C 5651</t>
  </si>
  <si>
    <t>THE GILL LAW FIRM</t>
  </si>
  <si>
    <t>18 C 8115</t>
  </si>
  <si>
    <t>LITTLE, EMMANUEL</t>
  </si>
  <si>
    <t>Cl-18-500785-01</t>
  </si>
  <si>
    <t>Cl-18-501037-01</t>
  </si>
  <si>
    <t>Cl-18-501043-01</t>
  </si>
  <si>
    <t>19 C 1379</t>
  </si>
  <si>
    <t>LEE,KENNETH</t>
  </si>
  <si>
    <t>18 CH 14385</t>
  </si>
  <si>
    <t>16 L 5289</t>
  </si>
  <si>
    <t>HOUSTON, ROBERT</t>
  </si>
  <si>
    <t>17 M1 301309</t>
  </si>
  <si>
    <t>ROACH, KRYSTINA BY HER MOTHER DENISE WILSON</t>
  </si>
  <si>
    <t>KEAN, KATHERINE</t>
  </si>
  <si>
    <t>LAHALIH, MICHELLE</t>
  </si>
  <si>
    <t>RES, IRENE</t>
  </si>
  <si>
    <t>18 C 8224</t>
  </si>
  <si>
    <t>VINSON, FREDERICK</t>
  </si>
  <si>
    <t>Cl-18-500801-01</t>
  </si>
  <si>
    <t>STATE FARM A/S/O/ JOSE DOMINIQUEZ</t>
  </si>
  <si>
    <t>Cl-18-500942-01</t>
  </si>
  <si>
    <t>JUAN MASA</t>
  </si>
  <si>
    <t>18 M1 13640</t>
  </si>
  <si>
    <t>GOVERNMENT EMPLOYEES INS. CO. A/S/O CLAUDIA GARCIA</t>
  </si>
  <si>
    <t>19 M1 11420</t>
  </si>
  <si>
    <t>STATE FARM FIRE &amp; CASUALTY COMPANY</t>
  </si>
  <si>
    <t>18 C 8120</t>
  </si>
  <si>
    <t>PREWITT, DUDLITA</t>
  </si>
  <si>
    <t>ADA DISCRIMINATION</t>
  </si>
  <si>
    <t>FAM &amp; SUPPORT SRVCS</t>
  </si>
  <si>
    <t>16 L 11873</t>
  </si>
  <si>
    <t>EASLEY, JEFFREY</t>
  </si>
  <si>
    <t>16 L 175</t>
  </si>
  <si>
    <t>RUARK, KATHERINE</t>
  </si>
  <si>
    <t>17 M1 302393</t>
  </si>
  <si>
    <t>WEBBER, LAUREN N., MOTHER OF RAYMONI SHEARER A MINOR</t>
  </si>
  <si>
    <t>18 M1 17312</t>
  </si>
  <si>
    <t>PROGRESSIVE NORTHERN INS. CO. A/S/O LOPEZ-FRAUSTO, ANA</t>
  </si>
  <si>
    <t>19 M1 11539</t>
  </si>
  <si>
    <t>STATE FARM MUTUAL AUTOMOBILE INS CO.A/S/O CLAUDIA E RAMOS</t>
  </si>
  <si>
    <t>19 M1 11730</t>
  </si>
  <si>
    <t>NARUNOVSKA, LIANDA GOVERNMENT EMPLOYEES INS.</t>
  </si>
  <si>
    <t>16 L 10119</t>
  </si>
  <si>
    <t>MOSLEY, RONALD</t>
  </si>
  <si>
    <t>MVA/ER-MEDICAL</t>
  </si>
  <si>
    <t>Cl-18-500582-01</t>
  </si>
  <si>
    <t>TONY LIU</t>
  </si>
  <si>
    <t>Cl-18-500900-01</t>
  </si>
  <si>
    <t>MARIA &amp; OMAR ADAMS</t>
  </si>
  <si>
    <t>PROPERTY DAMAGE/VEHICLE TOW</t>
  </si>
  <si>
    <t>Cl-18-500963-01</t>
  </si>
  <si>
    <t>FREMONT INS. COMPANY A/S/O CHARLES BLARKNEY</t>
  </si>
  <si>
    <t>NON POLICE DISTRICT</t>
  </si>
  <si>
    <t>Cl-18-500987-01</t>
  </si>
  <si>
    <t>DAVID TATE</t>
  </si>
  <si>
    <t>Cl-18-501093-01</t>
  </si>
  <si>
    <t>SHELLYE PECHULIS</t>
  </si>
  <si>
    <t>Cl-19-500167-01</t>
  </si>
  <si>
    <t>MICHAEL MCRAY</t>
  </si>
  <si>
    <t>Cl-19-500332-01</t>
  </si>
  <si>
    <t>GEOFF DELDERFIELD</t>
  </si>
  <si>
    <t>PROPERTY DAMAGE/STREET</t>
  </si>
  <si>
    <t>15 C 10820</t>
  </si>
  <si>
    <t>SEPULBEDA, JAVIER</t>
  </si>
  <si>
    <t>16 C 07475</t>
  </si>
  <si>
    <t>LLOYD, ISAIAH</t>
  </si>
  <si>
    <t>17 C 8826</t>
  </si>
  <si>
    <t>CLIMONS, MITCHELL</t>
  </si>
  <si>
    <t>19 M1 11976</t>
  </si>
  <si>
    <t>ALLSTATE FIRE &amp; CASUALTY INS. A/S/O SHEKAR, MALAVVIKA KULA</t>
  </si>
  <si>
    <t>18 L 8459</t>
  </si>
  <si>
    <t>THURMAN, EUGENE</t>
  </si>
  <si>
    <t>PROPERTY DAMAGE/WRONGFUL DEMOLITION</t>
  </si>
  <si>
    <t>17 C 4467</t>
  </si>
  <si>
    <t>SCHILLER PREYER LAW OFFICES/JACKSON, RACHEL</t>
  </si>
  <si>
    <t>18 CH 00094</t>
  </si>
  <si>
    <t>SMITH, ANNIE</t>
  </si>
  <si>
    <t>DISCRIMINATION FOR HOMELESS ACT</t>
  </si>
  <si>
    <t>18 M1 300615</t>
  </si>
  <si>
    <t>MARSHALL, MARK ANTHONY</t>
  </si>
  <si>
    <t>ALS 16-0290</t>
  </si>
  <si>
    <t>AURICCHIO LAW OFFICES, LLC</t>
  </si>
  <si>
    <t>FINANCE</t>
  </si>
  <si>
    <t>15-2444</t>
  </si>
  <si>
    <t>LAW OFFICES OF KENNETH FLAXMAN</t>
  </si>
  <si>
    <t>BILL OF COSTS</t>
  </si>
  <si>
    <t>18 L 003448</t>
  </si>
  <si>
    <t>BENKA, JAMES</t>
  </si>
  <si>
    <t>18 M1 16937</t>
  </si>
  <si>
    <t>ASHFORD, NATASHA</t>
  </si>
  <si>
    <t>18 CV 0965</t>
  </si>
  <si>
    <t>BATES, KAREN</t>
  </si>
  <si>
    <t xml:space="preserve">DISCRIMINATION &amp; RETAILIATION </t>
  </si>
  <si>
    <t>PLANNING &amp; DEVELOPMENT</t>
  </si>
  <si>
    <t>16 L 10299</t>
  </si>
  <si>
    <t>LEE, JOHN</t>
  </si>
  <si>
    <t>17 L 9664</t>
  </si>
  <si>
    <t>CIPINKO, JACK</t>
  </si>
  <si>
    <t>19 M1 10671</t>
  </si>
  <si>
    <t>GOVERNMENT EMPLOYEES INS. CO. A/S/O ANDREW CZERNIUK</t>
  </si>
  <si>
    <t>19 M1 10967</t>
  </si>
  <si>
    <t>ALLSTATE INSURANCE CO. AS SUBROGEE OF BRIAN NORTHINGTON</t>
  </si>
  <si>
    <t>16 L 10894</t>
  </si>
  <si>
    <t>JONES, GLENDA</t>
  </si>
  <si>
    <t>14 L 10446</t>
  </si>
  <si>
    <t>IBACH, KELSEY</t>
  </si>
  <si>
    <t>MVA/ROADWAY DESIGN</t>
  </si>
  <si>
    <t>SCHAUM, BRADLEY</t>
  </si>
  <si>
    <t>ZINGSHEIM, BRITTNEY</t>
  </si>
  <si>
    <t>16 L 9509</t>
  </si>
  <si>
    <t>CHARLEY, KAREL AND MICHAEL</t>
  </si>
  <si>
    <t>18 C 4379</t>
  </si>
  <si>
    <t>ROBLES, RAUL</t>
  </si>
  <si>
    <t>18 M1 300622</t>
  </si>
  <si>
    <t>PUENTE, JESSIKA</t>
  </si>
  <si>
    <t>18 M1 301364</t>
  </si>
  <si>
    <t>TERRELL, ERNESTINE</t>
  </si>
  <si>
    <t>19 L 2039</t>
  </si>
  <si>
    <t>GREAT WEST CASUALTY CO. A/S/O PAPER TRANSPORT, INC &amp; CASTON</t>
  </si>
  <si>
    <t>16 L 11958</t>
  </si>
  <si>
    <t>MURPHY-HOPPER, SHEILA</t>
  </si>
  <si>
    <t>FIRETRUCK COLLISION</t>
  </si>
  <si>
    <t>17-1510</t>
  </si>
  <si>
    <t>LEWIS, MAURICE</t>
  </si>
  <si>
    <t>16 CV 1969</t>
  </si>
  <si>
    <t>POLICEMEN'S ANNUITY &amp; BENEFIT FUND</t>
  </si>
  <si>
    <t>TITILE VII - NATIONAL ORIGIN</t>
  </si>
  <si>
    <t>19 CH 03777</t>
  </si>
  <si>
    <t>LOEVY &amp; LOEVY</t>
  </si>
  <si>
    <t>16 C 9880</t>
  </si>
  <si>
    <t>WASHINGTON, FRANCES</t>
  </si>
  <si>
    <t>16 M1 301880</t>
  </si>
  <si>
    <t>HAMPTON, SANDRA</t>
  </si>
  <si>
    <t>17 L 1371</t>
  </si>
  <si>
    <t>CHAMBERS, LOIS</t>
  </si>
  <si>
    <t>17 M6 7330</t>
  </si>
  <si>
    <t>BARFIELD, MYAH</t>
  </si>
  <si>
    <t>19 M1 13027</t>
  </si>
  <si>
    <t>ALLSTATE FIRE AND CASUALTY INS. CO. A/S/O APRIL R ROUSSEAU</t>
  </si>
  <si>
    <t>16 L 5968</t>
  </si>
  <si>
    <t>LEE, JULICIA AS SPECIAL ADM. OF SAMYRA MARIE LEE</t>
  </si>
  <si>
    <t>17 L 2087</t>
  </si>
  <si>
    <t>PARKER, DEBRA</t>
  </si>
  <si>
    <t>FALL DOWN/CROSSWALK</t>
  </si>
  <si>
    <t>10 C 00141</t>
  </si>
  <si>
    <t>WILSON, DARRIUS</t>
  </si>
  <si>
    <t>12-CV-85944</t>
  </si>
  <si>
    <t>THOMAS G MORRISSEY LTD</t>
  </si>
  <si>
    <t>17 L 338</t>
  </si>
  <si>
    <t>ROBINSON, DENISE</t>
  </si>
  <si>
    <t>19 L 860</t>
  </si>
  <si>
    <t>ASKAR, AMEN</t>
  </si>
  <si>
    <t>19 M1 11403</t>
  </si>
  <si>
    <t>GOVERNMENT EMPLOYEES INS. CO A/S/O HAYLEY HODGSON</t>
  </si>
  <si>
    <t>19 M1 40214</t>
  </si>
  <si>
    <t>DEMOND, LEUGENE BARFIELD</t>
  </si>
  <si>
    <t>PROPERTY DAMAGE/REPLEVIN</t>
  </si>
  <si>
    <t>16 C 8067</t>
  </si>
  <si>
    <t>THOMAS, GLENDA SHORTER</t>
  </si>
  <si>
    <t>VIOLATON OF TITLE VII/SEX DISCRIMINATION</t>
  </si>
  <si>
    <t>19 M1 12518</t>
  </si>
  <si>
    <t>STATE FARM MUTUAL AUTOMOBILE INS. CO. A/S/O MARTHA L HERNANDEZ</t>
  </si>
  <si>
    <t>FIREMEN'S ANNUITYAND BENEFIT FUND</t>
  </si>
  <si>
    <t>18 C 2340</t>
  </si>
  <si>
    <t>SCOTT, TYRONE</t>
  </si>
  <si>
    <t>19 M1 11822</t>
  </si>
  <si>
    <t>VINING, MONDREA</t>
  </si>
  <si>
    <t>15 L 6900</t>
  </si>
  <si>
    <t>BROWN, KATHLEEN</t>
  </si>
  <si>
    <t>15 L 9028</t>
  </si>
  <si>
    <t>LINCOLN, DAVID</t>
  </si>
  <si>
    <t>18 L 12876</t>
  </si>
  <si>
    <t>ANAYA, IRMA</t>
  </si>
  <si>
    <t>18 M1 301742</t>
  </si>
  <si>
    <t>HOPKINS, RICHARD</t>
  </si>
  <si>
    <t>19 C 02228</t>
  </si>
  <si>
    <t>DIXON, CHRISTROPHER</t>
  </si>
  <si>
    <t>17 L 4776</t>
  </si>
  <si>
    <t>HALES, RENA</t>
  </si>
  <si>
    <t>17 C 03790</t>
  </si>
  <si>
    <t>LUJANO, ADAM</t>
  </si>
  <si>
    <t>18 C 00503</t>
  </si>
  <si>
    <t>WILLIAMS, ZEMENDER</t>
  </si>
  <si>
    <t>18 CV 7003</t>
  </si>
  <si>
    <t>FLOWERS, BOOKER</t>
  </si>
  <si>
    <t>VIOLATION OF TITLE VII</t>
  </si>
  <si>
    <t>AVIATION</t>
  </si>
  <si>
    <t>CI-18-500958-01</t>
  </si>
  <si>
    <t>STATE FARM A/S/O/ STEPHEN COSTAS</t>
  </si>
  <si>
    <t>CI-19-500061-01</t>
  </si>
  <si>
    <t>MIGUEL FIGUEROA</t>
  </si>
  <si>
    <t>CI-18-500503-02</t>
  </si>
  <si>
    <t>SEQUOIA FINANCIAL SERVICES O/B/O STATE FARM</t>
  </si>
  <si>
    <t>CI-19-500058-01</t>
  </si>
  <si>
    <t>MARKO SULIC</t>
  </si>
  <si>
    <t>16 L 8348</t>
  </si>
  <si>
    <t>SPORTEN, ELIZABETH</t>
  </si>
  <si>
    <t>17 M1 302001</t>
  </si>
  <si>
    <t>STEVENSON, MICHELE</t>
  </si>
  <si>
    <t>18 C 5832</t>
  </si>
  <si>
    <t>SADOWSKI, RYSZARD</t>
  </si>
  <si>
    <t>18 M1 15968</t>
  </si>
  <si>
    <t>AMERICAN ALLIANCE CASUALTY INS. CO. A/S/O MARSHAWN HENRY</t>
  </si>
  <si>
    <t>19 M1 13180</t>
  </si>
  <si>
    <t>PROGRESSIVE CASUALTY INS. CO. A/S/O DILLON THORNE</t>
  </si>
  <si>
    <t>BOARD OF ELECTIONS</t>
  </si>
  <si>
    <t>19 CH 053232</t>
  </si>
  <si>
    <t>GLOWACZ, DAVE</t>
  </si>
  <si>
    <t>17 L 4466</t>
  </si>
  <si>
    <t>BRONSTEIN, NANCY</t>
  </si>
  <si>
    <t>FALL DOWN/PIPES-BOLTS</t>
  </si>
  <si>
    <t>17 L 4586</t>
  </si>
  <si>
    <t>RYAN, MICHAEL</t>
  </si>
  <si>
    <t>18 C 7745</t>
  </si>
  <si>
    <t>FLECK, DANIEL</t>
  </si>
  <si>
    <t>CI-18-500253-01</t>
  </si>
  <si>
    <t>PROPERTY DAMAGE / OTHER</t>
  </si>
  <si>
    <t>CI-18-500383-01</t>
  </si>
  <si>
    <t>CI-18-500385-01</t>
  </si>
  <si>
    <t>CI-18-500631-01</t>
  </si>
  <si>
    <t>CI-18-500781-01</t>
  </si>
  <si>
    <t>CI-18-500782-01</t>
  </si>
  <si>
    <t>CI-18-500783-01</t>
  </si>
  <si>
    <t>WATER MGMT / SEWERS</t>
  </si>
  <si>
    <t>CI-18-500784-01</t>
  </si>
  <si>
    <t>CI-18-500786-01</t>
  </si>
  <si>
    <t>CI-18-500787-01</t>
  </si>
  <si>
    <t>CI-18-500788-01</t>
  </si>
  <si>
    <t>CI-18-500789-01</t>
  </si>
  <si>
    <t>CI-18-500790-01</t>
  </si>
  <si>
    <t>CI-18-500792-01</t>
  </si>
  <si>
    <t>CI-18-500793-01</t>
  </si>
  <si>
    <t>CI-18-500794-01</t>
  </si>
  <si>
    <t>CI-18-500795-01</t>
  </si>
  <si>
    <t>CI-18-500796-01</t>
  </si>
  <si>
    <t>CI-18-500909-01</t>
  </si>
  <si>
    <t>CI-18-501038-01</t>
  </si>
  <si>
    <t>CI-18-501039-01</t>
  </si>
  <si>
    <t>CI-18-501046-01</t>
  </si>
  <si>
    <t>CI-18-501047-01</t>
  </si>
  <si>
    <t>CI-18-501137-01</t>
  </si>
  <si>
    <t>CI-18-501138-01</t>
  </si>
  <si>
    <t>17 C 5170</t>
  </si>
  <si>
    <t>LOCKE, TAMARA</t>
  </si>
  <si>
    <t>17 C 7201</t>
  </si>
  <si>
    <t>CHEW, JAMES</t>
  </si>
  <si>
    <t>17 L 5575</t>
  </si>
  <si>
    <t>MEDIC, ZORAN</t>
  </si>
  <si>
    <t>19 M1 13226</t>
  </si>
  <si>
    <t>GOVERNMENT EMPLOYEES INS. CO. A/S/O WILL WOODFORK</t>
  </si>
  <si>
    <t>CI-18-501144-01</t>
  </si>
  <si>
    <t>OSCAR QUIROZ -PEDRAZA &amp; HIS ATTORNEY MCCREADY, GARCIA &amp; LEET</t>
  </si>
  <si>
    <t>MVA / CITY VEHICLE</t>
  </si>
  <si>
    <t>CI-19-500087-01</t>
  </si>
  <si>
    <t>ADVOCATE ILLIONIS MASONIC MEDICAL CENTER</t>
  </si>
  <si>
    <t>CI-19-500077-01</t>
  </si>
  <si>
    <t>FRANK KOPCA</t>
  </si>
  <si>
    <t>17 C 6203</t>
  </si>
  <si>
    <t>MUHAMMAD, RAHMAN</t>
  </si>
  <si>
    <t>18 C 7958</t>
  </si>
  <si>
    <t>PRYOR, SETH</t>
  </si>
  <si>
    <t>18 M1 301802</t>
  </si>
  <si>
    <t>NICHOLAS, JERRY</t>
  </si>
  <si>
    <t>19 C 03689</t>
  </si>
  <si>
    <t>PARTEE, KENNY</t>
  </si>
  <si>
    <t>17 CH 10043</t>
  </si>
  <si>
    <t>LOEVY &amp; LOEVY/MATT TOPIC</t>
  </si>
  <si>
    <t>17 L 7616</t>
  </si>
  <si>
    <t>WILLIAMS, CALVIN</t>
  </si>
  <si>
    <t>FALL DOWN/MANHOLE</t>
  </si>
  <si>
    <t>19 C 00182</t>
  </si>
  <si>
    <t>WALKER, VERNITA</t>
  </si>
  <si>
    <t>BRICEO, NORMA AS MOTHER OF KARLO FERRER</t>
  </si>
  <si>
    <t>18 M1 302358</t>
  </si>
  <si>
    <t>BROWN, SHARAY</t>
  </si>
  <si>
    <t>19 CH 09150</t>
  </si>
  <si>
    <t>BROWN, ROTH</t>
  </si>
  <si>
    <t>19 M1 12666</t>
  </si>
  <si>
    <t>PURCHES, SR., KEIRRE</t>
  </si>
  <si>
    <t>14 CV 9687</t>
  </si>
  <si>
    <t>REGAINS, PAUL</t>
  </si>
  <si>
    <t>SEX OFFENDER REGISTRATION</t>
  </si>
  <si>
    <t>18 L 4851</t>
  </si>
  <si>
    <t>HOPKINS, ENID</t>
  </si>
  <si>
    <t>17 L 2878</t>
  </si>
  <si>
    <t>WATERS, JOSEPHINE</t>
  </si>
  <si>
    <t>19 M1 13541</t>
  </si>
  <si>
    <t>PROGRESSIVE DIRECT INSURANCE CO. A/S/O STEPHANIE DAME</t>
  </si>
  <si>
    <t>12 C 00981</t>
  </si>
  <si>
    <t>THE HAMILTON LAW OFFICE, LLC</t>
  </si>
  <si>
    <t>17 C 7566</t>
  </si>
  <si>
    <t>BASKINS, JOSEPH</t>
  </si>
  <si>
    <t>17 L 1208</t>
  </si>
  <si>
    <t>IRIZARRY, VERONICA</t>
  </si>
  <si>
    <t>15 L 10629</t>
  </si>
  <si>
    <t>DUMITRESCU, CATALIN L. &amp; ALEXANDRA M.D</t>
  </si>
  <si>
    <t>16 L 9701</t>
  </si>
  <si>
    <t>HALL, DEBRA</t>
  </si>
  <si>
    <t>18 L 615</t>
  </si>
  <si>
    <t>WILLIAMS, MARY</t>
  </si>
  <si>
    <t>18 L 5666</t>
  </si>
  <si>
    <t>HANKINS, LATANYA</t>
  </si>
  <si>
    <t>FALL DOWN/STREET</t>
  </si>
  <si>
    <t>18 M1 300802</t>
  </si>
  <si>
    <t>WILLIAMS, RYAN L</t>
  </si>
  <si>
    <t>19 M1 13410</t>
  </si>
  <si>
    <t>STATE FARM MUTUAL AUTOMOBILE INS. CO. A/S/O GHANEM, NIDAL &amp; HANIN</t>
  </si>
  <si>
    <t>19 M1 14361</t>
  </si>
  <si>
    <t>AMERICAN FAMILY MUTUAL INSURANCE CO. A/S/O VICTOR WILSON</t>
  </si>
  <si>
    <t>15 CH 12866</t>
  </si>
  <si>
    <t>HOYNE DEVELOPMENT LLC</t>
  </si>
  <si>
    <t>CITY EXCEEDED AUTHORITY UNDER CHICAGO ARO</t>
  </si>
  <si>
    <t>16 L 10782</t>
  </si>
  <si>
    <t>LEWIS, SHARAZARD</t>
  </si>
  <si>
    <t>19 M1 13036</t>
  </si>
  <si>
    <t>MUHAMMED, AN'NURAH</t>
  </si>
  <si>
    <t>16 C 4288</t>
  </si>
  <si>
    <t>SCHEIDLER, ERIC</t>
  </si>
  <si>
    <t>17 C 5071</t>
  </si>
  <si>
    <t>CLARE, WILLIAM</t>
  </si>
  <si>
    <t>18 C 4138</t>
  </si>
  <si>
    <t>WHITE, JERMAINE</t>
  </si>
  <si>
    <t>18 C 8334</t>
  </si>
  <si>
    <t>ROSALVA PUENTES DE LA TORRE</t>
  </si>
  <si>
    <t>18 L 6461</t>
  </si>
  <si>
    <t>CHARLES, GLINNER</t>
  </si>
  <si>
    <t>19 C 3186</t>
  </si>
  <si>
    <t>WILLIAMS, JRLANI</t>
  </si>
  <si>
    <t>19 M1 14325</t>
  </si>
  <si>
    <t>USAA GENERAL INDEMINITY CO. A/S/O JAMES WRIGHT</t>
  </si>
  <si>
    <t>18 C 1811</t>
  </si>
  <si>
    <t>SPARR, MARY ANN</t>
  </si>
  <si>
    <t>17 L 7571</t>
  </si>
  <si>
    <t>GARCIA-MORALES, CELESTE</t>
  </si>
  <si>
    <t>19 M1 13280</t>
  </si>
  <si>
    <t>STATE FARM MUTUAL AUTOMOBILE INS. CO. A/S/O PEARSON, MAE M.</t>
  </si>
  <si>
    <t>18 C 1709</t>
  </si>
  <si>
    <t>THURMAN, BRYANT</t>
  </si>
  <si>
    <t>19 M1 13793</t>
  </si>
  <si>
    <t>STATE FARM MUTUAL AUTOMOBILE INS.CO. A/S/ MANUEL PEREZ</t>
  </si>
  <si>
    <t>16 L 12176</t>
  </si>
  <si>
    <t>ALVARADO-KANER, LETICIA</t>
  </si>
  <si>
    <t>18 C 5879</t>
  </si>
  <si>
    <t>KING, PAMELA</t>
  </si>
  <si>
    <t>VIOLATION OF AMERICANS DISABILITIES ACT</t>
  </si>
  <si>
    <t>17 L 6656</t>
  </si>
  <si>
    <t>RODRIGUEZ, GERARDO A MINOR BY MOTHER GABRIELA ESCOBEDO</t>
  </si>
  <si>
    <t>19 C 02993</t>
  </si>
  <si>
    <t>WILLIAMS, KARONNA</t>
  </si>
  <si>
    <t>CI-19-500561-01</t>
  </si>
  <si>
    <t>PDA CORPORATE STORES DIVISION I, LLC</t>
  </si>
  <si>
    <t>CI-19-500317-01</t>
  </si>
  <si>
    <t>STEPHAN STORBALL</t>
  </si>
  <si>
    <t>CI-18-501242-01</t>
  </si>
  <si>
    <t>UNITED STATES POSTAL SERVICE TORT CLAIM</t>
  </si>
  <si>
    <t>CI-19-500188-01</t>
  </si>
  <si>
    <t>DANIEL VILLARREAL</t>
  </si>
  <si>
    <t>PROPERTY DAMAGE / VEHICLE-LOSS POUND</t>
  </si>
  <si>
    <t>CI-19-500239-01</t>
  </si>
  <si>
    <t>DANIEL RIVERA</t>
  </si>
  <si>
    <t>CI-19-500256-01</t>
  </si>
  <si>
    <t xml:space="preserve">MAE GILBERT </t>
  </si>
  <si>
    <t>PROPERTY DAMAGE / TREE</t>
  </si>
  <si>
    <t>CI-19-500376-01</t>
  </si>
  <si>
    <t>ANTHONY CAPONIGRO</t>
  </si>
  <si>
    <t>CI-19-500274-01</t>
  </si>
  <si>
    <t>DAVID SCHNMIDT C/O MARG PEGLER</t>
  </si>
  <si>
    <t>PROPERTY DAMAGE /VEHICLE-LOSS POUND</t>
  </si>
  <si>
    <t>JEFFREY HOFFMANN</t>
  </si>
  <si>
    <t>CI-18-500601-01</t>
  </si>
  <si>
    <t>CARROLL HAYS</t>
  </si>
  <si>
    <t>CI-18-500890-01</t>
  </si>
  <si>
    <t>ODAIL ORTIZ-FLORES</t>
  </si>
  <si>
    <t>CI-18-501157-01</t>
  </si>
  <si>
    <t>STATE FARM A/S/O HOLLY WHEDBEE</t>
  </si>
  <si>
    <t>CI-19-500439-01</t>
  </si>
  <si>
    <t xml:space="preserve">USAA A/S/O BRIAN CLARK C/O CLERKIN SINCLAIR &amp; MUNO </t>
  </si>
  <si>
    <t>CI-18-500615-01</t>
  </si>
  <si>
    <t>ALLSTATE A/S/O DEAN &amp; JEAN HOEFLER</t>
  </si>
  <si>
    <t>CI-18-500994-01</t>
  </si>
  <si>
    <t>JUSTIN AUSTIN</t>
  </si>
  <si>
    <t>CI-19-500123-02</t>
  </si>
  <si>
    <t>AMERICAN ACCESS A/S/O NESTOR PEREZ</t>
  </si>
  <si>
    <t>CI-19-500326-01</t>
  </si>
  <si>
    <t>AMERICAN FAMILY A/S/O MARVIN ZELKIN</t>
  </si>
  <si>
    <t>CI-18-500852-01</t>
  </si>
  <si>
    <t>GRACE OH</t>
  </si>
  <si>
    <t>CI-19-500089-01</t>
  </si>
  <si>
    <t>METLIFE AUTO A/S/O MICHAEL &amp; SHARON ZIMA</t>
  </si>
  <si>
    <t>CI-19-500350-01</t>
  </si>
  <si>
    <t>STATE FARM A/S/O JACQUELINE BURNS</t>
  </si>
  <si>
    <t>CI-18-500932-01</t>
  </si>
  <si>
    <t>ANNA MARCINIAK</t>
  </si>
  <si>
    <t>PROPERTY DAMAGE / WATER</t>
  </si>
  <si>
    <t>CI-18-500714-02</t>
  </si>
  <si>
    <t>NECOLE KING</t>
  </si>
  <si>
    <t>CI-18-500931-01</t>
  </si>
  <si>
    <t>TRUMBALL INSURANCE COMPANY A/S/O JEAN-MARC ALEXIS</t>
  </si>
  <si>
    <t>CI-18-500934-02</t>
  </si>
  <si>
    <t xml:space="preserve">USAA A/S/O MELISSA HARRISON C/O CLERKIN SINCLAIR </t>
  </si>
  <si>
    <t>CI-18-501022-01</t>
  </si>
  <si>
    <t>USAA A/S/O KIMBERLY SINGLETON C/O CLERKIN SINCLAIR</t>
  </si>
  <si>
    <t>CI-18-501115-01</t>
  </si>
  <si>
    <t>SAFEWAY INSURANCE COMPANY</t>
  </si>
  <si>
    <t>CI-18-501119-01</t>
  </si>
  <si>
    <t>ALLSTATE FIRE &amp; CASUALTY INSURANCE COMPANY A/S/O MARIA DANIEL</t>
  </si>
  <si>
    <t>PUBLIC LIBRARY</t>
  </si>
  <si>
    <t>CI-18-501122-01</t>
  </si>
  <si>
    <t>KEMPER SERVICES GROUP A/S/O EWA JARZABEK</t>
  </si>
  <si>
    <t>CI-19-500062-01</t>
  </si>
  <si>
    <t>AARON J. SMITH</t>
  </si>
  <si>
    <t>CI-18-501000-01</t>
  </si>
  <si>
    <t>OLGA BARRIENTOS</t>
  </si>
  <si>
    <t xml:space="preserve">PROPERTY DAMAGE / WATER </t>
  </si>
  <si>
    <t>CI-18-501104-01</t>
  </si>
  <si>
    <t>SEERY, DAVID</t>
  </si>
  <si>
    <t>CI-19-500728-01</t>
  </si>
  <si>
    <t>PIER 60, INC</t>
  </si>
  <si>
    <t>PROPERTY DAMAGE / VEHICLE-TOW</t>
  </si>
  <si>
    <t>CI-18-500879-01</t>
  </si>
  <si>
    <t>GLORIA MANCINI</t>
  </si>
  <si>
    <t>CI-19-00067-01</t>
  </si>
  <si>
    <t>JOSEPH SOLCANI</t>
  </si>
  <si>
    <t>CI-19-500091-01</t>
  </si>
  <si>
    <t>LASHAUNDA RICHARDS &amp; HER ATTORNEYS LERNER &amp; ROWE</t>
  </si>
  <si>
    <t>CI-19-500339-01</t>
  </si>
  <si>
    <t>REGINA SMITH</t>
  </si>
  <si>
    <t>14 C 04359</t>
  </si>
  <si>
    <t>SMITH, ERICK</t>
  </si>
  <si>
    <t>15 L 004799</t>
  </si>
  <si>
    <t>CI-18-500857-02</t>
  </si>
  <si>
    <t>PROGRESSIVE UNIVERSAL INSURANCE COMPANY A/S/O MORGAN</t>
  </si>
  <si>
    <t xml:space="preserve">MVA / CITY VEHICLE </t>
  </si>
  <si>
    <t>CI-18-501055-01</t>
  </si>
  <si>
    <t>CHUBB NATIONAL INSURANCE COMPANY A/S/O DAVID SENSI</t>
  </si>
  <si>
    <t>17 L 9041</t>
  </si>
  <si>
    <t>RAMIREZ, JUANITA</t>
  </si>
  <si>
    <t>FALL DOWN/INSIDE BUILDING</t>
  </si>
  <si>
    <t>CULT AFF &amp; SPEC EVNT</t>
  </si>
  <si>
    <t>19 M1 12516</t>
  </si>
  <si>
    <t>STATE FARM MUTUAL AUTOMOBILE INS. CO. A/S/O RUBEN J GARCIA</t>
  </si>
  <si>
    <t>19 M1 13915</t>
  </si>
  <si>
    <t>AMERICAN ALLIANCE CASUALTY CO. A/S/O ANTHONY BROWN</t>
  </si>
  <si>
    <t>16 L 9632</t>
  </si>
  <si>
    <t>EZELL-FERGUSON, DORIS</t>
  </si>
  <si>
    <t>17 C 05177</t>
  </si>
  <si>
    <t>PARKER, RAYVON</t>
  </si>
  <si>
    <t>17 CH 07992</t>
  </si>
  <si>
    <t>17 L 8570</t>
  </si>
  <si>
    <t>ADAMS, CHERETA AS ADMIN. OF CHEQUITA ADAMS, DECEASED</t>
  </si>
  <si>
    <t>PURSUIT/OFFENDER ACCIDENT</t>
  </si>
  <si>
    <t>18 CH 15180</t>
  </si>
  <si>
    <t>19 C 03942</t>
  </si>
  <si>
    <t>REDMOND, ET AL</t>
  </si>
  <si>
    <t>19 CH 02791</t>
  </si>
  <si>
    <t>LOEOVY &amp; LOEVY/MATT TOPIC</t>
  </si>
  <si>
    <t>19 CH 08995</t>
  </si>
  <si>
    <t>17 L 4412</t>
  </si>
  <si>
    <t>MACK, ERSA</t>
  </si>
  <si>
    <t>17 L 7727</t>
  </si>
  <si>
    <t>VILLARREAL-SANCHEZ, LUZ</t>
  </si>
  <si>
    <t>FALL DOWN/PARKWAY</t>
  </si>
  <si>
    <t>17 CV 8590</t>
  </si>
  <si>
    <t>WARE, JOHN</t>
  </si>
  <si>
    <t>VIOLATION OF VII - RACE</t>
  </si>
  <si>
    <t>17 M1 300294</t>
  </si>
  <si>
    <t>BUCKNER, MATRICE</t>
  </si>
  <si>
    <t>17 L 10737</t>
  </si>
  <si>
    <t>FIERS, PAMELA</t>
  </si>
  <si>
    <t>17 CV 6871</t>
  </si>
  <si>
    <t>WAZNY, ADAM</t>
  </si>
  <si>
    <t>VIOLATION OF VII - NAITONAL ORIGIN</t>
  </si>
  <si>
    <t>18 L 9818</t>
  </si>
  <si>
    <t>MARTINEZ, ELMER</t>
  </si>
  <si>
    <t>19 M1 14173</t>
  </si>
  <si>
    <t>AMERICAN FAMILY MUTUAL INSURANCE CO. A/S/O TIMUR TILENOV</t>
  </si>
  <si>
    <t>15 C 00462</t>
  </si>
  <si>
    <t>CARMONA, GREGORIO</t>
  </si>
  <si>
    <t>18 C 00041</t>
  </si>
  <si>
    <t>HIGGS, DAVID</t>
  </si>
  <si>
    <t>CI-18-500924-01</t>
  </si>
  <si>
    <t>TENNIYA DANIELS AND HER ATTORNEY CHALMERS &amp; NAGLE</t>
  </si>
  <si>
    <t>CI-18-500924-02</t>
  </si>
  <si>
    <t>DIANA EVANS AND HER ATTORNEY CHALMERS &amp; NAGLE P.C.</t>
  </si>
  <si>
    <t>CI-18-500924-03</t>
  </si>
  <si>
    <t>KENYATTA ODNEAL AND HER ATTORNEY CHALMERS &amp; NAGLE</t>
  </si>
  <si>
    <t>CI-18-500924-04</t>
  </si>
  <si>
    <t>LATESHA LETCHER AND HER ATTORNEY CHALMERS &amp; NAGEL</t>
  </si>
  <si>
    <t>CI-18-501182-01</t>
  </si>
  <si>
    <t>AMERICAN FAMILY A/S/O TANYA OCAMPO-VERDON</t>
  </si>
  <si>
    <t>CI-19-500411-01</t>
  </si>
  <si>
    <t>REGINALD DAVIS</t>
  </si>
  <si>
    <t>CI-18-500737-01</t>
  </si>
  <si>
    <t>FEDERATED MUTUAL INSURANCE COMPANY &amp; OLTMAN LAW GROUP</t>
  </si>
  <si>
    <t>CI-18-500737-02</t>
  </si>
  <si>
    <t>CI-18-500737-03</t>
  </si>
  <si>
    <t>CI-18-500989-01</t>
  </si>
  <si>
    <t>AQUILUS RICKS</t>
  </si>
  <si>
    <t>CI-18-501265-01</t>
  </si>
  <si>
    <t>ENTERPRISE LEASING COMPANY OF CHICAGO</t>
  </si>
  <si>
    <t>CI-19-500341-01</t>
  </si>
  <si>
    <t>ALVIN GRIFFITHS</t>
  </si>
  <si>
    <t>CI-19-500426-01</t>
  </si>
  <si>
    <t>GILBERTO TORRES</t>
  </si>
  <si>
    <t>CI-19-500609-01</t>
  </si>
  <si>
    <t>JUAN GARCIA</t>
  </si>
  <si>
    <t>CI-18-500895-01</t>
  </si>
  <si>
    <t>FRANCISCO ROQUE</t>
  </si>
  <si>
    <t>CI-18-501019-01</t>
  </si>
  <si>
    <t>LINDA FITZGERALD</t>
  </si>
  <si>
    <t>CI-18-501186-01</t>
  </si>
  <si>
    <t>DAVID WOODS SR.</t>
  </si>
  <si>
    <t>CI-18-501126-01</t>
  </si>
  <si>
    <t>STATE FARM A/S/O JOSHUA HARJUNG C/O MATHEIN &amp; ROST</t>
  </si>
  <si>
    <t>CI-18-501285-01</t>
  </si>
  <si>
    <t>JANET GROGAN</t>
  </si>
  <si>
    <t>CI-19-500185-05</t>
  </si>
  <si>
    <t>AMERICAN ACCESS A/S/O REBERTO GUTTIERREZ &amp; MARIA L</t>
  </si>
  <si>
    <t>CI-19-500230-01</t>
  </si>
  <si>
    <t>SANDRA KIDD</t>
  </si>
  <si>
    <t>CI-19-500235-01</t>
  </si>
  <si>
    <t>FERNANDO AXEL CALDERON C/O PAVICH LAW GROUP</t>
  </si>
  <si>
    <t>CI-19-500241-01</t>
  </si>
  <si>
    <t>KOLADE OLOBA</t>
  </si>
  <si>
    <t>CI-19-500241-02</t>
  </si>
  <si>
    <t>BULAH AUTO</t>
  </si>
  <si>
    <t>CI-19-500367-01</t>
  </si>
  <si>
    <t>TERENCE HOLMAN</t>
  </si>
  <si>
    <t>CI-19-500427-01</t>
  </si>
  <si>
    <t>MAGGIE DANIEL- OLAITAN</t>
  </si>
  <si>
    <t>CI-19-500455-01</t>
  </si>
  <si>
    <t>JUAN CUEVAS</t>
  </si>
  <si>
    <t>CI-19-500460-01</t>
  </si>
  <si>
    <t>ALEX MENDOZA</t>
  </si>
  <si>
    <t>CI-19-500472-01</t>
  </si>
  <si>
    <t>THOMAS ODONNELL</t>
  </si>
  <si>
    <t>CI-19-500498-01</t>
  </si>
  <si>
    <t>ELAIS MASAD</t>
  </si>
  <si>
    <t>16 L 6574</t>
  </si>
  <si>
    <t>WEINE, MIRIAM</t>
  </si>
  <si>
    <t>CI-18-501086-01</t>
  </si>
  <si>
    <t>EVARISTO DIAZ JR.</t>
  </si>
  <si>
    <t>CI-19-500315-01</t>
  </si>
  <si>
    <t>WILLIAM WASHINGTON</t>
  </si>
  <si>
    <t>PROPERTY DAMAGE / STREET CONDITION</t>
  </si>
  <si>
    <t>CI-19-500647-01</t>
  </si>
  <si>
    <t>SIA MOODY</t>
  </si>
  <si>
    <t>FALL DOWN / SIDEWALK</t>
  </si>
  <si>
    <t>CI-19-500713-01</t>
  </si>
  <si>
    <t>CANDICE TOWNSEND</t>
  </si>
  <si>
    <t>CI-19-500340-02</t>
  </si>
  <si>
    <t>RHONDA TATE C/O LAW OFFICE OF TIMOTHY N. HENDERSON</t>
  </si>
  <si>
    <t>17 L 8446</t>
  </si>
  <si>
    <t>KIM, NEO &amp; KYUNG</t>
  </si>
  <si>
    <t>13 C 6865</t>
  </si>
  <si>
    <t>LAW OFFICES OF JEFFREY GRANICH</t>
  </si>
  <si>
    <t>19 C 0511</t>
  </si>
  <si>
    <t>BROWN, DARIUS</t>
  </si>
  <si>
    <t>19 C 03756</t>
  </si>
  <si>
    <t>POLK, SHANTAIL</t>
  </si>
  <si>
    <t>19 L 006406</t>
  </si>
  <si>
    <t>JONES, JACOB</t>
  </si>
  <si>
    <t>EXCESSIVE DETENITION/MALICIOUS PROSECUTION</t>
  </si>
  <si>
    <t>17 L 9701</t>
  </si>
  <si>
    <t>CAFARELLI, LAWRENCE</t>
  </si>
  <si>
    <t>PEDESTRIAN INJURED/TREES</t>
  </si>
  <si>
    <t>19 M1 14242</t>
  </si>
  <si>
    <t>GOVERNMENT EMPLOYEES INSURANCE CO. DI NINO, KIMBERLY</t>
  </si>
  <si>
    <t>19 M1 15054</t>
  </si>
  <si>
    <t>ALLSTATE VEHICLE AND ROPERTY INSURANCE CO. A/S/O BRENDA POPE</t>
  </si>
  <si>
    <t>CI-19-500373-01</t>
  </si>
  <si>
    <t>FORD ROESCH</t>
  </si>
  <si>
    <t>17 L 12680</t>
  </si>
  <si>
    <t>ALVARADO, LINDA</t>
  </si>
  <si>
    <t>FALL DOWN/UNNATURAL ACCUMULATION</t>
  </si>
  <si>
    <t>17 L 8675</t>
  </si>
  <si>
    <t>MATEO, MARIA</t>
  </si>
  <si>
    <t>17 L 11057</t>
  </si>
  <si>
    <t>CALANNI, CATHERINE</t>
  </si>
  <si>
    <t>CI-18-500956-02</t>
  </si>
  <si>
    <t>BRUCE LUCKETT AND HIS ATTORNEY'S CHUTE O'MALLEY</t>
  </si>
  <si>
    <t>19 C 00338</t>
  </si>
  <si>
    <t>THURMAN, JOHN</t>
  </si>
  <si>
    <t>19 L 1043</t>
  </si>
  <si>
    <t>IZGUERRA, MAGDALENA</t>
  </si>
  <si>
    <t>CI-18-501229-01</t>
  </si>
  <si>
    <t>NICK SCOUTARIS</t>
  </si>
  <si>
    <t>MVA / STREET CONDITION</t>
  </si>
  <si>
    <t>19 M1 13608</t>
  </si>
  <si>
    <t>PHILADEPHIA INDEMNITY INSURANCE COMPANY</t>
  </si>
  <si>
    <t xml:space="preserve"> GLORIA MANCINI</t>
  </si>
  <si>
    <t>CI-18-501041-01</t>
  </si>
  <si>
    <t>CI-18-501226-01</t>
  </si>
  <si>
    <t>AT&amp;T OF ILLINOIS</t>
  </si>
  <si>
    <t>PROPERTY DAMAGE / CABLE</t>
  </si>
  <si>
    <t>CI-19-500593-01</t>
  </si>
  <si>
    <t>CI-18-501277-01</t>
  </si>
  <si>
    <t>CI-19-500169-01</t>
  </si>
  <si>
    <t>CI-19-500396-01</t>
  </si>
  <si>
    <t>CI-19-500206-01</t>
  </si>
  <si>
    <t>CI-19-500204-01</t>
  </si>
  <si>
    <t>CI-18-501140-01</t>
  </si>
  <si>
    <t>CI-18-501198-01</t>
  </si>
  <si>
    <t>CI-18-501264-01</t>
  </si>
  <si>
    <t>CI-18-501044-01</t>
  </si>
  <si>
    <t>CI-18-501139-01</t>
  </si>
  <si>
    <t>CI-18-501045-01</t>
  </si>
  <si>
    <t>CI-18-501197-01</t>
  </si>
  <si>
    <t>CI-18-501178-01</t>
  </si>
  <si>
    <t>16 C 7592</t>
  </si>
  <si>
    <t>17 C 8592</t>
  </si>
  <si>
    <t>LUMPKINS JR., ROBERT</t>
  </si>
  <si>
    <t>18 M1 301873</t>
  </si>
  <si>
    <t>QUINN, ZACHARY J.</t>
  </si>
  <si>
    <t>19 C 3853</t>
  </si>
  <si>
    <t>WEBB, COREY</t>
  </si>
  <si>
    <t>17 CH 9589</t>
  </si>
  <si>
    <t>19 CH 10355</t>
  </si>
  <si>
    <t>13 CV 7625</t>
  </si>
  <si>
    <t>SAMS, JEANETTE Y</t>
  </si>
  <si>
    <t>TITLE VII AND CIVIL RIGHTS ACT</t>
  </si>
  <si>
    <t>18 L 0899</t>
  </si>
  <si>
    <t>HEATH, BRIAN</t>
  </si>
  <si>
    <t>19 M1 15656</t>
  </si>
  <si>
    <t>ALLSTATE INSURANCE COMPANY A/S/O PATRICIA MCGOWAN</t>
  </si>
  <si>
    <t>19 M1 13888</t>
  </si>
  <si>
    <t>AMERICAN ALLIANCE CASUALTY CO. A/S/O KEYONDA SWANIGAN</t>
  </si>
  <si>
    <t>19 M1 14575</t>
  </si>
  <si>
    <t>STATE FARM MUTUAL AUTOMOBILE INS. CO. A/S/O SLENDY BAHENA</t>
  </si>
  <si>
    <t>19 M1 15694</t>
  </si>
  <si>
    <t>STATE FARM FIRE &amp; CASUALTY CO. A/S/O TAMELA LAMBERT</t>
  </si>
  <si>
    <t>19 M1 121092</t>
  </si>
  <si>
    <t>GREATER SUBURBAN ACCEPTANCE CORPORATION</t>
  </si>
  <si>
    <t>19 M1 14993</t>
  </si>
  <si>
    <t>STATE FARM MUTUAL INSURANCE CO. A/S/O JONATHAN COHEN</t>
  </si>
  <si>
    <t>17 L 5428</t>
  </si>
  <si>
    <t>PAREDES, GEOVANNY BY MOTHER MARGARET AGOSTO</t>
  </si>
  <si>
    <t>16 C 2287</t>
  </si>
  <si>
    <t>DEWAR, DAVID</t>
  </si>
  <si>
    <t>18 C 5066</t>
  </si>
  <si>
    <t>SYKES, DENNIS</t>
  </si>
  <si>
    <t>16 L 3067</t>
  </si>
  <si>
    <t>CARREON, RICARDO, CASTILLO, VIRIDIANA &amp; DANIEL AS GUARDIANS JASLINE</t>
  </si>
  <si>
    <t xml:space="preserve">MARTHA ZARAGOZA &amp; FOP LODGE #7 V. DEPARTMENT OF POLICE </t>
  </si>
  <si>
    <t>0</t>
  </si>
  <si>
    <t>CONTRACT INTERPRETATION</t>
  </si>
  <si>
    <t>N/A</t>
  </si>
  <si>
    <t>2019 EXPENDITURES THROUGH 12/31/2019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</si>
</sst>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quot;$&quot;#,##0.00_);\(&quot;$&quot;#,##0.00\)"/>
    <numFmt numFmtId="8" formatCode="&quot;$&quot;#,##0.00_);[Red]\(&quot;$&quot;#,##0.00\)"/>
    <numFmt numFmtId="44" formatCode="_(&quot;$&quot;* #,##0.00_);_(&quot;$&quot;* \(#,##0.00\);_(&quot;$&quot;* &quot;-&quot;??_);_(@_)"/>
    <numFmt numFmtId="164" formatCode="[$-409]d\-mmm\-yy;@"/>
    <numFmt numFmtId="165" formatCode="[$-409]dd\-mmm\-yy;@"/>
  </numFmts>
  <fonts count="15" x14ac:knownFonts="1">
    <font>
      <sz val="11"/>
      <color theme="1"/>
      <name val="Calibri"/>
      <family val="2"/>
      <scheme val="minor"/>
    </font>
    <font>
      <b/>
      <sz val="12"/>
      <name val="Arial"/>
      <family val="2"/>
    </font>
    <font>
      <b/>
      <vertAlign val="superscript"/>
      <sz val="12"/>
      <name val="Arial"/>
      <family val="2"/>
    </font>
    <font>
      <sz val="12"/>
      <name val="Arial"/>
      <family val="2"/>
    </font>
    <font>
      <sz val="12"/>
      <name val="Arial"/>
      <family val="2"/>
    </font>
    <font>
      <sz val="11"/>
      <color rgb="FF000000"/>
      <name val="Calibri"/>
      <family val="2"/>
    </font>
    <font>
      <sz val="11"/>
      <color theme="1"/>
      <name val="Calibri"/>
      <family val="2"/>
      <scheme val="minor"/>
    </font>
    <font>
      <b/>
      <sz val="12"/>
      <color rgb="FF000000"/>
      <name val="Arial"/>
      <family val="2"/>
    </font>
    <font>
      <sz val="12"/>
      <color theme="1"/>
      <name val="Arial"/>
      <family val="2"/>
    </font>
    <font>
      <sz val="12"/>
      <name val="Arial"/>
      <family val="2"/>
    </font>
    <font>
      <sz val="12"/>
      <name val="Arial"/>
      <family val="2"/>
    </font>
    <font>
      <sz val="11"/>
      <name val="Calibri"/>
      <family val="2"/>
      <scheme val="minor"/>
    </font>
    <font>
      <sz val="12"/>
      <name val="Arial"/>
      <family val="2"/>
    </font>
    <font>
      <b/>
      <sz val="12"/>
      <color theme="1"/>
      <name val="Arial"/>
      <family val="2"/>
    </font>
    <font>
      <sz val="12"/>
      <name val="Arial"/>
      <family val="2"/>
    </font>
  </fonts>
  <fills count="4">
    <fill>
      <patternFill patternType="none"/>
    </fill>
    <fill>
      <patternFill patternType="gray125"/>
    </fill>
    <fill>
      <patternFill patternType="solid">
        <fgColor theme="6" tint="0.39997558519241921"/>
        <bgColor indexed="9"/>
      </patternFill>
    </fill>
    <fill>
      <patternFill patternType="solid">
        <fgColor theme="0"/>
        <bgColor indexed="64"/>
      </patternFill>
    </fill>
  </fills>
  <borders count="10">
    <border>
      <left/>
      <right/>
      <top/>
      <bottom/>
      <diagonal/>
    </border>
    <border>
      <left style="double">
        <color indexed="64"/>
      </left>
      <right style="double">
        <color indexed="64"/>
      </right>
      <top style="double">
        <color indexed="64"/>
      </top>
      <bottom style="double">
        <color indexed="64"/>
      </bottom>
      <diagonal/>
    </border>
    <border>
      <left/>
      <right style="double">
        <color indexed="64"/>
      </right>
      <top/>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bottom style="double">
        <color indexed="64"/>
      </bottom>
      <diagonal/>
    </border>
    <border>
      <left/>
      <right/>
      <top style="thin">
        <color indexed="0"/>
      </top>
      <bottom style="double">
        <color indexed="0"/>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s>
  <cellStyleXfs count="36">
    <xf numFmtId="0" fontId="0" fillId="0" borderId="0"/>
    <xf numFmtId="0" fontId="3" fillId="0" borderId="0">
      <alignment vertical="top"/>
    </xf>
    <xf numFmtId="7" fontId="4" fillId="0" borderId="0" applyFont="0" applyFill="0" applyBorder="0" applyAlignment="0" applyProtection="0"/>
    <xf numFmtId="0" fontId="4" fillId="0" borderId="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2" fontId="4" fillId="0" borderId="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7" applyNumberFormat="0" applyFont="0" applyBorder="0" applyAlignment="0" applyProtection="0"/>
    <xf numFmtId="0" fontId="5" fillId="0" borderId="0"/>
    <xf numFmtId="0" fontId="9" fillId="0" borderId="0">
      <alignment vertical="top"/>
    </xf>
    <xf numFmtId="7" fontId="3" fillId="0" borderId="0" applyFont="0" applyFill="0" applyBorder="0" applyAlignment="0" applyProtection="0"/>
    <xf numFmtId="0" fontId="3" fillId="0" borderId="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2" fontId="3" fillId="0" borderId="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7" applyNumberFormat="0" applyFont="0" applyBorder="0" applyAlignment="0" applyProtection="0"/>
    <xf numFmtId="0" fontId="6" fillId="0" borderId="0"/>
    <xf numFmtId="44" fontId="6" fillId="0" borderId="0" applyFont="0" applyFill="0" applyBorder="0" applyAlignment="0" applyProtection="0"/>
    <xf numFmtId="0" fontId="10" fillId="0" borderId="0">
      <alignment vertical="top"/>
    </xf>
    <xf numFmtId="0" fontId="12" fillId="0" borderId="0">
      <alignment vertical="top"/>
    </xf>
    <xf numFmtId="0" fontId="14" fillId="0" borderId="0">
      <alignment vertical="top"/>
    </xf>
    <xf numFmtId="0" fontId="6" fillId="0" borderId="0"/>
  </cellStyleXfs>
  <cellXfs count="112">
    <xf numFmtId="0" fontId="0" fillId="0" borderId="0" xfId="0"/>
    <xf numFmtId="0" fontId="8" fillId="0" borderId="0" xfId="0" applyFont="1" applyAlignment="1">
      <alignment horizontal="center"/>
    </xf>
    <xf numFmtId="164" fontId="8" fillId="0" borderId="0" xfId="0" applyNumberFormat="1" applyFont="1" applyAlignment="1"/>
    <xf numFmtId="3" fontId="8" fillId="0" borderId="0" xfId="0" applyNumberFormat="1" applyFont="1" applyAlignment="1"/>
    <xf numFmtId="0" fontId="8" fillId="0" borderId="0" xfId="0" applyFont="1"/>
    <xf numFmtId="0" fontId="8" fillId="0" borderId="0" xfId="0" applyFont="1" applyAlignment="1"/>
    <xf numFmtId="0" fontId="11" fillId="0" borderId="0" xfId="0" applyFont="1" applyFill="1" applyBorder="1" applyAlignment="1"/>
    <xf numFmtId="0" fontId="1" fillId="0" borderId="0" xfId="0" applyFont="1" applyFill="1" applyBorder="1" applyAlignment="1"/>
    <xf numFmtId="37" fontId="1" fillId="0" borderId="0" xfId="0" applyNumberFormat="1" applyFont="1" applyFill="1" applyBorder="1" applyAlignment="1"/>
    <xf numFmtId="0" fontId="11" fillId="0" borderId="0" xfId="0" applyFont="1" applyFill="1" applyBorder="1" applyAlignment="1">
      <alignment horizontal="center"/>
    </xf>
    <xf numFmtId="164" fontId="11" fillId="0" borderId="0" xfId="0" applyNumberFormat="1" applyFont="1" applyFill="1" applyBorder="1" applyAlignment="1">
      <alignment horizontal="right"/>
    </xf>
    <xf numFmtId="0" fontId="1" fillId="0" borderId="8" xfId="0" applyFont="1" applyFill="1" applyBorder="1" applyAlignment="1">
      <alignment horizontal="left"/>
    </xf>
    <xf numFmtId="37" fontId="1" fillId="0" borderId="8" xfId="0" applyNumberFormat="1" applyFont="1" applyFill="1" applyBorder="1" applyAlignment="1">
      <alignment horizontal="right"/>
    </xf>
    <xf numFmtId="0" fontId="1" fillId="0" borderId="8" xfId="0" applyFont="1" applyBorder="1" applyAlignment="1">
      <alignment horizontal="center"/>
    </xf>
    <xf numFmtId="0" fontId="1" fillId="0" borderId="8" xfId="0" applyFont="1" applyFill="1" applyBorder="1" applyAlignment="1">
      <alignment horizontal="center"/>
    </xf>
    <xf numFmtId="37" fontId="1" fillId="0" borderId="8" xfId="0" quotePrefix="1" applyNumberFormat="1" applyFont="1" applyFill="1" applyBorder="1" applyAlignment="1">
      <alignment horizontal="right"/>
    </xf>
    <xf numFmtId="8" fontId="1" fillId="0" borderId="8" xfId="0" applyNumberFormat="1" applyFont="1" applyFill="1" applyBorder="1" applyAlignment="1">
      <alignment horizontal="center"/>
    </xf>
    <xf numFmtId="0" fontId="1" fillId="0" borderId="8" xfId="0" applyFont="1" applyFill="1" applyBorder="1" applyAlignment="1"/>
    <xf numFmtId="0" fontId="7" fillId="0" borderId="8" xfId="0" applyNumberFormat="1" applyFont="1" applyFill="1" applyBorder="1" applyAlignment="1">
      <alignment horizontal="left" vertical="center" wrapText="1" readingOrder="1"/>
    </xf>
    <xf numFmtId="37" fontId="7" fillId="0" borderId="8" xfId="0" applyNumberFormat="1" applyFont="1" applyFill="1" applyBorder="1" applyAlignment="1">
      <alignment horizontal="right" vertical="center" readingOrder="1"/>
    </xf>
    <xf numFmtId="0" fontId="1" fillId="0" borderId="8" xfId="0" applyFont="1" applyBorder="1" applyAlignment="1">
      <alignment horizontal="center" vertical="center" readingOrder="1"/>
    </xf>
    <xf numFmtId="37" fontId="1" fillId="0" borderId="8" xfId="0" applyNumberFormat="1" applyFont="1" applyFill="1" applyBorder="1" applyAlignment="1">
      <alignment horizontal="right" vertical="top"/>
    </xf>
    <xf numFmtId="37" fontId="7" fillId="0" borderId="8" xfId="0" applyNumberFormat="1" applyFont="1" applyFill="1" applyBorder="1" applyAlignment="1">
      <alignment horizontal="right" wrapText="1" readingOrder="1"/>
    </xf>
    <xf numFmtId="8" fontId="1" fillId="0" borderId="8" xfId="0" applyNumberFormat="1" applyFont="1" applyBorder="1" applyAlignment="1">
      <alignment horizontal="center" vertical="center" readingOrder="1"/>
    </xf>
    <xf numFmtId="0" fontId="7" fillId="0" borderId="8" xfId="0" quotePrefix="1" applyNumberFormat="1" applyFont="1" applyFill="1" applyBorder="1" applyAlignment="1">
      <alignment horizontal="left" vertical="center" wrapText="1" readingOrder="1"/>
    </xf>
    <xf numFmtId="0" fontId="7" fillId="0" borderId="8" xfId="1" applyNumberFormat="1" applyFont="1" applyFill="1" applyBorder="1" applyAlignment="1">
      <alignment horizontal="left" vertical="center" wrapText="1" readingOrder="1"/>
    </xf>
    <xf numFmtId="0" fontId="7" fillId="0" borderId="8" xfId="1" quotePrefix="1" applyNumberFormat="1" applyFont="1" applyFill="1" applyBorder="1" applyAlignment="1">
      <alignment horizontal="left" vertical="center" wrapText="1" readingOrder="1"/>
    </xf>
    <xf numFmtId="0" fontId="13" fillId="0" borderId="8" xfId="1" applyFont="1" applyFill="1" applyBorder="1" applyAlignment="1">
      <alignment horizontal="center" vertical="center" readingOrder="1"/>
    </xf>
    <xf numFmtId="0" fontId="1" fillId="0" borderId="0" xfId="0" applyFont="1" applyFill="1" applyBorder="1" applyAlignment="1">
      <alignment horizontal="left"/>
    </xf>
    <xf numFmtId="37" fontId="1" fillId="0" borderId="0" xfId="0" applyNumberFormat="1" applyFont="1" applyFill="1" applyBorder="1" applyAlignment="1">
      <alignment vertical="top"/>
    </xf>
    <xf numFmtId="8" fontId="1" fillId="0" borderId="0" xfId="0" applyNumberFormat="1" applyFont="1" applyFill="1" applyBorder="1" applyAlignment="1">
      <alignment horizontal="center"/>
    </xf>
    <xf numFmtId="0" fontId="1" fillId="0" borderId="0" xfId="0" applyFont="1" applyFill="1" applyBorder="1" applyAlignment="1">
      <alignment horizontal="center"/>
    </xf>
    <xf numFmtId="37" fontId="0" fillId="0" borderId="0" xfId="0" applyNumberFormat="1" applyFill="1" applyBorder="1" applyAlignment="1"/>
    <xf numFmtId="0" fontId="0" fillId="0" borderId="0" xfId="0" applyFill="1" applyBorder="1" applyAlignment="1">
      <alignment horizontal="center"/>
    </xf>
    <xf numFmtId="164" fontId="0" fillId="0" borderId="2" xfId="0" applyNumberFormat="1" applyFill="1" applyBorder="1" applyAlignment="1">
      <alignment horizontal="right"/>
    </xf>
    <xf numFmtId="0" fontId="1" fillId="0" borderId="1" xfId="0" applyFont="1" applyFill="1" applyBorder="1" applyAlignment="1"/>
    <xf numFmtId="37" fontId="1" fillId="0" borderId="1" xfId="0" applyNumberFormat="1" applyFont="1" applyFill="1" applyBorder="1" applyAlignment="1"/>
    <xf numFmtId="0" fontId="0" fillId="0" borderId="6" xfId="0" applyFill="1" applyBorder="1" applyAlignment="1"/>
    <xf numFmtId="0" fontId="0" fillId="0" borderId="3" xfId="0" applyFill="1" applyBorder="1" applyAlignment="1">
      <alignment horizontal="center"/>
    </xf>
    <xf numFmtId="164" fontId="0" fillId="0" borderId="4" xfId="0" applyNumberFormat="1" applyFill="1" applyBorder="1" applyAlignment="1">
      <alignment horizontal="right"/>
    </xf>
    <xf numFmtId="0" fontId="8" fillId="0" borderId="0" xfId="0" applyFont="1" applyFill="1"/>
    <xf numFmtId="0" fontId="0" fillId="0" borderId="0" xfId="0" applyFill="1" applyBorder="1" applyAlignment="1"/>
    <xf numFmtId="0" fontId="0" fillId="0" borderId="5" xfId="0" applyFill="1" applyBorder="1" applyAlignment="1"/>
    <xf numFmtId="0" fontId="1" fillId="0" borderId="8" xfId="1" applyFont="1" applyBorder="1" applyAlignment="1">
      <alignment horizontal="center"/>
    </xf>
    <xf numFmtId="0" fontId="1" fillId="0" borderId="8" xfId="1" applyFont="1" applyFill="1" applyBorder="1" applyAlignment="1">
      <alignment horizontal="left"/>
    </xf>
    <xf numFmtId="37" fontId="1" fillId="0" borderId="8" xfId="1" applyNumberFormat="1" applyFont="1" applyFill="1" applyBorder="1" applyAlignment="1">
      <alignment horizontal="right"/>
    </xf>
    <xf numFmtId="8" fontId="1" fillId="0" borderId="8" xfId="1" applyNumberFormat="1" applyFont="1" applyFill="1" applyBorder="1" applyAlignment="1">
      <alignment horizontal="center"/>
    </xf>
    <xf numFmtId="0" fontId="1" fillId="0" borderId="8" xfId="1" applyFont="1" applyFill="1" applyBorder="1" applyAlignment="1">
      <alignment horizontal="center"/>
    </xf>
    <xf numFmtId="0" fontId="1" fillId="0" borderId="8" xfId="1" applyFont="1" applyFill="1" applyBorder="1" applyAlignment="1"/>
    <xf numFmtId="0" fontId="1" fillId="0" borderId="5" xfId="0" applyFont="1" applyFill="1" applyBorder="1" applyAlignment="1">
      <alignment horizontal="left"/>
    </xf>
    <xf numFmtId="164" fontId="1" fillId="0" borderId="2" xfId="0" applyNumberFormat="1" applyFont="1" applyFill="1" applyBorder="1" applyAlignment="1">
      <alignment horizontal="right"/>
    </xf>
    <xf numFmtId="164" fontId="1" fillId="0" borderId="8" xfId="0" applyNumberFormat="1" applyFont="1" applyFill="1" applyBorder="1" applyAlignment="1">
      <alignment horizontal="right"/>
    </xf>
    <xf numFmtId="164" fontId="1" fillId="0" borderId="8" xfId="0" applyNumberFormat="1" applyFont="1" applyFill="1" applyBorder="1" applyAlignment="1"/>
    <xf numFmtId="37" fontId="7" fillId="0" borderId="8" xfId="0" applyNumberFormat="1" applyFont="1" applyFill="1" applyBorder="1" applyAlignment="1">
      <alignment horizontal="right" vertical="center" wrapText="1" readingOrder="1"/>
    </xf>
    <xf numFmtId="164" fontId="1" fillId="0" borderId="8" xfId="0" applyNumberFormat="1" applyFont="1" applyBorder="1" applyAlignment="1">
      <alignment horizontal="right" vertical="center" readingOrder="1"/>
    </xf>
    <xf numFmtId="0" fontId="1" fillId="2" borderId="9" xfId="0" applyFont="1" applyFill="1" applyBorder="1" applyAlignment="1">
      <alignment horizontal="center" wrapText="1"/>
    </xf>
    <xf numFmtId="37" fontId="1" fillId="2" borderId="9" xfId="0" applyNumberFormat="1" applyFont="1" applyFill="1" applyBorder="1" applyAlignment="1">
      <alignment horizontal="center" wrapText="1"/>
    </xf>
    <xf numFmtId="164" fontId="1" fillId="2" borderId="9" xfId="0" applyNumberFormat="1" applyFont="1" applyFill="1" applyBorder="1" applyAlignment="1">
      <alignment horizontal="center" wrapText="1"/>
    </xf>
    <xf numFmtId="164" fontId="1" fillId="0" borderId="8" xfId="0" applyNumberFormat="1" applyFont="1" applyBorder="1" applyAlignment="1">
      <alignment horizontal="right" vertical="center"/>
    </xf>
    <xf numFmtId="165" fontId="1" fillId="0" borderId="8" xfId="0" applyNumberFormat="1" applyFont="1" applyBorder="1" applyAlignment="1">
      <alignment horizontal="right" vertical="center" readingOrder="1"/>
    </xf>
    <xf numFmtId="164" fontId="13" fillId="0" borderId="8" xfId="1" applyNumberFormat="1" applyFont="1" applyBorder="1" applyAlignment="1">
      <alignment horizontal="right" vertical="center" readingOrder="1"/>
    </xf>
    <xf numFmtId="164" fontId="1" fillId="0" borderId="8" xfId="1" applyNumberFormat="1" applyFont="1" applyFill="1" applyBorder="1" applyAlignment="1">
      <alignment horizontal="right"/>
    </xf>
    <xf numFmtId="164" fontId="1" fillId="0" borderId="8" xfId="1" applyNumberFormat="1" applyFont="1" applyFill="1" applyBorder="1" applyAlignment="1"/>
    <xf numFmtId="0" fontId="1" fillId="0" borderId="8" xfId="0" applyFont="1" applyBorder="1" applyAlignment="1">
      <alignment horizontal="left"/>
    </xf>
    <xf numFmtId="37" fontId="1" fillId="0" borderId="8" xfId="0" applyNumberFormat="1" applyFont="1" applyBorder="1" applyAlignment="1">
      <alignment horizontal="right"/>
    </xf>
    <xf numFmtId="164" fontId="1" fillId="0" borderId="8" xfId="0" applyNumberFormat="1" applyFont="1" applyBorder="1"/>
    <xf numFmtId="0" fontId="1" fillId="0" borderId="8" xfId="0" applyFont="1" applyBorder="1"/>
    <xf numFmtId="8" fontId="1" fillId="0" borderId="8" xfId="0" applyNumberFormat="1" applyFont="1" applyBorder="1" applyAlignment="1">
      <alignment horizontal="center"/>
    </xf>
    <xf numFmtId="0" fontId="7" fillId="0" borderId="8" xfId="0" applyFont="1" applyBorder="1" applyAlignment="1">
      <alignment horizontal="left" vertical="top" wrapText="1" readingOrder="1"/>
    </xf>
    <xf numFmtId="3" fontId="7" fillId="0" borderId="8" xfId="0" applyNumberFormat="1" applyFont="1" applyBorder="1" applyAlignment="1">
      <alignment horizontal="right" vertical="top" readingOrder="1"/>
    </xf>
    <xf numFmtId="0" fontId="13" fillId="0" borderId="8" xfId="0" applyFont="1" applyBorder="1" applyAlignment="1">
      <alignment horizontal="left" vertical="center"/>
    </xf>
    <xf numFmtId="0" fontId="13" fillId="0" borderId="8" xfId="0" applyFont="1" applyBorder="1" applyAlignment="1">
      <alignment horizontal="center" vertical="center" readingOrder="1"/>
    </xf>
    <xf numFmtId="8" fontId="13" fillId="0" borderId="8" xfId="0" applyNumberFormat="1" applyFont="1" applyBorder="1" applyAlignment="1">
      <alignment horizontal="center" vertical="center" readingOrder="1"/>
    </xf>
    <xf numFmtId="164" fontId="1" fillId="0" borderId="8" xfId="0" applyNumberFormat="1" applyFont="1" applyBorder="1" applyAlignment="1">
      <alignment vertical="center"/>
    </xf>
    <xf numFmtId="0" fontId="13" fillId="0" borderId="8" xfId="0" applyFont="1" applyBorder="1" applyAlignment="1">
      <alignment horizontal="center" vertical="center"/>
    </xf>
    <xf numFmtId="8" fontId="13" fillId="3" borderId="8" xfId="0" applyNumberFormat="1" applyFont="1" applyFill="1" applyBorder="1" applyAlignment="1">
      <alignment horizontal="left"/>
    </xf>
    <xf numFmtId="0" fontId="13" fillId="3" borderId="8" xfId="0" applyFont="1" applyFill="1" applyBorder="1" applyAlignment="1">
      <alignment horizontal="center" vertical="center"/>
    </xf>
    <xf numFmtId="164" fontId="13" fillId="3" borderId="8" xfId="0" applyNumberFormat="1" applyFont="1" applyFill="1" applyBorder="1" applyAlignment="1">
      <alignment vertical="center"/>
    </xf>
    <xf numFmtId="3" fontId="13" fillId="0" borderId="8" xfId="0" applyNumberFormat="1" applyFont="1" applyBorder="1" applyAlignment="1">
      <alignment horizontal="right" vertical="center" readingOrder="1"/>
    </xf>
    <xf numFmtId="164" fontId="13" fillId="0" borderId="8" xfId="0" applyNumberFormat="1" applyFont="1" applyBorder="1" applyAlignment="1">
      <alignment vertical="center"/>
    </xf>
    <xf numFmtId="164" fontId="1" fillId="0" borderId="8" xfId="0" applyNumberFormat="1" applyFont="1" applyBorder="1" applyAlignment="1">
      <alignment horizontal="right"/>
    </xf>
    <xf numFmtId="164" fontId="7" fillId="0" borderId="8" xfId="0" applyNumberFormat="1" applyFont="1" applyBorder="1" applyAlignment="1">
      <alignment horizontal="right" vertical="top" wrapText="1" readingOrder="1"/>
    </xf>
    <xf numFmtId="0" fontId="7" fillId="0" borderId="8" xfId="15" applyFont="1" applyBorder="1" applyAlignment="1">
      <alignment horizontal="left" vertical="top" wrapText="1" readingOrder="1"/>
    </xf>
    <xf numFmtId="37" fontId="1" fillId="0" borderId="8" xfId="17" applyNumberFormat="1" applyFont="1" applyFill="1" applyBorder="1" applyAlignment="1">
      <alignment horizontal="right"/>
    </xf>
    <xf numFmtId="37" fontId="7" fillId="0" borderId="8" xfId="1" applyNumberFormat="1" applyFont="1" applyFill="1" applyBorder="1" applyAlignment="1">
      <alignment horizontal="right" wrapText="1" readingOrder="1"/>
    </xf>
    <xf numFmtId="37" fontId="1" fillId="0" borderId="8" xfId="1" applyNumberFormat="1" applyFont="1" applyFill="1" applyBorder="1" applyAlignment="1">
      <alignment horizontal="right" vertical="top"/>
    </xf>
    <xf numFmtId="37" fontId="1" fillId="0" borderId="8" xfId="0" applyNumberFormat="1" applyFont="1" applyBorder="1" applyAlignment="1">
      <alignment horizontal="right" vertical="top"/>
    </xf>
    <xf numFmtId="37" fontId="7" fillId="0" borderId="8" xfId="0" applyNumberFormat="1" applyFont="1" applyBorder="1" applyAlignment="1">
      <alignment horizontal="right" vertical="top" wrapText="1" readingOrder="1"/>
    </xf>
    <xf numFmtId="3" fontId="13" fillId="0" borderId="8" xfId="0" applyNumberFormat="1" applyFont="1" applyBorder="1" applyAlignment="1">
      <alignment horizontal="right"/>
    </xf>
    <xf numFmtId="37" fontId="7" fillId="0" borderId="8" xfId="15" applyNumberFormat="1" applyFont="1" applyBorder="1" applyAlignment="1">
      <alignment horizontal="right" vertical="top" wrapText="1" readingOrder="1"/>
    </xf>
    <xf numFmtId="0" fontId="7" fillId="0" borderId="8" xfId="0" applyFont="1" applyBorder="1" applyAlignment="1">
      <alignment vertical="center" wrapText="1" readingOrder="1"/>
    </xf>
    <xf numFmtId="0" fontId="7" fillId="0" borderId="8" xfId="0" applyFont="1" applyBorder="1" applyAlignment="1">
      <alignment vertical="top" wrapText="1" readingOrder="1"/>
    </xf>
    <xf numFmtId="37" fontId="7" fillId="0" borderId="8" xfId="0" applyNumberFormat="1" applyFont="1" applyBorder="1" applyAlignment="1">
      <alignment horizontal="right" vertical="center" wrapText="1" readingOrder="1"/>
    </xf>
    <xf numFmtId="0" fontId="1" fillId="0" borderId="8" xfId="0" applyFont="1" applyBorder="1" applyAlignment="1">
      <alignment horizontal="center" vertical="center"/>
    </xf>
    <xf numFmtId="0" fontId="1" fillId="0" borderId="8" xfId="0" applyFont="1" applyBorder="1" applyAlignment="1">
      <alignment vertical="center"/>
    </xf>
    <xf numFmtId="37" fontId="1" fillId="0" borderId="8" xfId="0" applyNumberFormat="1" applyFont="1" applyBorder="1" applyAlignment="1">
      <alignment horizontal="right" vertical="center"/>
    </xf>
    <xf numFmtId="7" fontId="1" fillId="0" borderId="8" xfId="17" applyFont="1" applyBorder="1" applyAlignment="1">
      <alignment horizontal="center" vertical="center"/>
    </xf>
    <xf numFmtId="0" fontId="13" fillId="0" borderId="8" xfId="1" applyFont="1" applyBorder="1" applyAlignment="1">
      <alignment horizontal="center" vertical="center"/>
    </xf>
    <xf numFmtId="0" fontId="13" fillId="0" borderId="8" xfId="1" applyFont="1" applyFill="1" applyBorder="1" applyAlignment="1">
      <alignment horizontal="center" vertical="center"/>
    </xf>
    <xf numFmtId="0" fontId="2" fillId="0" borderId="0" xfId="0" applyFont="1" applyAlignment="1">
      <alignment wrapText="1"/>
    </xf>
    <xf numFmtId="0" fontId="1" fillId="0" borderId="0" xfId="0" applyFont="1" applyAlignment="1"/>
    <xf numFmtId="0" fontId="8" fillId="0" borderId="0" xfId="0" applyFont="1" applyAlignment="1"/>
    <xf numFmtId="37" fontId="7" fillId="0" borderId="8" xfId="0" applyNumberFormat="1" applyFont="1" applyBorder="1" applyAlignment="1">
      <alignment horizontal="right" wrapText="1" indent="1" readingOrder="1"/>
    </xf>
    <xf numFmtId="37" fontId="1" fillId="0" borderId="8" xfId="0" applyNumberFormat="1" applyFont="1" applyBorder="1" applyAlignment="1">
      <alignment vertical="top"/>
    </xf>
    <xf numFmtId="8" fontId="1" fillId="0" borderId="8" xfId="0" applyNumberFormat="1" applyFont="1" applyBorder="1" applyAlignment="1">
      <alignment horizontal="left"/>
    </xf>
    <xf numFmtId="0" fontId="7" fillId="0" borderId="8" xfId="0" applyFont="1" applyBorder="1" applyAlignment="1">
      <alignment horizontal="left"/>
    </xf>
    <xf numFmtId="0" fontId="7" fillId="0" borderId="8" xfId="0" applyFont="1" applyBorder="1" applyAlignment="1">
      <alignment wrapText="1"/>
    </xf>
    <xf numFmtId="38" fontId="13" fillId="0" borderId="8" xfId="0" applyNumberFormat="1" applyFont="1" applyBorder="1" applyAlignment="1">
      <alignment wrapText="1" shrinkToFit="1"/>
    </xf>
    <xf numFmtId="49" fontId="13" fillId="0" borderId="8" xfId="0" applyNumberFormat="1" applyFont="1" applyBorder="1" applyAlignment="1">
      <alignment horizontal="right" wrapText="1"/>
    </xf>
    <xf numFmtId="0" fontId="13" fillId="0" borderId="8" xfId="0" applyFont="1" applyBorder="1" applyAlignment="1">
      <alignment wrapText="1"/>
    </xf>
    <xf numFmtId="0" fontId="13" fillId="0" borderId="8" xfId="0" applyFont="1" applyBorder="1" applyAlignment="1">
      <alignment horizontal="center" wrapText="1"/>
    </xf>
    <xf numFmtId="14" fontId="13" fillId="0" borderId="8" xfId="0" applyNumberFormat="1" applyFont="1" applyBorder="1" applyAlignment="1">
      <alignment horizontal="right" wrapText="1"/>
    </xf>
  </cellXfs>
  <cellStyles count="36">
    <cellStyle name="Currency 2" xfId="2" xr:uid="{00000000-0005-0000-0000-000000000000}"/>
    <cellStyle name="Currency 2 2" xfId="31" xr:uid="{00000000-0005-0000-0000-000001000000}"/>
    <cellStyle name="Currency 3" xfId="17" xr:uid="{00000000-0005-0000-0000-000002000000}"/>
    <cellStyle name="Date" xfId="3" xr:uid="{00000000-0005-0000-0000-000003000000}"/>
    <cellStyle name="Date 2" xfId="18" xr:uid="{00000000-0005-0000-0000-000004000000}"/>
    <cellStyle name="F2" xfId="4" xr:uid="{00000000-0005-0000-0000-000005000000}"/>
    <cellStyle name="F2 2" xfId="19" xr:uid="{00000000-0005-0000-0000-000006000000}"/>
    <cellStyle name="F3" xfId="5" xr:uid="{00000000-0005-0000-0000-000007000000}"/>
    <cellStyle name="F3 2" xfId="20" xr:uid="{00000000-0005-0000-0000-000008000000}"/>
    <cellStyle name="F4" xfId="6" xr:uid="{00000000-0005-0000-0000-000009000000}"/>
    <cellStyle name="F4 2" xfId="21" xr:uid="{00000000-0005-0000-0000-00000A000000}"/>
    <cellStyle name="F5" xfId="7" xr:uid="{00000000-0005-0000-0000-00000B000000}"/>
    <cellStyle name="F5 2" xfId="22" xr:uid="{00000000-0005-0000-0000-00000C000000}"/>
    <cellStyle name="F6" xfId="8" xr:uid="{00000000-0005-0000-0000-00000D000000}"/>
    <cellStyle name="F6 2" xfId="23" xr:uid="{00000000-0005-0000-0000-00000E000000}"/>
    <cellStyle name="F7" xfId="9" xr:uid="{00000000-0005-0000-0000-00000F000000}"/>
    <cellStyle name="F7 2" xfId="24" xr:uid="{00000000-0005-0000-0000-000010000000}"/>
    <cellStyle name="F8" xfId="10" xr:uid="{00000000-0005-0000-0000-000011000000}"/>
    <cellStyle name="F8 2" xfId="25" xr:uid="{00000000-0005-0000-0000-000012000000}"/>
    <cellStyle name="Fixed" xfId="11" xr:uid="{00000000-0005-0000-0000-000013000000}"/>
    <cellStyle name="Fixed 2" xfId="26" xr:uid="{00000000-0005-0000-0000-000014000000}"/>
    <cellStyle name="HEADING1" xfId="12" xr:uid="{00000000-0005-0000-0000-000015000000}"/>
    <cellStyle name="HEADING1 2" xfId="27" xr:uid="{00000000-0005-0000-0000-000016000000}"/>
    <cellStyle name="HEADING2" xfId="13" xr:uid="{00000000-0005-0000-0000-000017000000}"/>
    <cellStyle name="HEADING2 2" xfId="28" xr:uid="{00000000-0005-0000-0000-000018000000}"/>
    <cellStyle name="Normal" xfId="0" builtinId="0"/>
    <cellStyle name="Normal 2" xfId="15" xr:uid="{00000000-0005-0000-0000-00001A000000}"/>
    <cellStyle name="Normal 2 2" xfId="30" xr:uid="{00000000-0005-0000-0000-00001B000000}"/>
    <cellStyle name="Normal 3" xfId="1" xr:uid="{00000000-0005-0000-0000-00001C000000}"/>
    <cellStyle name="Normal 3 2" xfId="35" xr:uid="{38A9856D-EBAA-4644-8815-95FAEF7EF65D}"/>
    <cellStyle name="Normal 4" xfId="16" xr:uid="{00000000-0005-0000-0000-00001D000000}"/>
    <cellStyle name="Normal 5" xfId="32" xr:uid="{00000000-0005-0000-0000-00001E000000}"/>
    <cellStyle name="Normal 6" xfId="33" xr:uid="{00000000-0005-0000-0000-00004F000000}"/>
    <cellStyle name="Normal 7" xfId="34" xr:uid="{593CE41D-2A17-45D2-AF99-E29B311BED95}"/>
    <cellStyle name="Total 2" xfId="14" xr:uid="{00000000-0005-0000-0000-00001F000000}"/>
    <cellStyle name="Total 3" xfId="29" xr:uid="{00000000-0005-0000-0000-00002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WMA%202019%20Tort%20Payment%20Master%20Report%20through%20July%20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SHARED\Judgments%20&amp;%20Settlements_0931%20-%20Administration\2019%20Gwendolyn%20Harrison\judgments%20&amp;%20settlements\2019%20Tort%20Payment%20Master%20Re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J%20&amp;%20S%20Reports/2019%20Tort%20Payment%20Master%20Reports/August%202019/Aguiar%20Master.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Aguiar%20Master%20Payment%20Master%20Repor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J%20&amp;%20S%20Reports/2019%20Tort%20Payment%20Master%20Reports/December%202019/Gwen%20Master%20Report%20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t_list"/>
      <sheetName val="torts cause codes"/>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dept_list"/>
      <sheetName val="torts cause codes"/>
      <sheetName val="F"/>
      <sheetName val="G"/>
      <sheetName val="H"/>
      <sheetName val="I"/>
      <sheetName val="J"/>
      <sheetName val="K"/>
      <sheetName val="L"/>
      <sheetName val="M"/>
      <sheetName val="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dept_list"/>
      <sheetName val="torts cause codes"/>
      <sheetName val="F"/>
      <sheetName val="G"/>
      <sheetName val="H"/>
      <sheetName val="I"/>
      <sheetName val="J"/>
      <sheetName val="K"/>
      <sheetName val="L"/>
      <sheetName val="M"/>
      <sheetName val="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t_list"/>
      <sheetName val="torts cause codes"/>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dept_list"/>
      <sheetName val="torts cause codes"/>
      <sheetName val="F"/>
      <sheetName val="G"/>
      <sheetName val="H"/>
      <sheetName val="I"/>
      <sheetName val="J"/>
      <sheetName val="K"/>
      <sheetName val="L"/>
      <sheetName val="M"/>
      <sheetName val="N"/>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99"/>
  <sheetViews>
    <sheetView tabSelected="1" view="pageLayout" zoomScale="75" zoomScaleNormal="75" zoomScalePageLayoutView="75" workbookViewId="0">
      <selection activeCell="B16" sqref="B16"/>
    </sheetView>
  </sheetViews>
  <sheetFormatPr defaultColWidth="9.140625" defaultRowHeight="15" x14ac:dyDescent="0.2"/>
  <cols>
    <col min="1" max="1" width="23.28515625" style="5" customWidth="1"/>
    <col min="2" max="2" width="84.7109375" style="5" customWidth="1"/>
    <col min="3" max="3" width="17" style="5" bestFit="1" customWidth="1"/>
    <col min="4" max="4" width="14.28515625" style="5" bestFit="1" customWidth="1"/>
    <col min="5" max="5" width="56.7109375" style="1" customWidth="1"/>
    <col min="6" max="6" width="35.140625" style="1" bestFit="1" customWidth="1"/>
    <col min="7" max="7" width="25.7109375" style="1" customWidth="1"/>
    <col min="8" max="8" width="23.28515625" style="5" bestFit="1" customWidth="1"/>
    <col min="9" max="10" width="12.140625" style="4" customWidth="1"/>
    <col min="11" max="16384" width="9.140625" style="4"/>
  </cols>
  <sheetData>
    <row r="1" spans="1:8" s="5" customFormat="1" ht="15.75" x14ac:dyDescent="0.25">
      <c r="A1" s="100" t="s">
        <v>13</v>
      </c>
      <c r="B1" s="101"/>
      <c r="E1" s="1"/>
      <c r="F1" s="1"/>
      <c r="G1" s="1"/>
      <c r="H1" s="2"/>
    </row>
    <row r="2" spans="1:8" s="5" customFormat="1" ht="15.75" x14ac:dyDescent="0.25">
      <c r="A2" s="100" t="s">
        <v>14</v>
      </c>
      <c r="B2" s="101"/>
      <c r="E2" s="1"/>
      <c r="F2" s="1"/>
      <c r="G2" s="1"/>
      <c r="H2" s="2"/>
    </row>
    <row r="3" spans="1:8" s="5" customFormat="1" ht="15.75" x14ac:dyDescent="0.25">
      <c r="A3" s="100" t="s">
        <v>1165</v>
      </c>
      <c r="B3" s="101"/>
      <c r="E3" s="1"/>
      <c r="F3" s="1"/>
      <c r="G3" s="1"/>
      <c r="H3" s="2" t="s">
        <v>11</v>
      </c>
    </row>
    <row r="4" spans="1:8" s="5" customFormat="1" ht="15.75" customHeight="1" x14ac:dyDescent="0.25">
      <c r="A4" s="100" t="s">
        <v>15</v>
      </c>
      <c r="B4" s="101"/>
      <c r="C4" s="3" t="s">
        <v>11</v>
      </c>
      <c r="D4" s="3"/>
      <c r="E4" s="1"/>
      <c r="F4" s="1"/>
      <c r="G4" s="1"/>
      <c r="H4" s="2"/>
    </row>
    <row r="5" spans="1:8" ht="15.75" thickBot="1" x14ac:dyDescent="0.25"/>
    <row r="6" spans="1:8" s="1" customFormat="1" ht="76.5" customHeight="1" thickTop="1" x14ac:dyDescent="0.25">
      <c r="A6" s="55" t="s">
        <v>0</v>
      </c>
      <c r="B6" s="55" t="s">
        <v>1</v>
      </c>
      <c r="C6" s="56" t="s">
        <v>2</v>
      </c>
      <c r="D6" s="56" t="s">
        <v>3</v>
      </c>
      <c r="E6" s="55" t="s">
        <v>4</v>
      </c>
      <c r="F6" s="55" t="s">
        <v>5</v>
      </c>
      <c r="G6" s="55" t="s">
        <v>6</v>
      </c>
      <c r="H6" s="57" t="s">
        <v>7</v>
      </c>
    </row>
    <row r="7" spans="1:8" ht="15.75" x14ac:dyDescent="0.25">
      <c r="A7" s="11" t="s">
        <v>79</v>
      </c>
      <c r="B7" s="11" t="s">
        <v>80</v>
      </c>
      <c r="C7" s="12">
        <v>99000</v>
      </c>
      <c r="D7" s="21">
        <v>0</v>
      </c>
      <c r="E7" s="16" t="s">
        <v>19</v>
      </c>
      <c r="F7" s="16" t="s">
        <v>17</v>
      </c>
      <c r="G7" s="14" t="s">
        <v>18</v>
      </c>
      <c r="H7" s="51">
        <v>43472</v>
      </c>
    </row>
    <row r="8" spans="1:8" ht="15.75" x14ac:dyDescent="0.25">
      <c r="A8" s="18" t="s">
        <v>105</v>
      </c>
      <c r="B8" s="18" t="s">
        <v>106</v>
      </c>
      <c r="C8" s="19">
        <v>2555.31</v>
      </c>
      <c r="D8" s="21">
        <v>0</v>
      </c>
      <c r="E8" s="20" t="s">
        <v>23</v>
      </c>
      <c r="F8" s="20" t="s">
        <v>20</v>
      </c>
      <c r="G8" s="14" t="s">
        <v>18</v>
      </c>
      <c r="H8" s="54">
        <v>43472</v>
      </c>
    </row>
    <row r="9" spans="1:8" ht="15.75" x14ac:dyDescent="0.25">
      <c r="A9" s="18" t="s">
        <v>115</v>
      </c>
      <c r="B9" s="18" t="s">
        <v>116</v>
      </c>
      <c r="C9" s="19">
        <v>5683.36</v>
      </c>
      <c r="D9" s="21">
        <v>0</v>
      </c>
      <c r="E9" s="20" t="s">
        <v>23</v>
      </c>
      <c r="F9" s="20" t="s">
        <v>17</v>
      </c>
      <c r="G9" s="14" t="s">
        <v>18</v>
      </c>
      <c r="H9" s="54">
        <v>43472</v>
      </c>
    </row>
    <row r="10" spans="1:8" ht="15.75" x14ac:dyDescent="0.25">
      <c r="A10" s="18" t="s">
        <v>117</v>
      </c>
      <c r="B10" s="18" t="s">
        <v>118</v>
      </c>
      <c r="C10" s="19">
        <v>5000</v>
      </c>
      <c r="D10" s="21">
        <v>0</v>
      </c>
      <c r="E10" s="20" t="s">
        <v>28</v>
      </c>
      <c r="F10" s="20" t="s">
        <v>21</v>
      </c>
      <c r="G10" s="14" t="s">
        <v>18</v>
      </c>
      <c r="H10" s="54">
        <v>43472</v>
      </c>
    </row>
    <row r="11" spans="1:8" ht="15.75" x14ac:dyDescent="0.25">
      <c r="A11" s="18" t="s">
        <v>126</v>
      </c>
      <c r="B11" s="18" t="s">
        <v>127</v>
      </c>
      <c r="C11" s="19">
        <v>5921.12</v>
      </c>
      <c r="D11" s="21">
        <v>0</v>
      </c>
      <c r="E11" s="20" t="s">
        <v>23</v>
      </c>
      <c r="F11" s="20" t="s">
        <v>17</v>
      </c>
      <c r="G11" s="14" t="s">
        <v>18</v>
      </c>
      <c r="H11" s="54">
        <v>43472</v>
      </c>
    </row>
    <row r="12" spans="1:8" ht="15.75" x14ac:dyDescent="0.25">
      <c r="A12" s="18" t="s">
        <v>134</v>
      </c>
      <c r="B12" s="18" t="s">
        <v>135</v>
      </c>
      <c r="C12" s="19">
        <v>5492.02</v>
      </c>
      <c r="D12" s="21">
        <v>0</v>
      </c>
      <c r="E12" s="20" t="s">
        <v>23</v>
      </c>
      <c r="F12" s="20" t="s">
        <v>17</v>
      </c>
      <c r="G12" s="14" t="s">
        <v>18</v>
      </c>
      <c r="H12" s="54">
        <v>43472</v>
      </c>
    </row>
    <row r="13" spans="1:8" ht="15.75" x14ac:dyDescent="0.25">
      <c r="A13" s="18" t="s">
        <v>138</v>
      </c>
      <c r="B13" s="18" t="s">
        <v>139</v>
      </c>
      <c r="C13" s="19">
        <v>5427.77</v>
      </c>
      <c r="D13" s="21">
        <v>0</v>
      </c>
      <c r="E13" s="20" t="s">
        <v>23</v>
      </c>
      <c r="F13" s="20" t="s">
        <v>20</v>
      </c>
      <c r="G13" s="14" t="s">
        <v>18</v>
      </c>
      <c r="H13" s="54">
        <v>43472</v>
      </c>
    </row>
    <row r="14" spans="1:8" ht="15.75" x14ac:dyDescent="0.25">
      <c r="A14" s="18" t="s">
        <v>36</v>
      </c>
      <c r="B14" s="18" t="s">
        <v>140</v>
      </c>
      <c r="C14" s="19">
        <v>3057.31</v>
      </c>
      <c r="D14" s="21">
        <v>0</v>
      </c>
      <c r="E14" s="20" t="s">
        <v>29</v>
      </c>
      <c r="F14" s="20" t="s">
        <v>20</v>
      </c>
      <c r="G14" s="14" t="s">
        <v>18</v>
      </c>
      <c r="H14" s="54">
        <v>43472</v>
      </c>
    </row>
    <row r="15" spans="1:8" ht="15.75" x14ac:dyDescent="0.25">
      <c r="A15" s="18" t="s">
        <v>141</v>
      </c>
      <c r="B15" s="18" t="s">
        <v>142</v>
      </c>
      <c r="C15" s="19">
        <v>2570.63</v>
      </c>
      <c r="D15" s="21">
        <v>0</v>
      </c>
      <c r="E15" s="20" t="s">
        <v>23</v>
      </c>
      <c r="F15" s="20" t="s">
        <v>17</v>
      </c>
      <c r="G15" s="14" t="s">
        <v>18</v>
      </c>
      <c r="H15" s="54">
        <v>43472</v>
      </c>
    </row>
    <row r="16" spans="1:8" ht="15.75" x14ac:dyDescent="0.25">
      <c r="A16" s="11" t="s">
        <v>58</v>
      </c>
      <c r="B16" s="11" t="s">
        <v>59</v>
      </c>
      <c r="C16" s="12">
        <v>13425.16</v>
      </c>
      <c r="D16" s="21">
        <v>0</v>
      </c>
      <c r="E16" s="16" t="s">
        <v>60</v>
      </c>
      <c r="F16" s="13" t="s">
        <v>61</v>
      </c>
      <c r="G16" s="14" t="s">
        <v>26</v>
      </c>
      <c r="H16" s="51">
        <v>43475</v>
      </c>
    </row>
    <row r="17" spans="1:8" ht="15.75" x14ac:dyDescent="0.25">
      <c r="A17" s="11" t="s">
        <v>48</v>
      </c>
      <c r="B17" s="11" t="s">
        <v>49</v>
      </c>
      <c r="C17" s="12">
        <v>31000</v>
      </c>
      <c r="D17" s="21">
        <v>0</v>
      </c>
      <c r="E17" s="16" t="s">
        <v>50</v>
      </c>
      <c r="F17" s="13" t="s">
        <v>22</v>
      </c>
      <c r="G17" s="14" t="s">
        <v>18</v>
      </c>
      <c r="H17" s="51">
        <v>43475</v>
      </c>
    </row>
    <row r="18" spans="1:8" ht="15.75" x14ac:dyDescent="0.25">
      <c r="A18" s="11" t="s">
        <v>51</v>
      </c>
      <c r="B18" s="11" t="s">
        <v>52</v>
      </c>
      <c r="C18" s="12">
        <v>15656.51</v>
      </c>
      <c r="D18" s="21">
        <v>0</v>
      </c>
      <c r="E18" s="16" t="s">
        <v>53</v>
      </c>
      <c r="F18" s="13" t="s">
        <v>22</v>
      </c>
      <c r="G18" s="14" t="s">
        <v>18</v>
      </c>
      <c r="H18" s="51">
        <v>43475</v>
      </c>
    </row>
    <row r="19" spans="1:8" ht="15.75" x14ac:dyDescent="0.25">
      <c r="A19" s="11" t="s">
        <v>51</v>
      </c>
      <c r="B19" s="11" t="s">
        <v>52</v>
      </c>
      <c r="C19" s="15">
        <v>1843.49</v>
      </c>
      <c r="D19" s="21">
        <v>0</v>
      </c>
      <c r="E19" s="16" t="s">
        <v>53</v>
      </c>
      <c r="F19" s="13" t="s">
        <v>22</v>
      </c>
      <c r="G19" s="14" t="s">
        <v>18</v>
      </c>
      <c r="H19" s="51">
        <v>43475</v>
      </c>
    </row>
    <row r="20" spans="1:8" ht="15.75" x14ac:dyDescent="0.25">
      <c r="A20" s="11" t="s">
        <v>88</v>
      </c>
      <c r="B20" s="11" t="s">
        <v>35</v>
      </c>
      <c r="C20" s="12">
        <v>0</v>
      </c>
      <c r="D20" s="21">
        <v>5000</v>
      </c>
      <c r="E20" s="16" t="s">
        <v>34</v>
      </c>
      <c r="F20" s="16" t="s">
        <v>17</v>
      </c>
      <c r="G20" s="14" t="s">
        <v>18</v>
      </c>
      <c r="H20" s="51">
        <v>43475</v>
      </c>
    </row>
    <row r="21" spans="1:8" ht="15.75" x14ac:dyDescent="0.25">
      <c r="A21" s="11" t="s">
        <v>89</v>
      </c>
      <c r="B21" s="11" t="s">
        <v>35</v>
      </c>
      <c r="C21" s="12">
        <v>0</v>
      </c>
      <c r="D21" s="21">
        <v>15000</v>
      </c>
      <c r="E21" s="16" t="s">
        <v>34</v>
      </c>
      <c r="F21" s="16" t="s">
        <v>17</v>
      </c>
      <c r="G21" s="14" t="s">
        <v>18</v>
      </c>
      <c r="H21" s="51">
        <v>43475</v>
      </c>
    </row>
    <row r="22" spans="1:8" ht="15.75" x14ac:dyDescent="0.25">
      <c r="A22" s="11" t="s">
        <v>90</v>
      </c>
      <c r="B22" s="11" t="s">
        <v>35</v>
      </c>
      <c r="C22" s="12">
        <v>0</v>
      </c>
      <c r="D22" s="21">
        <v>5000</v>
      </c>
      <c r="E22" s="16" t="s">
        <v>34</v>
      </c>
      <c r="F22" s="16" t="s">
        <v>17</v>
      </c>
      <c r="G22" s="14" t="s">
        <v>18</v>
      </c>
      <c r="H22" s="51">
        <v>43475</v>
      </c>
    </row>
    <row r="23" spans="1:8" ht="15.75" x14ac:dyDescent="0.25">
      <c r="A23" s="11" t="s">
        <v>91</v>
      </c>
      <c r="B23" s="11" t="s">
        <v>35</v>
      </c>
      <c r="C23" s="12">
        <v>0</v>
      </c>
      <c r="D23" s="21">
        <v>5000</v>
      </c>
      <c r="E23" s="16" t="s">
        <v>34</v>
      </c>
      <c r="F23" s="16" t="s">
        <v>17</v>
      </c>
      <c r="G23" s="14" t="s">
        <v>18</v>
      </c>
      <c r="H23" s="51">
        <v>43475</v>
      </c>
    </row>
    <row r="24" spans="1:8" ht="15.75" x14ac:dyDescent="0.25">
      <c r="A24" s="11" t="s">
        <v>92</v>
      </c>
      <c r="B24" s="11" t="s">
        <v>93</v>
      </c>
      <c r="C24" s="12">
        <v>2259.16</v>
      </c>
      <c r="D24" s="21">
        <v>0</v>
      </c>
      <c r="E24" s="16" t="s">
        <v>25</v>
      </c>
      <c r="F24" s="16" t="s">
        <v>17</v>
      </c>
      <c r="G24" s="14" t="s">
        <v>18</v>
      </c>
      <c r="H24" s="51">
        <v>43476</v>
      </c>
    </row>
    <row r="25" spans="1:8" ht="15.75" x14ac:dyDescent="0.25">
      <c r="A25" s="11" t="s">
        <v>56</v>
      </c>
      <c r="B25" s="11" t="s">
        <v>57</v>
      </c>
      <c r="C25" s="12">
        <v>15000</v>
      </c>
      <c r="D25" s="21">
        <v>0</v>
      </c>
      <c r="E25" s="16" t="s">
        <v>27</v>
      </c>
      <c r="F25" s="13" t="s">
        <v>22</v>
      </c>
      <c r="G25" s="14" t="s">
        <v>18</v>
      </c>
      <c r="H25" s="51">
        <v>43480</v>
      </c>
    </row>
    <row r="26" spans="1:8" ht="15.75" x14ac:dyDescent="0.25">
      <c r="A26" s="11" t="s">
        <v>54</v>
      </c>
      <c r="B26" s="11" t="s">
        <v>55</v>
      </c>
      <c r="C26" s="12">
        <v>1000</v>
      </c>
      <c r="D26" s="21">
        <v>0</v>
      </c>
      <c r="E26" s="16" t="s">
        <v>53</v>
      </c>
      <c r="F26" s="13" t="s">
        <v>22</v>
      </c>
      <c r="G26" s="14" t="s">
        <v>18</v>
      </c>
      <c r="H26" s="51">
        <v>43480</v>
      </c>
    </row>
    <row r="27" spans="1:8" ht="15.75" x14ac:dyDescent="0.25">
      <c r="A27" s="11" t="s">
        <v>81</v>
      </c>
      <c r="B27" s="11" t="s">
        <v>82</v>
      </c>
      <c r="C27" s="12">
        <v>10000</v>
      </c>
      <c r="D27" s="21">
        <v>0</v>
      </c>
      <c r="E27" s="16" t="s">
        <v>83</v>
      </c>
      <c r="F27" s="16" t="s">
        <v>22</v>
      </c>
      <c r="G27" s="14" t="s">
        <v>18</v>
      </c>
      <c r="H27" s="51">
        <v>43480</v>
      </c>
    </row>
    <row r="28" spans="1:8" ht="15.75" x14ac:dyDescent="0.25">
      <c r="A28" s="11" t="s">
        <v>62</v>
      </c>
      <c r="B28" s="11" t="s">
        <v>63</v>
      </c>
      <c r="C28" s="12">
        <v>0</v>
      </c>
      <c r="D28" s="21">
        <v>6000</v>
      </c>
      <c r="E28" s="16" t="s">
        <v>64</v>
      </c>
      <c r="F28" s="13" t="s">
        <v>17</v>
      </c>
      <c r="G28" s="14" t="s">
        <v>18</v>
      </c>
      <c r="H28" s="51">
        <v>43482</v>
      </c>
    </row>
    <row r="29" spans="1:8" ht="15.75" x14ac:dyDescent="0.25">
      <c r="A29" s="18" t="s">
        <v>151</v>
      </c>
      <c r="B29" s="18" t="s">
        <v>152</v>
      </c>
      <c r="C29" s="19">
        <v>8714.42</v>
      </c>
      <c r="D29" s="21">
        <v>0</v>
      </c>
      <c r="E29" s="20" t="s">
        <v>29</v>
      </c>
      <c r="F29" s="20" t="s">
        <v>20</v>
      </c>
      <c r="G29" s="14" t="s">
        <v>18</v>
      </c>
      <c r="H29" s="54">
        <v>43483</v>
      </c>
    </row>
    <row r="30" spans="1:8" ht="15.75" x14ac:dyDescent="0.25">
      <c r="A30" s="18" t="s">
        <v>128</v>
      </c>
      <c r="B30" s="18" t="s">
        <v>129</v>
      </c>
      <c r="C30" s="19">
        <v>10722.23</v>
      </c>
      <c r="D30" s="21">
        <v>0</v>
      </c>
      <c r="E30" s="20" t="s">
        <v>23</v>
      </c>
      <c r="F30" s="20" t="s">
        <v>17</v>
      </c>
      <c r="G30" s="14" t="s">
        <v>18</v>
      </c>
      <c r="H30" s="54">
        <v>43486</v>
      </c>
    </row>
    <row r="31" spans="1:8" ht="15.75" x14ac:dyDescent="0.25">
      <c r="A31" s="11" t="s">
        <v>30</v>
      </c>
      <c r="B31" s="11" t="s">
        <v>31</v>
      </c>
      <c r="C31" s="12">
        <v>6500000</v>
      </c>
      <c r="D31" s="21">
        <v>0</v>
      </c>
      <c r="E31" s="16" t="s">
        <v>32</v>
      </c>
      <c r="F31" s="13" t="s">
        <v>17</v>
      </c>
      <c r="G31" s="14" t="s">
        <v>18</v>
      </c>
      <c r="H31" s="51">
        <v>43487</v>
      </c>
    </row>
    <row r="32" spans="1:8" ht="15.75" x14ac:dyDescent="0.25">
      <c r="A32" s="11" t="s">
        <v>33</v>
      </c>
      <c r="B32" s="11" t="s">
        <v>37</v>
      </c>
      <c r="C32" s="12">
        <v>0</v>
      </c>
      <c r="D32" s="21">
        <v>22500</v>
      </c>
      <c r="E32" s="16" t="s">
        <v>16</v>
      </c>
      <c r="F32" s="13" t="s">
        <v>17</v>
      </c>
      <c r="G32" s="14" t="s">
        <v>18</v>
      </c>
      <c r="H32" s="51">
        <v>43487</v>
      </c>
    </row>
    <row r="33" spans="1:8" ht="15.75" x14ac:dyDescent="0.25">
      <c r="A33" s="11" t="s">
        <v>38</v>
      </c>
      <c r="B33" s="11" t="s">
        <v>39</v>
      </c>
      <c r="C33" s="12">
        <v>800000</v>
      </c>
      <c r="D33" s="21">
        <v>0</v>
      </c>
      <c r="E33" s="16" t="s">
        <v>19</v>
      </c>
      <c r="F33" s="13" t="s">
        <v>17</v>
      </c>
      <c r="G33" s="14" t="s">
        <v>18</v>
      </c>
      <c r="H33" s="51">
        <v>43487</v>
      </c>
    </row>
    <row r="34" spans="1:8" ht="15.75" x14ac:dyDescent="0.25">
      <c r="A34" s="11" t="s">
        <v>40</v>
      </c>
      <c r="B34" s="11" t="s">
        <v>41</v>
      </c>
      <c r="C34" s="12">
        <v>10000</v>
      </c>
      <c r="D34" s="21">
        <v>0</v>
      </c>
      <c r="E34" s="16" t="s">
        <v>42</v>
      </c>
      <c r="F34" s="13" t="s">
        <v>17</v>
      </c>
      <c r="G34" s="14" t="s">
        <v>26</v>
      </c>
      <c r="H34" s="51">
        <v>43487</v>
      </c>
    </row>
    <row r="35" spans="1:8" ht="15.75" x14ac:dyDescent="0.25">
      <c r="A35" s="11" t="s">
        <v>46</v>
      </c>
      <c r="B35" s="11" t="s">
        <v>47</v>
      </c>
      <c r="C35" s="12">
        <v>15000</v>
      </c>
      <c r="D35" s="21">
        <v>0</v>
      </c>
      <c r="E35" s="16" t="s">
        <v>19</v>
      </c>
      <c r="F35" s="13" t="s">
        <v>17</v>
      </c>
      <c r="G35" s="14" t="s">
        <v>18</v>
      </c>
      <c r="H35" s="51">
        <v>43487</v>
      </c>
    </row>
    <row r="36" spans="1:8" ht="15.75" x14ac:dyDescent="0.25">
      <c r="A36" s="11" t="s">
        <v>65</v>
      </c>
      <c r="B36" s="11" t="s">
        <v>66</v>
      </c>
      <c r="C36" s="12">
        <v>3000</v>
      </c>
      <c r="D36" s="21">
        <v>0</v>
      </c>
      <c r="E36" s="16" t="s">
        <v>16</v>
      </c>
      <c r="F36" s="13" t="s">
        <v>17</v>
      </c>
      <c r="G36" s="14" t="s">
        <v>18</v>
      </c>
      <c r="H36" s="51">
        <v>43487</v>
      </c>
    </row>
    <row r="37" spans="1:8" ht="15.75" x14ac:dyDescent="0.25">
      <c r="A37" s="11" t="s">
        <v>67</v>
      </c>
      <c r="B37" s="11" t="s">
        <v>68</v>
      </c>
      <c r="C37" s="12">
        <v>90000</v>
      </c>
      <c r="D37" s="21">
        <v>0</v>
      </c>
      <c r="E37" s="16" t="s">
        <v>173</v>
      </c>
      <c r="F37" s="13" t="s">
        <v>17</v>
      </c>
      <c r="G37" s="14" t="s">
        <v>18</v>
      </c>
      <c r="H37" s="51">
        <v>43487</v>
      </c>
    </row>
    <row r="38" spans="1:8" ht="15.75" x14ac:dyDescent="0.25">
      <c r="A38" s="11" t="s">
        <v>71</v>
      </c>
      <c r="B38" s="11" t="s">
        <v>72</v>
      </c>
      <c r="C38" s="12">
        <v>3416.66</v>
      </c>
      <c r="D38" s="21">
        <v>0</v>
      </c>
      <c r="E38" s="16" t="s">
        <v>73</v>
      </c>
      <c r="F38" s="13" t="s">
        <v>17</v>
      </c>
      <c r="G38" s="14" t="s">
        <v>18</v>
      </c>
      <c r="H38" s="51">
        <v>43487</v>
      </c>
    </row>
    <row r="39" spans="1:8" ht="15.75" x14ac:dyDescent="0.25">
      <c r="A39" s="11" t="s">
        <v>71</v>
      </c>
      <c r="B39" s="11" t="s">
        <v>74</v>
      </c>
      <c r="C39" s="12">
        <v>2277.7800000000002</v>
      </c>
      <c r="D39" s="21">
        <v>0</v>
      </c>
      <c r="E39" s="16" t="s">
        <v>73</v>
      </c>
      <c r="F39" s="13" t="s">
        <v>17</v>
      </c>
      <c r="G39" s="14" t="s">
        <v>18</v>
      </c>
      <c r="H39" s="51">
        <v>43487</v>
      </c>
    </row>
    <row r="40" spans="1:8" ht="15.75" x14ac:dyDescent="0.25">
      <c r="A40" s="11" t="s">
        <v>71</v>
      </c>
      <c r="B40" s="11" t="s">
        <v>75</v>
      </c>
      <c r="C40" s="12">
        <v>2277.7800000000002</v>
      </c>
      <c r="D40" s="21">
        <v>0</v>
      </c>
      <c r="E40" s="16" t="s">
        <v>73</v>
      </c>
      <c r="F40" s="13" t="s">
        <v>17</v>
      </c>
      <c r="G40" s="14" t="s">
        <v>18</v>
      </c>
      <c r="H40" s="51">
        <v>43487</v>
      </c>
    </row>
    <row r="41" spans="1:8" ht="15.75" x14ac:dyDescent="0.25">
      <c r="A41" s="11" t="s">
        <v>71</v>
      </c>
      <c r="B41" s="11" t="s">
        <v>76</v>
      </c>
      <c r="C41" s="12">
        <v>2277.7800000000002</v>
      </c>
      <c r="D41" s="21">
        <v>0</v>
      </c>
      <c r="E41" s="16" t="s">
        <v>73</v>
      </c>
      <c r="F41" s="13" t="s">
        <v>17</v>
      </c>
      <c r="G41" s="14" t="s">
        <v>18</v>
      </c>
      <c r="H41" s="51">
        <v>43487</v>
      </c>
    </row>
    <row r="42" spans="1:8" ht="15.75" x14ac:dyDescent="0.25">
      <c r="A42" s="11" t="s">
        <v>77</v>
      </c>
      <c r="B42" s="11" t="s">
        <v>78</v>
      </c>
      <c r="C42" s="12">
        <v>75000</v>
      </c>
      <c r="D42" s="21">
        <v>0</v>
      </c>
      <c r="E42" s="16" t="s">
        <v>16</v>
      </c>
      <c r="F42" s="13" t="s">
        <v>17</v>
      </c>
      <c r="G42" s="14" t="s">
        <v>18</v>
      </c>
      <c r="H42" s="51">
        <v>43487</v>
      </c>
    </row>
    <row r="43" spans="1:8" ht="15.75" x14ac:dyDescent="0.25">
      <c r="A43" s="18" t="s">
        <v>132</v>
      </c>
      <c r="B43" s="18" t="s">
        <v>133</v>
      </c>
      <c r="C43" s="19">
        <v>698.77</v>
      </c>
      <c r="D43" s="21">
        <v>0</v>
      </c>
      <c r="E43" s="20" t="s">
        <v>23</v>
      </c>
      <c r="F43" s="20" t="s">
        <v>17</v>
      </c>
      <c r="G43" s="14" t="s">
        <v>18</v>
      </c>
      <c r="H43" s="54">
        <v>43487</v>
      </c>
    </row>
    <row r="44" spans="1:8" ht="15.75" x14ac:dyDescent="0.25">
      <c r="A44" s="11" t="s">
        <v>43</v>
      </c>
      <c r="B44" s="11" t="s">
        <v>44</v>
      </c>
      <c r="C44" s="12">
        <v>0</v>
      </c>
      <c r="D44" s="21">
        <v>34930.910000000003</v>
      </c>
      <c r="E44" s="16" t="s">
        <v>332</v>
      </c>
      <c r="F44" s="13" t="s">
        <v>20</v>
      </c>
      <c r="G44" s="14" t="s">
        <v>18</v>
      </c>
      <c r="H44" s="51">
        <v>43488</v>
      </c>
    </row>
    <row r="45" spans="1:8" ht="15.75" x14ac:dyDescent="0.25">
      <c r="A45" s="11" t="s">
        <v>43</v>
      </c>
      <c r="B45" s="11" t="s">
        <v>45</v>
      </c>
      <c r="C45" s="12">
        <v>55069.99</v>
      </c>
      <c r="D45" s="21">
        <v>0</v>
      </c>
      <c r="E45" s="16" t="s">
        <v>332</v>
      </c>
      <c r="F45" s="13" t="s">
        <v>20</v>
      </c>
      <c r="G45" s="14" t="s">
        <v>18</v>
      </c>
      <c r="H45" s="51">
        <v>43488</v>
      </c>
    </row>
    <row r="46" spans="1:8" ht="15.75" x14ac:dyDescent="0.25">
      <c r="A46" s="11" t="s">
        <v>84</v>
      </c>
      <c r="B46" s="11" t="s">
        <v>85</v>
      </c>
      <c r="C46" s="12">
        <v>0</v>
      </c>
      <c r="D46" s="21">
        <v>7500</v>
      </c>
      <c r="E46" s="16" t="s">
        <v>86</v>
      </c>
      <c r="F46" s="16" t="s">
        <v>87</v>
      </c>
      <c r="G46" s="14" t="s">
        <v>18</v>
      </c>
      <c r="H46" s="51">
        <v>43488</v>
      </c>
    </row>
    <row r="47" spans="1:8" ht="15.75" x14ac:dyDescent="0.25">
      <c r="A47" s="11" t="s">
        <v>69</v>
      </c>
      <c r="B47" s="11" t="s">
        <v>70</v>
      </c>
      <c r="C47" s="12">
        <v>3500</v>
      </c>
      <c r="D47" s="21">
        <v>0</v>
      </c>
      <c r="E47" s="16" t="s">
        <v>27</v>
      </c>
      <c r="F47" s="13" t="s">
        <v>24</v>
      </c>
      <c r="G47" s="14" t="s">
        <v>18</v>
      </c>
      <c r="H47" s="51">
        <v>43489</v>
      </c>
    </row>
    <row r="48" spans="1:8" ht="15.75" x14ac:dyDescent="0.25">
      <c r="A48" s="17" t="s">
        <v>94</v>
      </c>
      <c r="B48" s="17" t="s">
        <v>95</v>
      </c>
      <c r="C48" s="83">
        <v>1938.39</v>
      </c>
      <c r="D48" s="21">
        <v>0</v>
      </c>
      <c r="E48" s="14" t="s">
        <v>25</v>
      </c>
      <c r="F48" s="14" t="s">
        <v>17</v>
      </c>
      <c r="G48" s="14" t="s">
        <v>18</v>
      </c>
      <c r="H48" s="52">
        <v>43489</v>
      </c>
    </row>
    <row r="49" spans="1:8" ht="15.75" x14ac:dyDescent="0.25">
      <c r="A49" s="18" t="s">
        <v>121</v>
      </c>
      <c r="B49" s="18" t="s">
        <v>122</v>
      </c>
      <c r="C49" s="19">
        <v>10000</v>
      </c>
      <c r="D49" s="21">
        <v>0</v>
      </c>
      <c r="E49" s="20" t="s">
        <v>98</v>
      </c>
      <c r="F49" s="20" t="s">
        <v>21</v>
      </c>
      <c r="G49" s="14" t="s">
        <v>18</v>
      </c>
      <c r="H49" s="54">
        <v>43493</v>
      </c>
    </row>
    <row r="50" spans="1:8" ht="15.75" x14ac:dyDescent="0.25">
      <c r="A50" s="18" t="s">
        <v>130</v>
      </c>
      <c r="B50" s="18" t="s">
        <v>131</v>
      </c>
      <c r="C50" s="19">
        <v>622.79999999999995</v>
      </c>
      <c r="D50" s="21">
        <v>0</v>
      </c>
      <c r="E50" s="20" t="s">
        <v>23</v>
      </c>
      <c r="F50" s="20" t="s">
        <v>17</v>
      </c>
      <c r="G50" s="14" t="s">
        <v>18</v>
      </c>
      <c r="H50" s="54">
        <v>43493</v>
      </c>
    </row>
    <row r="51" spans="1:8" ht="15.75" x14ac:dyDescent="0.25">
      <c r="A51" s="18" t="s">
        <v>143</v>
      </c>
      <c r="B51" s="18" t="s">
        <v>144</v>
      </c>
      <c r="C51" s="19">
        <v>1389.8</v>
      </c>
      <c r="D51" s="21">
        <v>0</v>
      </c>
      <c r="E51" s="20" t="s">
        <v>23</v>
      </c>
      <c r="F51" s="20" t="s">
        <v>17</v>
      </c>
      <c r="G51" s="14" t="s">
        <v>18</v>
      </c>
      <c r="H51" s="54">
        <v>43493</v>
      </c>
    </row>
    <row r="52" spans="1:8" ht="15.75" x14ac:dyDescent="0.25">
      <c r="A52" s="18" t="s">
        <v>145</v>
      </c>
      <c r="B52" s="18" t="s">
        <v>146</v>
      </c>
      <c r="C52" s="19">
        <v>1713.19</v>
      </c>
      <c r="D52" s="21">
        <v>0</v>
      </c>
      <c r="E52" s="20" t="s">
        <v>23</v>
      </c>
      <c r="F52" s="20" t="s">
        <v>17</v>
      </c>
      <c r="G52" s="14" t="s">
        <v>18</v>
      </c>
      <c r="H52" s="54">
        <v>43493</v>
      </c>
    </row>
    <row r="53" spans="1:8" ht="15.75" x14ac:dyDescent="0.25">
      <c r="A53" s="18" t="s">
        <v>147</v>
      </c>
      <c r="B53" s="18" t="s">
        <v>148</v>
      </c>
      <c r="C53" s="19">
        <v>4244.91</v>
      </c>
      <c r="D53" s="21">
        <v>0</v>
      </c>
      <c r="E53" s="20" t="s">
        <v>23</v>
      </c>
      <c r="F53" s="20" t="s">
        <v>17</v>
      </c>
      <c r="G53" s="14" t="s">
        <v>18</v>
      </c>
      <c r="H53" s="54">
        <v>43493</v>
      </c>
    </row>
    <row r="54" spans="1:8" ht="15.75" x14ac:dyDescent="0.25">
      <c r="A54" s="18" t="s">
        <v>149</v>
      </c>
      <c r="B54" s="18" t="s">
        <v>150</v>
      </c>
      <c r="C54" s="19">
        <v>2918.2</v>
      </c>
      <c r="D54" s="21">
        <v>0</v>
      </c>
      <c r="E54" s="20" t="s">
        <v>23</v>
      </c>
      <c r="F54" s="20" t="s">
        <v>24</v>
      </c>
      <c r="G54" s="14" t="s">
        <v>18</v>
      </c>
      <c r="H54" s="54">
        <v>43493</v>
      </c>
    </row>
    <row r="55" spans="1:8" ht="15.75" x14ac:dyDescent="0.25">
      <c r="A55" s="18" t="s">
        <v>96</v>
      </c>
      <c r="B55" s="18" t="s">
        <v>97</v>
      </c>
      <c r="C55" s="19">
        <v>1623.37</v>
      </c>
      <c r="D55" s="21">
        <v>0</v>
      </c>
      <c r="E55" s="20" t="s">
        <v>98</v>
      </c>
      <c r="F55" s="20" t="s">
        <v>21</v>
      </c>
      <c r="G55" s="14" t="s">
        <v>18</v>
      </c>
      <c r="H55" s="58">
        <v>43494</v>
      </c>
    </row>
    <row r="56" spans="1:8" ht="15.75" x14ac:dyDescent="0.25">
      <c r="A56" s="18" t="s">
        <v>99</v>
      </c>
      <c r="B56" s="18" t="s">
        <v>97</v>
      </c>
      <c r="C56" s="19">
        <v>1029.75</v>
      </c>
      <c r="D56" s="21">
        <v>0</v>
      </c>
      <c r="E56" s="20" t="s">
        <v>98</v>
      </c>
      <c r="F56" s="20" t="s">
        <v>21</v>
      </c>
      <c r="G56" s="14" t="s">
        <v>18</v>
      </c>
      <c r="H56" s="58">
        <v>43494</v>
      </c>
    </row>
    <row r="57" spans="1:8" ht="15.75" x14ac:dyDescent="0.25">
      <c r="A57" s="18" t="s">
        <v>100</v>
      </c>
      <c r="B57" s="18" t="s">
        <v>97</v>
      </c>
      <c r="C57" s="19">
        <v>819.44</v>
      </c>
      <c r="D57" s="21">
        <v>0</v>
      </c>
      <c r="E57" s="20" t="s">
        <v>98</v>
      </c>
      <c r="F57" s="20" t="s">
        <v>21</v>
      </c>
      <c r="G57" s="14" t="s">
        <v>18</v>
      </c>
      <c r="H57" s="58">
        <v>43494</v>
      </c>
    </row>
    <row r="58" spans="1:8" ht="15.75" x14ac:dyDescent="0.25">
      <c r="A58" s="18" t="s">
        <v>101</v>
      </c>
      <c r="B58" s="18" t="s">
        <v>97</v>
      </c>
      <c r="C58" s="19">
        <v>1307.3800000000001</v>
      </c>
      <c r="D58" s="21">
        <v>0</v>
      </c>
      <c r="E58" s="20" t="s">
        <v>98</v>
      </c>
      <c r="F58" s="20" t="s">
        <v>21</v>
      </c>
      <c r="G58" s="14" t="s">
        <v>18</v>
      </c>
      <c r="H58" s="58">
        <v>43494</v>
      </c>
    </row>
    <row r="59" spans="1:8" ht="15.75" x14ac:dyDescent="0.25">
      <c r="A59" s="18" t="s">
        <v>102</v>
      </c>
      <c r="B59" s="18" t="s">
        <v>97</v>
      </c>
      <c r="C59" s="19">
        <v>1311.44</v>
      </c>
      <c r="D59" s="21">
        <v>0</v>
      </c>
      <c r="E59" s="20" t="s">
        <v>98</v>
      </c>
      <c r="F59" s="20" t="s">
        <v>21</v>
      </c>
      <c r="G59" s="14" t="s">
        <v>18</v>
      </c>
      <c r="H59" s="54">
        <v>43494</v>
      </c>
    </row>
    <row r="60" spans="1:8" ht="15.75" x14ac:dyDescent="0.25">
      <c r="A60" s="18" t="s">
        <v>103</v>
      </c>
      <c r="B60" s="18" t="s">
        <v>97</v>
      </c>
      <c r="C60" s="19">
        <v>1202.55</v>
      </c>
      <c r="D60" s="21">
        <v>0</v>
      </c>
      <c r="E60" s="20" t="s">
        <v>98</v>
      </c>
      <c r="F60" s="20" t="s">
        <v>21</v>
      </c>
      <c r="G60" s="14" t="s">
        <v>18</v>
      </c>
      <c r="H60" s="54">
        <v>43494</v>
      </c>
    </row>
    <row r="61" spans="1:8" ht="15.75" x14ac:dyDescent="0.25">
      <c r="A61" s="18" t="s">
        <v>104</v>
      </c>
      <c r="B61" s="18" t="s">
        <v>97</v>
      </c>
      <c r="C61" s="19">
        <v>1113.21</v>
      </c>
      <c r="D61" s="21">
        <v>0</v>
      </c>
      <c r="E61" s="20" t="s">
        <v>98</v>
      </c>
      <c r="F61" s="20" t="s">
        <v>21</v>
      </c>
      <c r="G61" s="14" t="s">
        <v>18</v>
      </c>
      <c r="H61" s="58">
        <v>43494</v>
      </c>
    </row>
    <row r="62" spans="1:8" ht="15.75" x14ac:dyDescent="0.25">
      <c r="A62" s="18" t="s">
        <v>107</v>
      </c>
      <c r="B62" s="18" t="s">
        <v>97</v>
      </c>
      <c r="C62" s="19">
        <v>1668.64</v>
      </c>
      <c r="D62" s="21">
        <v>0</v>
      </c>
      <c r="E62" s="20" t="s">
        <v>98</v>
      </c>
      <c r="F62" s="20" t="s">
        <v>21</v>
      </c>
      <c r="G62" s="14" t="s">
        <v>18</v>
      </c>
      <c r="H62" s="58">
        <v>43494</v>
      </c>
    </row>
    <row r="63" spans="1:8" ht="15.75" x14ac:dyDescent="0.25">
      <c r="A63" s="18" t="s">
        <v>108</v>
      </c>
      <c r="B63" s="18" t="s">
        <v>109</v>
      </c>
      <c r="C63" s="19">
        <v>1751.4</v>
      </c>
      <c r="D63" s="21">
        <v>0</v>
      </c>
      <c r="E63" s="20" t="s">
        <v>23</v>
      </c>
      <c r="F63" s="20" t="s">
        <v>17</v>
      </c>
      <c r="G63" s="14" t="s">
        <v>18</v>
      </c>
      <c r="H63" s="54">
        <v>43494</v>
      </c>
    </row>
    <row r="64" spans="1:8" ht="15.75" x14ac:dyDescent="0.25">
      <c r="A64" s="18" t="s">
        <v>110</v>
      </c>
      <c r="B64" s="18" t="s">
        <v>97</v>
      </c>
      <c r="C64" s="19">
        <v>534.19000000000005</v>
      </c>
      <c r="D64" s="21">
        <v>0</v>
      </c>
      <c r="E64" s="20" t="s">
        <v>98</v>
      </c>
      <c r="F64" s="20" t="s">
        <v>21</v>
      </c>
      <c r="G64" s="14" t="s">
        <v>18</v>
      </c>
      <c r="H64" s="54">
        <v>43494</v>
      </c>
    </row>
    <row r="65" spans="1:8" ht="15.75" x14ac:dyDescent="0.25">
      <c r="A65" s="18" t="s">
        <v>111</v>
      </c>
      <c r="B65" s="18" t="s">
        <v>97</v>
      </c>
      <c r="C65" s="19">
        <v>1443.3</v>
      </c>
      <c r="D65" s="21">
        <v>0</v>
      </c>
      <c r="E65" s="20" t="s">
        <v>98</v>
      </c>
      <c r="F65" s="20" t="s">
        <v>21</v>
      </c>
      <c r="G65" s="14" t="s">
        <v>18</v>
      </c>
      <c r="H65" s="54">
        <v>43494</v>
      </c>
    </row>
    <row r="66" spans="1:8" ht="15.75" x14ac:dyDescent="0.25">
      <c r="A66" s="18" t="s">
        <v>112</v>
      </c>
      <c r="B66" s="18" t="s">
        <v>97</v>
      </c>
      <c r="C66" s="19">
        <v>557.54</v>
      </c>
      <c r="D66" s="21">
        <v>0</v>
      </c>
      <c r="E66" s="20" t="s">
        <v>98</v>
      </c>
      <c r="F66" s="20" t="s">
        <v>21</v>
      </c>
      <c r="G66" s="14" t="s">
        <v>18</v>
      </c>
      <c r="H66" s="54">
        <v>43494</v>
      </c>
    </row>
    <row r="67" spans="1:8" ht="15.75" x14ac:dyDescent="0.25">
      <c r="A67" s="18" t="s">
        <v>113</v>
      </c>
      <c r="B67" s="18" t="s">
        <v>97</v>
      </c>
      <c r="C67" s="19">
        <v>1384.55</v>
      </c>
      <c r="D67" s="21">
        <v>0</v>
      </c>
      <c r="E67" s="20" t="s">
        <v>98</v>
      </c>
      <c r="F67" s="20" t="s">
        <v>21</v>
      </c>
      <c r="G67" s="14" t="s">
        <v>18</v>
      </c>
      <c r="H67" s="54">
        <v>43494</v>
      </c>
    </row>
    <row r="68" spans="1:8" ht="15.75" x14ac:dyDescent="0.25">
      <c r="A68" s="18" t="s">
        <v>114</v>
      </c>
      <c r="B68" s="18" t="s">
        <v>97</v>
      </c>
      <c r="C68" s="19">
        <v>1408.86</v>
      </c>
      <c r="D68" s="21">
        <v>0</v>
      </c>
      <c r="E68" s="20" t="s">
        <v>98</v>
      </c>
      <c r="F68" s="20" t="s">
        <v>21</v>
      </c>
      <c r="G68" s="14" t="s">
        <v>18</v>
      </c>
      <c r="H68" s="54">
        <v>43494</v>
      </c>
    </row>
    <row r="69" spans="1:8" ht="15.75" x14ac:dyDescent="0.25">
      <c r="A69" s="18" t="s">
        <v>119</v>
      </c>
      <c r="B69" s="18" t="s">
        <v>97</v>
      </c>
      <c r="C69" s="19">
        <v>1507.29</v>
      </c>
      <c r="D69" s="21">
        <v>0</v>
      </c>
      <c r="E69" s="20" t="s">
        <v>98</v>
      </c>
      <c r="F69" s="20" t="s">
        <v>21</v>
      </c>
      <c r="G69" s="14" t="s">
        <v>18</v>
      </c>
      <c r="H69" s="54">
        <v>43494</v>
      </c>
    </row>
    <row r="70" spans="1:8" ht="15.75" x14ac:dyDescent="0.25">
      <c r="A70" s="18" t="s">
        <v>120</v>
      </c>
      <c r="B70" s="18" t="s">
        <v>97</v>
      </c>
      <c r="C70" s="19">
        <v>915.3</v>
      </c>
      <c r="D70" s="21">
        <v>0</v>
      </c>
      <c r="E70" s="20" t="s">
        <v>98</v>
      </c>
      <c r="F70" s="20" t="s">
        <v>21</v>
      </c>
      <c r="G70" s="14" t="s">
        <v>18</v>
      </c>
      <c r="H70" s="54">
        <v>43494</v>
      </c>
    </row>
    <row r="71" spans="1:8" ht="15.75" x14ac:dyDescent="0.25">
      <c r="A71" s="18" t="s">
        <v>123</v>
      </c>
      <c r="B71" s="18" t="s">
        <v>97</v>
      </c>
      <c r="C71" s="19">
        <v>2678.18</v>
      </c>
      <c r="D71" s="21">
        <v>0</v>
      </c>
      <c r="E71" s="20" t="s">
        <v>98</v>
      </c>
      <c r="F71" s="20" t="s">
        <v>21</v>
      </c>
      <c r="G71" s="14" t="s">
        <v>18</v>
      </c>
      <c r="H71" s="54">
        <v>43494</v>
      </c>
    </row>
    <row r="72" spans="1:8" ht="15.75" x14ac:dyDescent="0.25">
      <c r="A72" s="18" t="s">
        <v>124</v>
      </c>
      <c r="B72" s="18" t="s">
        <v>97</v>
      </c>
      <c r="C72" s="19">
        <v>2233.58</v>
      </c>
      <c r="D72" s="21">
        <v>0</v>
      </c>
      <c r="E72" s="20" t="s">
        <v>98</v>
      </c>
      <c r="F72" s="20" t="s">
        <v>21</v>
      </c>
      <c r="G72" s="14" t="s">
        <v>18</v>
      </c>
      <c r="H72" s="54">
        <v>43494</v>
      </c>
    </row>
    <row r="73" spans="1:8" ht="15.75" x14ac:dyDescent="0.25">
      <c r="A73" s="18" t="s">
        <v>125</v>
      </c>
      <c r="B73" s="18" t="s">
        <v>97</v>
      </c>
      <c r="C73" s="19">
        <v>785.25</v>
      </c>
      <c r="D73" s="21">
        <v>0</v>
      </c>
      <c r="E73" s="20" t="s">
        <v>98</v>
      </c>
      <c r="F73" s="20" t="s">
        <v>21</v>
      </c>
      <c r="G73" s="14" t="s">
        <v>18</v>
      </c>
      <c r="H73" s="54">
        <v>43494</v>
      </c>
    </row>
    <row r="74" spans="1:8" ht="15.75" x14ac:dyDescent="0.25">
      <c r="A74" s="18" t="s">
        <v>136</v>
      </c>
      <c r="B74" s="18" t="s">
        <v>97</v>
      </c>
      <c r="C74" s="19">
        <v>1574.35</v>
      </c>
      <c r="D74" s="21">
        <v>0</v>
      </c>
      <c r="E74" s="20" t="s">
        <v>98</v>
      </c>
      <c r="F74" s="20" t="s">
        <v>22</v>
      </c>
      <c r="G74" s="14" t="s">
        <v>18</v>
      </c>
      <c r="H74" s="54">
        <v>43494</v>
      </c>
    </row>
    <row r="75" spans="1:8" ht="15.75" x14ac:dyDescent="0.25">
      <c r="A75" s="18" t="s">
        <v>137</v>
      </c>
      <c r="B75" s="18" t="s">
        <v>97</v>
      </c>
      <c r="C75" s="19">
        <v>153.13999999999999</v>
      </c>
      <c r="D75" s="21">
        <v>0</v>
      </c>
      <c r="E75" s="20" t="s">
        <v>98</v>
      </c>
      <c r="F75" s="20" t="s">
        <v>21</v>
      </c>
      <c r="G75" s="14" t="s">
        <v>18</v>
      </c>
      <c r="H75" s="54">
        <v>43494</v>
      </c>
    </row>
    <row r="76" spans="1:8" ht="15.75" x14ac:dyDescent="0.25">
      <c r="A76" s="11" t="s">
        <v>186</v>
      </c>
      <c r="B76" s="11" t="s">
        <v>187</v>
      </c>
      <c r="C76" s="12">
        <v>25000</v>
      </c>
      <c r="D76" s="21">
        <v>0</v>
      </c>
      <c r="E76" s="16" t="s">
        <v>188</v>
      </c>
      <c r="F76" s="13" t="s">
        <v>20</v>
      </c>
      <c r="G76" s="14" t="s">
        <v>18</v>
      </c>
      <c r="H76" s="51">
        <v>43497</v>
      </c>
    </row>
    <row r="77" spans="1:8" ht="15.75" x14ac:dyDescent="0.25">
      <c r="A77" s="11" t="s">
        <v>204</v>
      </c>
      <c r="B77" s="11" t="s">
        <v>205</v>
      </c>
      <c r="C77" s="12">
        <v>50000</v>
      </c>
      <c r="D77" s="21">
        <v>0</v>
      </c>
      <c r="E77" s="16" t="s">
        <v>16</v>
      </c>
      <c r="F77" s="13" t="s">
        <v>17</v>
      </c>
      <c r="G77" s="14" t="s">
        <v>18</v>
      </c>
      <c r="H77" s="51">
        <v>43500</v>
      </c>
    </row>
    <row r="78" spans="1:8" ht="15.75" x14ac:dyDescent="0.25">
      <c r="A78" s="18" t="s">
        <v>227</v>
      </c>
      <c r="B78" s="18" t="s">
        <v>228</v>
      </c>
      <c r="C78" s="19">
        <v>765</v>
      </c>
      <c r="D78" s="21">
        <v>0</v>
      </c>
      <c r="E78" s="20" t="s">
        <v>28</v>
      </c>
      <c r="F78" s="20" t="s">
        <v>21</v>
      </c>
      <c r="G78" s="14" t="s">
        <v>18</v>
      </c>
      <c r="H78" s="54">
        <v>43500</v>
      </c>
    </row>
    <row r="79" spans="1:8" ht="15.75" x14ac:dyDescent="0.25">
      <c r="A79" s="11" t="s">
        <v>165</v>
      </c>
      <c r="B79" s="11" t="s">
        <v>166</v>
      </c>
      <c r="C79" s="12">
        <v>22000</v>
      </c>
      <c r="D79" s="21">
        <v>0</v>
      </c>
      <c r="E79" s="16" t="s">
        <v>23</v>
      </c>
      <c r="F79" s="13" t="s">
        <v>17</v>
      </c>
      <c r="G79" s="14" t="s">
        <v>18</v>
      </c>
      <c r="H79" s="51">
        <v>43501</v>
      </c>
    </row>
    <row r="80" spans="1:8" ht="15.75" x14ac:dyDescent="0.25">
      <c r="A80" s="11" t="s">
        <v>181</v>
      </c>
      <c r="B80" s="11" t="s">
        <v>182</v>
      </c>
      <c r="C80" s="12">
        <v>20000</v>
      </c>
      <c r="D80" s="21">
        <v>0</v>
      </c>
      <c r="E80" s="16" t="s">
        <v>23</v>
      </c>
      <c r="F80" s="13" t="s">
        <v>17</v>
      </c>
      <c r="G80" s="14" t="s">
        <v>18</v>
      </c>
      <c r="H80" s="51">
        <v>43501</v>
      </c>
    </row>
    <row r="81" spans="1:8" ht="15.75" x14ac:dyDescent="0.25">
      <c r="A81" s="11" t="s">
        <v>158</v>
      </c>
      <c r="B81" s="11" t="s">
        <v>159</v>
      </c>
      <c r="C81" s="12">
        <v>0</v>
      </c>
      <c r="D81" s="21">
        <v>61000</v>
      </c>
      <c r="E81" s="16" t="s">
        <v>42</v>
      </c>
      <c r="F81" s="13" t="s">
        <v>17</v>
      </c>
      <c r="G81" s="14" t="s">
        <v>160</v>
      </c>
      <c r="H81" s="51">
        <v>43503</v>
      </c>
    </row>
    <row r="82" spans="1:8" ht="15.75" x14ac:dyDescent="0.25">
      <c r="A82" s="18" t="s">
        <v>231</v>
      </c>
      <c r="B82" s="18" t="s">
        <v>232</v>
      </c>
      <c r="C82" s="19">
        <v>2766.84</v>
      </c>
      <c r="D82" s="21">
        <v>0</v>
      </c>
      <c r="E82" s="20" t="s">
        <v>23</v>
      </c>
      <c r="F82" s="20" t="s">
        <v>21</v>
      </c>
      <c r="G82" s="14" t="s">
        <v>18</v>
      </c>
      <c r="H82" s="54">
        <v>43503</v>
      </c>
    </row>
    <row r="83" spans="1:8" ht="15.75" x14ac:dyDescent="0.25">
      <c r="A83" s="11" t="s">
        <v>156</v>
      </c>
      <c r="B83" s="11" t="s">
        <v>157</v>
      </c>
      <c r="C83" s="12">
        <v>3000</v>
      </c>
      <c r="D83" s="21">
        <v>0</v>
      </c>
      <c r="E83" s="16" t="s">
        <v>42</v>
      </c>
      <c r="F83" s="13" t="s">
        <v>17</v>
      </c>
      <c r="G83" s="14" t="s">
        <v>18</v>
      </c>
      <c r="H83" s="51">
        <v>43504</v>
      </c>
    </row>
    <row r="84" spans="1:8" ht="15.75" x14ac:dyDescent="0.25">
      <c r="A84" s="11" t="s">
        <v>161</v>
      </c>
      <c r="B84" s="11" t="s">
        <v>162</v>
      </c>
      <c r="C84" s="12">
        <v>25000</v>
      </c>
      <c r="D84" s="21">
        <v>0</v>
      </c>
      <c r="E84" s="16" t="s">
        <v>42</v>
      </c>
      <c r="F84" s="13" t="s">
        <v>17</v>
      </c>
      <c r="G84" s="14" t="s">
        <v>18</v>
      </c>
      <c r="H84" s="51">
        <v>43504</v>
      </c>
    </row>
    <row r="85" spans="1:8" ht="15.75" x14ac:dyDescent="0.25">
      <c r="A85" s="11" t="s">
        <v>174</v>
      </c>
      <c r="B85" s="11" t="s">
        <v>175</v>
      </c>
      <c r="C85" s="12">
        <v>500</v>
      </c>
      <c r="D85" s="21">
        <v>0</v>
      </c>
      <c r="E85" s="16" t="s">
        <v>19</v>
      </c>
      <c r="F85" s="13" t="s">
        <v>17</v>
      </c>
      <c r="G85" s="14" t="s">
        <v>18</v>
      </c>
      <c r="H85" s="51">
        <v>43504</v>
      </c>
    </row>
    <row r="86" spans="1:8" ht="15.75" x14ac:dyDescent="0.25">
      <c r="A86" s="11" t="s">
        <v>210</v>
      </c>
      <c r="B86" s="11" t="s">
        <v>211</v>
      </c>
      <c r="C86" s="12">
        <v>40000</v>
      </c>
      <c r="D86" s="21">
        <v>0</v>
      </c>
      <c r="E86" s="16" t="s">
        <v>19</v>
      </c>
      <c r="F86" s="16" t="s">
        <v>17</v>
      </c>
      <c r="G86" s="14" t="s">
        <v>18</v>
      </c>
      <c r="H86" s="51">
        <v>43504</v>
      </c>
    </row>
    <row r="87" spans="1:8" ht="15.75" x14ac:dyDescent="0.25">
      <c r="A87" s="11" t="s">
        <v>212</v>
      </c>
      <c r="B87" s="11" t="s">
        <v>213</v>
      </c>
      <c r="C87" s="12">
        <v>82500</v>
      </c>
      <c r="D87" s="21">
        <v>0</v>
      </c>
      <c r="E87" s="16" t="s">
        <v>73</v>
      </c>
      <c r="F87" s="16" t="s">
        <v>17</v>
      </c>
      <c r="G87" s="14" t="s">
        <v>18</v>
      </c>
      <c r="H87" s="51">
        <v>43504</v>
      </c>
    </row>
    <row r="88" spans="1:8" ht="15.75" x14ac:dyDescent="0.25">
      <c r="A88" s="11" t="s">
        <v>202</v>
      </c>
      <c r="B88" s="11" t="s">
        <v>203</v>
      </c>
      <c r="C88" s="12">
        <v>69500</v>
      </c>
      <c r="D88" s="21">
        <v>0</v>
      </c>
      <c r="E88" s="16" t="s">
        <v>73</v>
      </c>
      <c r="F88" s="13" t="s">
        <v>17</v>
      </c>
      <c r="G88" s="14" t="s">
        <v>18</v>
      </c>
      <c r="H88" s="51">
        <v>43504</v>
      </c>
    </row>
    <row r="89" spans="1:8" ht="15.75" x14ac:dyDescent="0.25">
      <c r="A89" s="11" t="s">
        <v>208</v>
      </c>
      <c r="B89" s="11" t="s">
        <v>209</v>
      </c>
      <c r="C89" s="12">
        <v>50000</v>
      </c>
      <c r="D89" s="21">
        <v>0</v>
      </c>
      <c r="E89" s="16" t="s">
        <v>73</v>
      </c>
      <c r="F89" s="16" t="s">
        <v>17</v>
      </c>
      <c r="G89" s="14" t="s">
        <v>18</v>
      </c>
      <c r="H89" s="51">
        <v>43509</v>
      </c>
    </row>
    <row r="90" spans="1:8" ht="15.75" x14ac:dyDescent="0.25">
      <c r="A90" s="11" t="s">
        <v>167</v>
      </c>
      <c r="B90" s="11" t="s">
        <v>168</v>
      </c>
      <c r="C90" s="12">
        <v>7500</v>
      </c>
      <c r="D90" s="21">
        <v>0</v>
      </c>
      <c r="E90" s="16" t="s">
        <v>16</v>
      </c>
      <c r="F90" s="13" t="s">
        <v>17</v>
      </c>
      <c r="G90" s="14" t="s">
        <v>18</v>
      </c>
      <c r="H90" s="51">
        <v>43510</v>
      </c>
    </row>
    <row r="91" spans="1:8" ht="15.75" x14ac:dyDescent="0.25">
      <c r="A91" s="11" t="s">
        <v>153</v>
      </c>
      <c r="B91" s="11" t="s">
        <v>154</v>
      </c>
      <c r="C91" s="12">
        <v>185634.75</v>
      </c>
      <c r="D91" s="21">
        <v>0</v>
      </c>
      <c r="E91" s="16" t="s">
        <v>155</v>
      </c>
      <c r="F91" s="13" t="s">
        <v>24</v>
      </c>
      <c r="G91" s="14" t="s">
        <v>18</v>
      </c>
      <c r="H91" s="51">
        <v>43511</v>
      </c>
    </row>
    <row r="92" spans="1:8" ht="15.75" x14ac:dyDescent="0.25">
      <c r="A92" s="11" t="s">
        <v>171</v>
      </c>
      <c r="B92" s="11" t="s">
        <v>172</v>
      </c>
      <c r="C92" s="12">
        <v>1000000</v>
      </c>
      <c r="D92" s="21">
        <v>0</v>
      </c>
      <c r="E92" s="16" t="s">
        <v>173</v>
      </c>
      <c r="F92" s="13" t="s">
        <v>17</v>
      </c>
      <c r="G92" s="14" t="s">
        <v>18</v>
      </c>
      <c r="H92" s="51">
        <v>43511</v>
      </c>
    </row>
    <row r="93" spans="1:8" ht="15.75" x14ac:dyDescent="0.25">
      <c r="A93" s="11" t="s">
        <v>180</v>
      </c>
      <c r="B93" s="11" t="s">
        <v>35</v>
      </c>
      <c r="C93" s="12">
        <v>5000</v>
      </c>
      <c r="D93" s="21">
        <v>0</v>
      </c>
      <c r="E93" s="16" t="s">
        <v>34</v>
      </c>
      <c r="F93" s="13" t="s">
        <v>17</v>
      </c>
      <c r="G93" s="14" t="s">
        <v>18</v>
      </c>
      <c r="H93" s="51">
        <v>43511</v>
      </c>
    </row>
    <row r="94" spans="1:8" ht="15.75" x14ac:dyDescent="0.25">
      <c r="A94" s="11" t="s">
        <v>189</v>
      </c>
      <c r="B94" s="11" t="s">
        <v>190</v>
      </c>
      <c r="C94" s="12">
        <v>65000</v>
      </c>
      <c r="D94" s="21">
        <v>0</v>
      </c>
      <c r="E94" s="16" t="s">
        <v>16</v>
      </c>
      <c r="F94" s="13" t="s">
        <v>17</v>
      </c>
      <c r="G94" s="14" t="s">
        <v>18</v>
      </c>
      <c r="H94" s="51">
        <v>43511</v>
      </c>
    </row>
    <row r="95" spans="1:8" ht="15.75" x14ac:dyDescent="0.25">
      <c r="A95" s="17" t="s">
        <v>214</v>
      </c>
      <c r="B95" s="17" t="s">
        <v>215</v>
      </c>
      <c r="C95" s="83">
        <v>0</v>
      </c>
      <c r="D95" s="21">
        <v>16666.66</v>
      </c>
      <c r="E95" s="14" t="s">
        <v>216</v>
      </c>
      <c r="F95" s="14" t="s">
        <v>217</v>
      </c>
      <c r="G95" s="14" t="s">
        <v>18</v>
      </c>
      <c r="H95" s="52">
        <v>43511</v>
      </c>
    </row>
    <row r="96" spans="1:8" ht="15.75" x14ac:dyDescent="0.25">
      <c r="A96" s="18" t="s">
        <v>218</v>
      </c>
      <c r="B96" s="18" t="s">
        <v>219</v>
      </c>
      <c r="C96" s="19">
        <v>7615.36</v>
      </c>
      <c r="D96" s="21">
        <v>0</v>
      </c>
      <c r="E96" s="20" t="s">
        <v>23</v>
      </c>
      <c r="F96" s="20" t="s">
        <v>17</v>
      </c>
      <c r="G96" s="14" t="s">
        <v>18</v>
      </c>
      <c r="H96" s="54">
        <v>43511</v>
      </c>
    </row>
    <row r="97" spans="1:8" ht="15.75" x14ac:dyDescent="0.25">
      <c r="A97" s="11" t="s">
        <v>183</v>
      </c>
      <c r="B97" s="11" t="s">
        <v>184</v>
      </c>
      <c r="C97" s="12">
        <v>13500</v>
      </c>
      <c r="D97" s="21">
        <v>0</v>
      </c>
      <c r="E97" s="16" t="s">
        <v>185</v>
      </c>
      <c r="F97" s="13" t="s">
        <v>22</v>
      </c>
      <c r="G97" s="14" t="s">
        <v>18</v>
      </c>
      <c r="H97" s="51">
        <v>43515</v>
      </c>
    </row>
    <row r="98" spans="1:8" ht="15.75" x14ac:dyDescent="0.25">
      <c r="A98" s="11" t="s">
        <v>169</v>
      </c>
      <c r="B98" s="11" t="s">
        <v>170</v>
      </c>
      <c r="C98" s="12">
        <v>0</v>
      </c>
      <c r="D98" s="21">
        <v>22500</v>
      </c>
      <c r="E98" s="16" t="s">
        <v>42</v>
      </c>
      <c r="F98" s="13" t="s">
        <v>17</v>
      </c>
      <c r="G98" s="14" t="s">
        <v>18</v>
      </c>
      <c r="H98" s="51">
        <v>43516</v>
      </c>
    </row>
    <row r="99" spans="1:8" ht="15.75" x14ac:dyDescent="0.25">
      <c r="A99" s="18" t="s">
        <v>220</v>
      </c>
      <c r="B99" s="18" t="s">
        <v>221</v>
      </c>
      <c r="C99" s="19">
        <v>2093.5300000000002</v>
      </c>
      <c r="D99" s="21">
        <v>0</v>
      </c>
      <c r="E99" s="20" t="s">
        <v>23</v>
      </c>
      <c r="F99" s="20" t="s">
        <v>20</v>
      </c>
      <c r="G99" s="14" t="s">
        <v>18</v>
      </c>
      <c r="H99" s="54">
        <v>43517</v>
      </c>
    </row>
    <row r="100" spans="1:8" ht="15.75" x14ac:dyDescent="0.25">
      <c r="A100" s="18" t="s">
        <v>222</v>
      </c>
      <c r="B100" s="18" t="s">
        <v>223</v>
      </c>
      <c r="C100" s="19">
        <v>3618.57</v>
      </c>
      <c r="D100" s="21">
        <v>0</v>
      </c>
      <c r="E100" s="20" t="s">
        <v>23</v>
      </c>
      <c r="F100" s="20" t="s">
        <v>17</v>
      </c>
      <c r="G100" s="14" t="s">
        <v>18</v>
      </c>
      <c r="H100" s="54">
        <v>43517</v>
      </c>
    </row>
    <row r="101" spans="1:8" ht="15.75" x14ac:dyDescent="0.25">
      <c r="A101" s="18" t="s">
        <v>224</v>
      </c>
      <c r="B101" s="18" t="s">
        <v>225</v>
      </c>
      <c r="C101" s="19">
        <v>3951.28</v>
      </c>
      <c r="D101" s="21">
        <v>0</v>
      </c>
      <c r="E101" s="20" t="s">
        <v>28</v>
      </c>
      <c r="F101" s="20" t="s">
        <v>226</v>
      </c>
      <c r="G101" s="14" t="s">
        <v>18</v>
      </c>
      <c r="H101" s="54">
        <v>43517</v>
      </c>
    </row>
    <row r="102" spans="1:8" ht="15.75" x14ac:dyDescent="0.25">
      <c r="A102" s="18" t="s">
        <v>229</v>
      </c>
      <c r="B102" s="18" t="s">
        <v>230</v>
      </c>
      <c r="C102" s="19">
        <v>187.5</v>
      </c>
      <c r="D102" s="21">
        <v>0</v>
      </c>
      <c r="E102" s="20" t="s">
        <v>98</v>
      </c>
      <c r="F102" s="20" t="s">
        <v>20</v>
      </c>
      <c r="G102" s="14" t="s">
        <v>18</v>
      </c>
      <c r="H102" s="54">
        <v>43517</v>
      </c>
    </row>
    <row r="103" spans="1:8" ht="15.75" x14ac:dyDescent="0.25">
      <c r="A103" s="18" t="s">
        <v>233</v>
      </c>
      <c r="B103" s="18" t="s">
        <v>234</v>
      </c>
      <c r="C103" s="19">
        <v>2941.73</v>
      </c>
      <c r="D103" s="21">
        <v>0</v>
      </c>
      <c r="E103" s="20" t="s">
        <v>23</v>
      </c>
      <c r="F103" s="20" t="s">
        <v>20</v>
      </c>
      <c r="G103" s="14" t="s">
        <v>18</v>
      </c>
      <c r="H103" s="54">
        <v>43517</v>
      </c>
    </row>
    <row r="104" spans="1:8" ht="15.75" x14ac:dyDescent="0.25">
      <c r="A104" s="18" t="s">
        <v>235</v>
      </c>
      <c r="B104" s="18" t="s">
        <v>236</v>
      </c>
      <c r="C104" s="19">
        <v>2772.8</v>
      </c>
      <c r="D104" s="21">
        <v>0</v>
      </c>
      <c r="E104" s="20" t="s">
        <v>23</v>
      </c>
      <c r="F104" s="20" t="s">
        <v>17</v>
      </c>
      <c r="G104" s="14" t="s">
        <v>18</v>
      </c>
      <c r="H104" s="54">
        <v>43517</v>
      </c>
    </row>
    <row r="105" spans="1:8" ht="15.75" x14ac:dyDescent="0.25">
      <c r="A105" s="11" t="s">
        <v>176</v>
      </c>
      <c r="B105" s="11" t="s">
        <v>177</v>
      </c>
      <c r="C105" s="12">
        <v>160000</v>
      </c>
      <c r="D105" s="21">
        <v>0</v>
      </c>
      <c r="E105" s="16" t="s">
        <v>19</v>
      </c>
      <c r="F105" s="13" t="s">
        <v>17</v>
      </c>
      <c r="G105" s="14" t="s">
        <v>18</v>
      </c>
      <c r="H105" s="51">
        <v>43518</v>
      </c>
    </row>
    <row r="106" spans="1:8" ht="15.75" x14ac:dyDescent="0.25">
      <c r="A106" s="11" t="s">
        <v>178</v>
      </c>
      <c r="B106" s="11" t="s">
        <v>179</v>
      </c>
      <c r="C106" s="12">
        <v>5000</v>
      </c>
      <c r="D106" s="21">
        <v>0</v>
      </c>
      <c r="E106" s="16" t="s">
        <v>19</v>
      </c>
      <c r="F106" s="13" t="s">
        <v>17</v>
      </c>
      <c r="G106" s="14" t="s">
        <v>18</v>
      </c>
      <c r="H106" s="51">
        <v>43518</v>
      </c>
    </row>
    <row r="107" spans="1:8" ht="15.75" x14ac:dyDescent="0.25">
      <c r="A107" s="11" t="s">
        <v>193</v>
      </c>
      <c r="B107" s="11" t="s">
        <v>194</v>
      </c>
      <c r="C107" s="12">
        <v>70000</v>
      </c>
      <c r="D107" s="21">
        <v>0</v>
      </c>
      <c r="E107" s="16" t="s">
        <v>16</v>
      </c>
      <c r="F107" s="13" t="s">
        <v>17</v>
      </c>
      <c r="G107" s="14" t="s">
        <v>18</v>
      </c>
      <c r="H107" s="51">
        <v>43518</v>
      </c>
    </row>
    <row r="108" spans="1:8" ht="15.75" x14ac:dyDescent="0.25">
      <c r="A108" s="11" t="s">
        <v>197</v>
      </c>
      <c r="B108" s="11" t="s">
        <v>198</v>
      </c>
      <c r="C108" s="12">
        <v>30000</v>
      </c>
      <c r="D108" s="21">
        <v>0</v>
      </c>
      <c r="E108" s="16" t="s">
        <v>199</v>
      </c>
      <c r="F108" s="13" t="s">
        <v>17</v>
      </c>
      <c r="G108" s="14" t="s">
        <v>18</v>
      </c>
      <c r="H108" s="51">
        <v>43518</v>
      </c>
    </row>
    <row r="109" spans="1:8" ht="15.75" x14ac:dyDescent="0.25">
      <c r="A109" s="11" t="s">
        <v>191</v>
      </c>
      <c r="B109" s="11" t="s">
        <v>192</v>
      </c>
      <c r="C109" s="12">
        <v>50000</v>
      </c>
      <c r="D109" s="21">
        <v>0</v>
      </c>
      <c r="E109" s="16" t="s">
        <v>19</v>
      </c>
      <c r="F109" s="13" t="s">
        <v>17</v>
      </c>
      <c r="G109" s="14" t="s">
        <v>18</v>
      </c>
      <c r="H109" s="51">
        <v>43523</v>
      </c>
    </row>
    <row r="110" spans="1:8" ht="15.75" x14ac:dyDescent="0.25">
      <c r="A110" s="11" t="s">
        <v>195</v>
      </c>
      <c r="B110" s="11" t="s">
        <v>196</v>
      </c>
      <c r="C110" s="12">
        <v>0</v>
      </c>
      <c r="D110" s="21">
        <v>3500</v>
      </c>
      <c r="E110" s="16" t="s">
        <v>34</v>
      </c>
      <c r="F110" s="13" t="s">
        <v>17</v>
      </c>
      <c r="G110" s="14" t="s">
        <v>26</v>
      </c>
      <c r="H110" s="51">
        <v>43523</v>
      </c>
    </row>
    <row r="111" spans="1:8" ht="15.75" x14ac:dyDescent="0.25">
      <c r="A111" s="11" t="s">
        <v>200</v>
      </c>
      <c r="B111" s="11" t="s">
        <v>201</v>
      </c>
      <c r="C111" s="12">
        <v>77500</v>
      </c>
      <c r="D111" s="21">
        <v>0</v>
      </c>
      <c r="E111" s="16" t="s">
        <v>16</v>
      </c>
      <c r="F111" s="13" t="s">
        <v>17</v>
      </c>
      <c r="G111" s="14" t="s">
        <v>18</v>
      </c>
      <c r="H111" s="51">
        <v>43523</v>
      </c>
    </row>
    <row r="112" spans="1:8" ht="15.75" x14ac:dyDescent="0.25">
      <c r="A112" s="11" t="s">
        <v>206</v>
      </c>
      <c r="B112" s="11" t="s">
        <v>207</v>
      </c>
      <c r="C112" s="12">
        <v>10000</v>
      </c>
      <c r="D112" s="21">
        <v>0</v>
      </c>
      <c r="E112" s="16" t="s">
        <v>73</v>
      </c>
      <c r="F112" s="16" t="s">
        <v>17</v>
      </c>
      <c r="G112" s="14" t="s">
        <v>18</v>
      </c>
      <c r="H112" s="51">
        <v>43523</v>
      </c>
    </row>
    <row r="113" spans="1:8" ht="15.75" x14ac:dyDescent="0.25">
      <c r="A113" s="11" t="s">
        <v>163</v>
      </c>
      <c r="B113" s="11" t="s">
        <v>164</v>
      </c>
      <c r="C113" s="12">
        <v>20000</v>
      </c>
      <c r="D113" s="21">
        <v>0</v>
      </c>
      <c r="E113" s="16" t="s">
        <v>19</v>
      </c>
      <c r="F113" s="13" t="s">
        <v>17</v>
      </c>
      <c r="G113" s="14" t="s">
        <v>18</v>
      </c>
      <c r="H113" s="51">
        <v>43524</v>
      </c>
    </row>
    <row r="114" spans="1:8" ht="15.75" x14ac:dyDescent="0.25">
      <c r="A114" s="11" t="s">
        <v>272</v>
      </c>
      <c r="B114" s="11" t="s">
        <v>273</v>
      </c>
      <c r="C114" s="12">
        <v>928</v>
      </c>
      <c r="D114" s="21">
        <v>0</v>
      </c>
      <c r="E114" s="16" t="s">
        <v>274</v>
      </c>
      <c r="F114" s="16" t="s">
        <v>275</v>
      </c>
      <c r="G114" s="14" t="s">
        <v>18</v>
      </c>
      <c r="H114" s="51">
        <v>43525</v>
      </c>
    </row>
    <row r="115" spans="1:8" ht="15.75" x14ac:dyDescent="0.25">
      <c r="A115" s="18" t="s">
        <v>300</v>
      </c>
      <c r="B115" s="18" t="s">
        <v>301</v>
      </c>
      <c r="C115" s="19">
        <v>7883.03</v>
      </c>
      <c r="D115" s="21">
        <v>0</v>
      </c>
      <c r="E115" s="93" t="s">
        <v>23</v>
      </c>
      <c r="F115" s="20" t="s">
        <v>17</v>
      </c>
      <c r="G115" s="14" t="s">
        <v>18</v>
      </c>
      <c r="H115" s="54">
        <v>43525</v>
      </c>
    </row>
    <row r="116" spans="1:8" ht="15.75" x14ac:dyDescent="0.25">
      <c r="A116" s="18" t="s">
        <v>309</v>
      </c>
      <c r="B116" s="18" t="s">
        <v>310</v>
      </c>
      <c r="C116" s="19">
        <v>9204.77</v>
      </c>
      <c r="D116" s="21">
        <v>0</v>
      </c>
      <c r="E116" s="93" t="s">
        <v>23</v>
      </c>
      <c r="F116" s="20" t="s">
        <v>20</v>
      </c>
      <c r="G116" s="14" t="s">
        <v>18</v>
      </c>
      <c r="H116" s="54">
        <v>43525</v>
      </c>
    </row>
    <row r="117" spans="1:8" ht="15.75" x14ac:dyDescent="0.25">
      <c r="A117" s="11" t="s">
        <v>237</v>
      </c>
      <c r="B117" s="11" t="s">
        <v>238</v>
      </c>
      <c r="C117" s="12">
        <v>0</v>
      </c>
      <c r="D117" s="21">
        <v>564349.37</v>
      </c>
      <c r="E117" s="16" t="s">
        <v>73</v>
      </c>
      <c r="F117" s="13" t="s">
        <v>17</v>
      </c>
      <c r="G117" s="14" t="s">
        <v>160</v>
      </c>
      <c r="H117" s="51">
        <v>43529</v>
      </c>
    </row>
    <row r="118" spans="1:8" ht="15.75" x14ac:dyDescent="0.25">
      <c r="A118" s="11" t="s">
        <v>278</v>
      </c>
      <c r="B118" s="11" t="s">
        <v>279</v>
      </c>
      <c r="C118" s="12">
        <v>28000</v>
      </c>
      <c r="D118" s="21">
        <v>0</v>
      </c>
      <c r="E118" s="16" t="s">
        <v>28</v>
      </c>
      <c r="F118" s="16" t="s">
        <v>21</v>
      </c>
      <c r="G118" s="14" t="s">
        <v>18</v>
      </c>
      <c r="H118" s="51">
        <v>43529</v>
      </c>
    </row>
    <row r="119" spans="1:8" ht="15.75" x14ac:dyDescent="0.25">
      <c r="A119" s="11" t="s">
        <v>280</v>
      </c>
      <c r="B119" s="11" t="s">
        <v>281</v>
      </c>
      <c r="C119" s="12">
        <v>2495.98</v>
      </c>
      <c r="D119" s="21">
        <v>0</v>
      </c>
      <c r="E119" s="16" t="s">
        <v>25</v>
      </c>
      <c r="F119" s="16" t="s">
        <v>17</v>
      </c>
      <c r="G119" s="14" t="s">
        <v>18</v>
      </c>
      <c r="H119" s="51">
        <v>43529</v>
      </c>
    </row>
    <row r="120" spans="1:8" ht="15.75" x14ac:dyDescent="0.25">
      <c r="A120" s="11" t="s">
        <v>169</v>
      </c>
      <c r="B120" s="11" t="s">
        <v>170</v>
      </c>
      <c r="C120" s="12">
        <v>431614.49</v>
      </c>
      <c r="D120" s="21">
        <v>0</v>
      </c>
      <c r="E120" s="16" t="s">
        <v>42</v>
      </c>
      <c r="F120" s="13" t="s">
        <v>17</v>
      </c>
      <c r="G120" s="14" t="s">
        <v>160</v>
      </c>
      <c r="H120" s="51">
        <v>43530</v>
      </c>
    </row>
    <row r="121" spans="1:8" ht="15.75" x14ac:dyDescent="0.25">
      <c r="A121" s="11" t="s">
        <v>252</v>
      </c>
      <c r="B121" s="11" t="s">
        <v>253</v>
      </c>
      <c r="C121" s="12">
        <v>0</v>
      </c>
      <c r="D121" s="21">
        <v>127</v>
      </c>
      <c r="E121" s="16" t="s">
        <v>34</v>
      </c>
      <c r="F121" s="13" t="s">
        <v>17</v>
      </c>
      <c r="G121" s="14" t="s">
        <v>26</v>
      </c>
      <c r="H121" s="51">
        <v>43530</v>
      </c>
    </row>
    <row r="122" spans="1:8" ht="15.75" x14ac:dyDescent="0.25">
      <c r="A122" s="11" t="s">
        <v>256</v>
      </c>
      <c r="B122" s="11" t="s">
        <v>257</v>
      </c>
      <c r="C122" s="12">
        <v>65000</v>
      </c>
      <c r="D122" s="21">
        <v>0</v>
      </c>
      <c r="E122" s="16" t="s">
        <v>53</v>
      </c>
      <c r="F122" s="13" t="s">
        <v>22</v>
      </c>
      <c r="G122" s="14" t="s">
        <v>18</v>
      </c>
      <c r="H122" s="51">
        <v>43530</v>
      </c>
    </row>
    <row r="123" spans="1:8" ht="15.75" x14ac:dyDescent="0.25">
      <c r="A123" s="11" t="s">
        <v>262</v>
      </c>
      <c r="B123" s="11" t="s">
        <v>263</v>
      </c>
      <c r="C123" s="12">
        <v>9000</v>
      </c>
      <c r="D123" s="21">
        <v>0</v>
      </c>
      <c r="E123" s="16" t="s">
        <v>53</v>
      </c>
      <c r="F123" s="13" t="s">
        <v>22</v>
      </c>
      <c r="G123" s="14" t="s">
        <v>18</v>
      </c>
      <c r="H123" s="51">
        <v>43530</v>
      </c>
    </row>
    <row r="124" spans="1:8" ht="15.75" x14ac:dyDescent="0.25">
      <c r="A124" s="11" t="s">
        <v>270</v>
      </c>
      <c r="B124" s="11" t="s">
        <v>271</v>
      </c>
      <c r="C124" s="12">
        <v>0</v>
      </c>
      <c r="D124" s="21">
        <v>400</v>
      </c>
      <c r="E124" s="16" t="s">
        <v>34</v>
      </c>
      <c r="F124" s="16" t="s">
        <v>17</v>
      </c>
      <c r="G124" s="14" t="s">
        <v>18</v>
      </c>
      <c r="H124" s="51">
        <v>43530</v>
      </c>
    </row>
    <row r="125" spans="1:8" ht="15.75" x14ac:dyDescent="0.25">
      <c r="A125" s="18" t="s">
        <v>304</v>
      </c>
      <c r="B125" s="18" t="s">
        <v>305</v>
      </c>
      <c r="C125" s="19">
        <v>3631.43</v>
      </c>
      <c r="D125" s="21">
        <v>0</v>
      </c>
      <c r="E125" s="93" t="s">
        <v>98</v>
      </c>
      <c r="F125" s="20" t="s">
        <v>306</v>
      </c>
      <c r="G125" s="14" t="s">
        <v>18</v>
      </c>
      <c r="H125" s="54">
        <v>43531</v>
      </c>
    </row>
    <row r="126" spans="1:8" ht="15.75" x14ac:dyDescent="0.25">
      <c r="A126" s="18" t="s">
        <v>311</v>
      </c>
      <c r="B126" s="18" t="s">
        <v>312</v>
      </c>
      <c r="C126" s="19">
        <v>5232.24</v>
      </c>
      <c r="D126" s="21">
        <v>0</v>
      </c>
      <c r="E126" s="93" t="s">
        <v>23</v>
      </c>
      <c r="F126" s="20" t="s">
        <v>21</v>
      </c>
      <c r="G126" s="14" t="s">
        <v>18</v>
      </c>
      <c r="H126" s="54">
        <v>43531</v>
      </c>
    </row>
    <row r="127" spans="1:8" ht="15.75" x14ac:dyDescent="0.25">
      <c r="A127" s="11" t="s">
        <v>266</v>
      </c>
      <c r="B127" s="11" t="s">
        <v>267</v>
      </c>
      <c r="C127" s="12">
        <v>50000</v>
      </c>
      <c r="D127" s="21">
        <v>0</v>
      </c>
      <c r="E127" s="16" t="s">
        <v>16</v>
      </c>
      <c r="F127" s="16" t="s">
        <v>17</v>
      </c>
      <c r="G127" s="14" t="s">
        <v>18</v>
      </c>
      <c r="H127" s="51">
        <v>43532</v>
      </c>
    </row>
    <row r="128" spans="1:8" ht="15.75" x14ac:dyDescent="0.25">
      <c r="A128" s="17" t="s">
        <v>284</v>
      </c>
      <c r="B128" s="17" t="s">
        <v>285</v>
      </c>
      <c r="C128" s="83">
        <v>6116.09</v>
      </c>
      <c r="D128" s="21">
        <v>0</v>
      </c>
      <c r="E128" s="14" t="s">
        <v>25</v>
      </c>
      <c r="F128" s="14" t="s">
        <v>17</v>
      </c>
      <c r="G128" s="14" t="s">
        <v>18</v>
      </c>
      <c r="H128" s="52">
        <v>43532</v>
      </c>
    </row>
    <row r="129" spans="1:8" ht="15.75" x14ac:dyDescent="0.25">
      <c r="A129" s="17" t="s">
        <v>286</v>
      </c>
      <c r="B129" s="17" t="s">
        <v>287</v>
      </c>
      <c r="C129" s="83">
        <v>4224.18</v>
      </c>
      <c r="D129" s="21">
        <v>0</v>
      </c>
      <c r="E129" s="14" t="s">
        <v>25</v>
      </c>
      <c r="F129" s="14" t="s">
        <v>17</v>
      </c>
      <c r="G129" s="14" t="s">
        <v>18</v>
      </c>
      <c r="H129" s="52">
        <v>43536</v>
      </c>
    </row>
    <row r="130" spans="1:8" ht="15.75" x14ac:dyDescent="0.25">
      <c r="A130" s="11" t="s">
        <v>260</v>
      </c>
      <c r="B130" s="11" t="s">
        <v>261</v>
      </c>
      <c r="C130" s="12">
        <v>18000</v>
      </c>
      <c r="D130" s="21">
        <v>0</v>
      </c>
      <c r="E130" s="16" t="s">
        <v>16</v>
      </c>
      <c r="F130" s="13" t="s">
        <v>17</v>
      </c>
      <c r="G130" s="14" t="s">
        <v>18</v>
      </c>
      <c r="H130" s="51">
        <v>43537</v>
      </c>
    </row>
    <row r="131" spans="1:8" ht="15.75" x14ac:dyDescent="0.25">
      <c r="A131" s="11" t="s">
        <v>264</v>
      </c>
      <c r="B131" s="11" t="s">
        <v>265</v>
      </c>
      <c r="C131" s="12">
        <v>40000</v>
      </c>
      <c r="D131" s="21">
        <v>0</v>
      </c>
      <c r="E131" s="16" t="s">
        <v>16</v>
      </c>
      <c r="F131" s="16" t="s">
        <v>17</v>
      </c>
      <c r="G131" s="14" t="s">
        <v>18</v>
      </c>
      <c r="H131" s="51">
        <v>43537</v>
      </c>
    </row>
    <row r="132" spans="1:8" ht="15.75" x14ac:dyDescent="0.25">
      <c r="A132" s="11" t="s">
        <v>268</v>
      </c>
      <c r="B132" s="11" t="s">
        <v>269</v>
      </c>
      <c r="C132" s="12">
        <v>50000</v>
      </c>
      <c r="D132" s="21">
        <v>0</v>
      </c>
      <c r="E132" s="16" t="s">
        <v>19</v>
      </c>
      <c r="F132" s="16" t="s">
        <v>17</v>
      </c>
      <c r="G132" s="14" t="s">
        <v>18</v>
      </c>
      <c r="H132" s="51">
        <v>43537</v>
      </c>
    </row>
    <row r="133" spans="1:8" ht="15.75" x14ac:dyDescent="0.25">
      <c r="A133" s="17" t="s">
        <v>282</v>
      </c>
      <c r="B133" s="17" t="s">
        <v>283</v>
      </c>
      <c r="C133" s="83">
        <v>1702.89</v>
      </c>
      <c r="D133" s="21">
        <v>0</v>
      </c>
      <c r="E133" s="14" t="s">
        <v>25</v>
      </c>
      <c r="F133" s="14" t="s">
        <v>17</v>
      </c>
      <c r="G133" s="14" t="s">
        <v>18</v>
      </c>
      <c r="H133" s="52">
        <v>43543</v>
      </c>
    </row>
    <row r="134" spans="1:8" ht="15.75" x14ac:dyDescent="0.25">
      <c r="A134" s="17" t="s">
        <v>290</v>
      </c>
      <c r="B134" s="17" t="s">
        <v>291</v>
      </c>
      <c r="C134" s="83">
        <v>2302.89</v>
      </c>
      <c r="D134" s="21">
        <v>0</v>
      </c>
      <c r="E134" s="14" t="s">
        <v>292</v>
      </c>
      <c r="F134" s="14" t="s">
        <v>22</v>
      </c>
      <c r="G134" s="14" t="s">
        <v>18</v>
      </c>
      <c r="H134" s="52">
        <v>43543</v>
      </c>
    </row>
    <row r="135" spans="1:8" ht="15.75" x14ac:dyDescent="0.25">
      <c r="A135" s="17" t="s">
        <v>293</v>
      </c>
      <c r="B135" s="17" t="s">
        <v>294</v>
      </c>
      <c r="C135" s="83">
        <v>1994.28</v>
      </c>
      <c r="D135" s="21">
        <v>0</v>
      </c>
      <c r="E135" s="14" t="s">
        <v>292</v>
      </c>
      <c r="F135" s="14" t="s">
        <v>22</v>
      </c>
      <c r="G135" s="14" t="s">
        <v>18</v>
      </c>
      <c r="H135" s="52">
        <v>43543</v>
      </c>
    </row>
    <row r="136" spans="1:8" ht="15.75" x14ac:dyDescent="0.25">
      <c r="A136" s="11" t="s">
        <v>241</v>
      </c>
      <c r="B136" s="11" t="s">
        <v>242</v>
      </c>
      <c r="C136" s="12">
        <v>15000</v>
      </c>
      <c r="D136" s="21">
        <v>0</v>
      </c>
      <c r="E136" s="16" t="s">
        <v>243</v>
      </c>
      <c r="F136" s="13" t="s">
        <v>17</v>
      </c>
      <c r="G136" s="14" t="s">
        <v>18</v>
      </c>
      <c r="H136" s="51">
        <v>43544</v>
      </c>
    </row>
    <row r="137" spans="1:8" ht="15.75" x14ac:dyDescent="0.25">
      <c r="A137" s="17" t="s">
        <v>298</v>
      </c>
      <c r="B137" s="17" t="s">
        <v>299</v>
      </c>
      <c r="C137" s="83">
        <v>60000</v>
      </c>
      <c r="D137" s="21">
        <v>0</v>
      </c>
      <c r="E137" s="14" t="s">
        <v>73</v>
      </c>
      <c r="F137" s="14" t="s">
        <v>17</v>
      </c>
      <c r="G137" s="14" t="s">
        <v>18</v>
      </c>
      <c r="H137" s="52">
        <v>43544</v>
      </c>
    </row>
    <row r="138" spans="1:8" ht="15.75" x14ac:dyDescent="0.25">
      <c r="A138" s="11" t="s">
        <v>247</v>
      </c>
      <c r="B138" s="11" t="s">
        <v>248</v>
      </c>
      <c r="C138" s="12">
        <v>10000</v>
      </c>
      <c r="D138" s="21">
        <v>0</v>
      </c>
      <c r="E138" s="16" t="s">
        <v>249</v>
      </c>
      <c r="F138" s="13" t="s">
        <v>22</v>
      </c>
      <c r="G138" s="14" t="s">
        <v>18</v>
      </c>
      <c r="H138" s="51">
        <v>43549</v>
      </c>
    </row>
    <row r="139" spans="1:8" ht="15.75" x14ac:dyDescent="0.25">
      <c r="A139" s="11" t="s">
        <v>276</v>
      </c>
      <c r="B139" s="11" t="s">
        <v>277</v>
      </c>
      <c r="C139" s="12">
        <v>35000</v>
      </c>
      <c r="D139" s="21">
        <v>0</v>
      </c>
      <c r="E139" s="16" t="s">
        <v>16</v>
      </c>
      <c r="F139" s="16" t="s">
        <v>17</v>
      </c>
      <c r="G139" s="14" t="s">
        <v>18</v>
      </c>
      <c r="H139" s="51">
        <v>43550</v>
      </c>
    </row>
    <row r="140" spans="1:8" ht="15.75" x14ac:dyDescent="0.25">
      <c r="A140" s="18" t="s">
        <v>307</v>
      </c>
      <c r="B140" s="18" t="s">
        <v>308</v>
      </c>
      <c r="C140" s="19">
        <v>4514.18</v>
      </c>
      <c r="D140" s="21">
        <v>0</v>
      </c>
      <c r="E140" s="93" t="s">
        <v>23</v>
      </c>
      <c r="F140" s="20" t="s">
        <v>20</v>
      </c>
      <c r="G140" s="14" t="s">
        <v>18</v>
      </c>
      <c r="H140" s="54">
        <v>43550</v>
      </c>
    </row>
    <row r="141" spans="1:8" ht="15.75" x14ac:dyDescent="0.25">
      <c r="A141" s="18" t="s">
        <v>315</v>
      </c>
      <c r="B141" s="18" t="s">
        <v>316</v>
      </c>
      <c r="C141" s="19">
        <v>765</v>
      </c>
      <c r="D141" s="21">
        <v>0</v>
      </c>
      <c r="E141" s="93" t="s">
        <v>317</v>
      </c>
      <c r="F141" s="20" t="s">
        <v>17</v>
      </c>
      <c r="G141" s="14" t="s">
        <v>18</v>
      </c>
      <c r="H141" s="54">
        <v>43550</v>
      </c>
    </row>
    <row r="142" spans="1:8" ht="15.75" x14ac:dyDescent="0.25">
      <c r="A142" s="18" t="s">
        <v>318</v>
      </c>
      <c r="B142" s="18" t="s">
        <v>319</v>
      </c>
      <c r="C142" s="19">
        <v>5742.99</v>
      </c>
      <c r="D142" s="21">
        <v>0</v>
      </c>
      <c r="E142" s="93" t="s">
        <v>23</v>
      </c>
      <c r="F142" s="20" t="s">
        <v>21</v>
      </c>
      <c r="G142" s="14" t="s">
        <v>18</v>
      </c>
      <c r="H142" s="54">
        <v>43550</v>
      </c>
    </row>
    <row r="143" spans="1:8" ht="15.75" x14ac:dyDescent="0.25">
      <c r="A143" s="11" t="s">
        <v>239</v>
      </c>
      <c r="B143" s="11" t="s">
        <v>240</v>
      </c>
      <c r="C143" s="12">
        <v>11000</v>
      </c>
      <c r="D143" s="21">
        <v>0</v>
      </c>
      <c r="E143" s="16" t="s">
        <v>42</v>
      </c>
      <c r="F143" s="13" t="s">
        <v>17</v>
      </c>
      <c r="G143" s="14" t="s">
        <v>18</v>
      </c>
      <c r="H143" s="51">
        <v>43551</v>
      </c>
    </row>
    <row r="144" spans="1:8" ht="15.75" x14ac:dyDescent="0.25">
      <c r="A144" s="11" t="s">
        <v>250</v>
      </c>
      <c r="B144" s="11" t="s">
        <v>251</v>
      </c>
      <c r="C144" s="12">
        <v>275000</v>
      </c>
      <c r="D144" s="21">
        <v>0</v>
      </c>
      <c r="E144" s="16" t="s">
        <v>32</v>
      </c>
      <c r="F144" s="13" t="s">
        <v>17</v>
      </c>
      <c r="G144" s="14" t="s">
        <v>18</v>
      </c>
      <c r="H144" s="51">
        <v>43551</v>
      </c>
    </row>
    <row r="145" spans="1:8" ht="15.75" x14ac:dyDescent="0.25">
      <c r="A145" s="18" t="s">
        <v>302</v>
      </c>
      <c r="B145" s="18" t="s">
        <v>303</v>
      </c>
      <c r="C145" s="19">
        <v>1191.08</v>
      </c>
      <c r="D145" s="21">
        <v>0</v>
      </c>
      <c r="E145" s="93" t="s">
        <v>23</v>
      </c>
      <c r="F145" s="20" t="s">
        <v>17</v>
      </c>
      <c r="G145" s="14" t="s">
        <v>18</v>
      </c>
      <c r="H145" s="54">
        <v>43551</v>
      </c>
    </row>
    <row r="146" spans="1:8" ht="15.75" x14ac:dyDescent="0.25">
      <c r="A146" s="18" t="s">
        <v>313</v>
      </c>
      <c r="B146" s="18" t="s">
        <v>314</v>
      </c>
      <c r="C146" s="19">
        <v>2058.9699999999998</v>
      </c>
      <c r="D146" s="21">
        <v>0</v>
      </c>
      <c r="E146" s="93" t="s">
        <v>297</v>
      </c>
      <c r="F146" s="20" t="s">
        <v>21</v>
      </c>
      <c r="G146" s="14" t="s">
        <v>18</v>
      </c>
      <c r="H146" s="54">
        <v>43551</v>
      </c>
    </row>
    <row r="147" spans="1:8" ht="15.75" x14ac:dyDescent="0.25">
      <c r="A147" s="18" t="s">
        <v>320</v>
      </c>
      <c r="B147" s="18" t="s">
        <v>321</v>
      </c>
      <c r="C147" s="19">
        <v>2047.62</v>
      </c>
      <c r="D147" s="21">
        <v>0</v>
      </c>
      <c r="E147" s="93" t="s">
        <v>23</v>
      </c>
      <c r="F147" s="20" t="s">
        <v>17</v>
      </c>
      <c r="G147" s="14" t="s">
        <v>18</v>
      </c>
      <c r="H147" s="58">
        <v>43551</v>
      </c>
    </row>
    <row r="148" spans="1:8" ht="15.75" x14ac:dyDescent="0.25">
      <c r="A148" s="11" t="s">
        <v>244</v>
      </c>
      <c r="B148" s="11" t="s">
        <v>245</v>
      </c>
      <c r="C148" s="12">
        <v>0</v>
      </c>
      <c r="D148" s="21">
        <v>2163.92</v>
      </c>
      <c r="E148" s="16" t="s">
        <v>173</v>
      </c>
      <c r="F148" s="13" t="s">
        <v>17</v>
      </c>
      <c r="G148" s="14" t="s">
        <v>18</v>
      </c>
      <c r="H148" s="51">
        <v>43552</v>
      </c>
    </row>
    <row r="149" spans="1:8" ht="15.75" x14ac:dyDescent="0.25">
      <c r="A149" s="11" t="s">
        <v>244</v>
      </c>
      <c r="B149" s="11" t="s">
        <v>246</v>
      </c>
      <c r="C149" s="12">
        <v>0</v>
      </c>
      <c r="D149" s="21">
        <v>314.31</v>
      </c>
      <c r="E149" s="16" t="s">
        <v>173</v>
      </c>
      <c r="F149" s="13" t="s">
        <v>17</v>
      </c>
      <c r="G149" s="14" t="s">
        <v>18</v>
      </c>
      <c r="H149" s="51">
        <v>43552</v>
      </c>
    </row>
    <row r="150" spans="1:8" ht="15.75" x14ac:dyDescent="0.25">
      <c r="A150" s="11" t="s">
        <v>58</v>
      </c>
      <c r="B150" s="11" t="s">
        <v>59</v>
      </c>
      <c r="C150" s="12">
        <v>0</v>
      </c>
      <c r="D150" s="21">
        <v>1062.1300000000001</v>
      </c>
      <c r="E150" s="16" t="s">
        <v>60</v>
      </c>
      <c r="F150" s="13" t="s">
        <v>61</v>
      </c>
      <c r="G150" s="14" t="s">
        <v>26</v>
      </c>
      <c r="H150" s="51">
        <v>43552</v>
      </c>
    </row>
    <row r="151" spans="1:8" ht="15.75" x14ac:dyDescent="0.25">
      <c r="A151" s="11" t="s">
        <v>254</v>
      </c>
      <c r="B151" s="11" t="s">
        <v>255</v>
      </c>
      <c r="C151" s="12">
        <v>15000</v>
      </c>
      <c r="D151" s="21">
        <v>0</v>
      </c>
      <c r="E151" s="16" t="s">
        <v>53</v>
      </c>
      <c r="F151" s="13" t="s">
        <v>22</v>
      </c>
      <c r="G151" s="14" t="s">
        <v>18</v>
      </c>
      <c r="H151" s="51">
        <v>43552</v>
      </c>
    </row>
    <row r="152" spans="1:8" ht="15.75" x14ac:dyDescent="0.25">
      <c r="A152" s="11" t="s">
        <v>258</v>
      </c>
      <c r="B152" s="11" t="s">
        <v>259</v>
      </c>
      <c r="C152" s="12">
        <v>5000</v>
      </c>
      <c r="D152" s="21">
        <v>0</v>
      </c>
      <c r="E152" s="16" t="s">
        <v>73</v>
      </c>
      <c r="F152" s="13" t="s">
        <v>17</v>
      </c>
      <c r="G152" s="14" t="s">
        <v>18</v>
      </c>
      <c r="H152" s="51">
        <v>43552</v>
      </c>
    </row>
    <row r="153" spans="1:8" ht="15.75" x14ac:dyDescent="0.25">
      <c r="A153" s="17" t="s">
        <v>288</v>
      </c>
      <c r="B153" s="17" t="s">
        <v>289</v>
      </c>
      <c r="C153" s="83">
        <v>3491.48</v>
      </c>
      <c r="D153" s="21">
        <v>0</v>
      </c>
      <c r="E153" s="14" t="s">
        <v>25</v>
      </c>
      <c r="F153" s="14" t="s">
        <v>17</v>
      </c>
      <c r="G153" s="14" t="s">
        <v>18</v>
      </c>
      <c r="H153" s="52">
        <v>43552</v>
      </c>
    </row>
    <row r="154" spans="1:8" ht="15.75" x14ac:dyDescent="0.25">
      <c r="A154" s="17" t="s">
        <v>295</v>
      </c>
      <c r="B154" s="17" t="s">
        <v>296</v>
      </c>
      <c r="C154" s="83">
        <v>756.77</v>
      </c>
      <c r="D154" s="21">
        <v>0</v>
      </c>
      <c r="E154" s="14" t="s">
        <v>297</v>
      </c>
      <c r="F154" s="14" t="s">
        <v>20</v>
      </c>
      <c r="G154" s="14" t="s">
        <v>18</v>
      </c>
      <c r="H154" s="52">
        <v>43552</v>
      </c>
    </row>
    <row r="155" spans="1:8" ht="15.75" x14ac:dyDescent="0.25">
      <c r="A155" s="11" t="s">
        <v>330</v>
      </c>
      <c r="B155" s="11" t="s">
        <v>331</v>
      </c>
      <c r="C155" s="12">
        <v>52500</v>
      </c>
      <c r="D155" s="21">
        <v>0</v>
      </c>
      <c r="E155" s="16" t="s">
        <v>73</v>
      </c>
      <c r="F155" s="13" t="s">
        <v>17</v>
      </c>
      <c r="G155" s="14" t="s">
        <v>18</v>
      </c>
      <c r="H155" s="51">
        <v>43557</v>
      </c>
    </row>
    <row r="156" spans="1:8" ht="15.75" x14ac:dyDescent="0.25">
      <c r="A156" s="11" t="s">
        <v>366</v>
      </c>
      <c r="B156" s="11" t="s">
        <v>367</v>
      </c>
      <c r="C156" s="12">
        <v>5000</v>
      </c>
      <c r="D156" s="21">
        <v>0</v>
      </c>
      <c r="E156" s="16" t="s">
        <v>16</v>
      </c>
      <c r="F156" s="13" t="s">
        <v>17</v>
      </c>
      <c r="G156" s="14" t="s">
        <v>18</v>
      </c>
      <c r="H156" s="51">
        <v>43557</v>
      </c>
    </row>
    <row r="157" spans="1:8" ht="15.75" x14ac:dyDescent="0.25">
      <c r="A157" s="11" t="s">
        <v>322</v>
      </c>
      <c r="B157" s="11" t="s">
        <v>323</v>
      </c>
      <c r="C157" s="12">
        <v>0</v>
      </c>
      <c r="D157" s="21">
        <v>39994</v>
      </c>
      <c r="E157" s="16" t="s">
        <v>73</v>
      </c>
      <c r="F157" s="13" t="s">
        <v>17</v>
      </c>
      <c r="G157" s="14" t="s">
        <v>160</v>
      </c>
      <c r="H157" s="51">
        <v>43558</v>
      </c>
    </row>
    <row r="158" spans="1:8" ht="15.75" x14ac:dyDescent="0.25">
      <c r="A158" s="11" t="s">
        <v>343</v>
      </c>
      <c r="B158" s="11" t="s">
        <v>344</v>
      </c>
      <c r="C158" s="12">
        <v>14000</v>
      </c>
      <c r="D158" s="21">
        <v>0</v>
      </c>
      <c r="E158" s="16" t="s">
        <v>345</v>
      </c>
      <c r="F158" s="13" t="s">
        <v>17</v>
      </c>
      <c r="G158" s="14" t="s">
        <v>18</v>
      </c>
      <c r="H158" s="51">
        <v>43558</v>
      </c>
    </row>
    <row r="159" spans="1:8" ht="15.75" x14ac:dyDescent="0.25">
      <c r="A159" s="11" t="s">
        <v>350</v>
      </c>
      <c r="B159" s="11" t="s">
        <v>351</v>
      </c>
      <c r="C159" s="12">
        <v>500</v>
      </c>
      <c r="D159" s="21">
        <v>0</v>
      </c>
      <c r="E159" s="16" t="s">
        <v>16</v>
      </c>
      <c r="F159" s="13" t="s">
        <v>17</v>
      </c>
      <c r="G159" s="14" t="s">
        <v>18</v>
      </c>
      <c r="H159" s="51">
        <v>43560</v>
      </c>
    </row>
    <row r="160" spans="1:8" ht="15.75" x14ac:dyDescent="0.25">
      <c r="A160" s="17" t="s">
        <v>375</v>
      </c>
      <c r="B160" s="17" t="s">
        <v>376</v>
      </c>
      <c r="C160" s="83">
        <v>3946.5</v>
      </c>
      <c r="D160" s="21">
        <v>0</v>
      </c>
      <c r="E160" s="14" t="s">
        <v>29</v>
      </c>
      <c r="F160" s="14" t="s">
        <v>20</v>
      </c>
      <c r="G160" s="14" t="s">
        <v>18</v>
      </c>
      <c r="H160" s="52">
        <v>43560</v>
      </c>
    </row>
    <row r="161" spans="1:8" ht="15.75" x14ac:dyDescent="0.25">
      <c r="A161" s="17" t="s">
        <v>380</v>
      </c>
      <c r="B161" s="17" t="s">
        <v>381</v>
      </c>
      <c r="C161" s="83">
        <v>1548.56</v>
      </c>
      <c r="D161" s="21">
        <v>0</v>
      </c>
      <c r="E161" s="14" t="s">
        <v>25</v>
      </c>
      <c r="F161" s="14" t="s">
        <v>20</v>
      </c>
      <c r="G161" s="14" t="s">
        <v>18</v>
      </c>
      <c r="H161" s="52">
        <v>43560</v>
      </c>
    </row>
    <row r="162" spans="1:8" ht="15.75" x14ac:dyDescent="0.25">
      <c r="A162" s="17" t="s">
        <v>391</v>
      </c>
      <c r="B162" s="17" t="s">
        <v>392</v>
      </c>
      <c r="C162" s="83">
        <v>3000</v>
      </c>
      <c r="D162" s="21">
        <v>0</v>
      </c>
      <c r="E162" s="14" t="s">
        <v>393</v>
      </c>
      <c r="F162" s="14" t="s">
        <v>17</v>
      </c>
      <c r="G162" s="14" t="s">
        <v>18</v>
      </c>
      <c r="H162" s="52">
        <v>43560</v>
      </c>
    </row>
    <row r="163" spans="1:8" ht="15.75" x14ac:dyDescent="0.25">
      <c r="A163" s="11" t="s">
        <v>341</v>
      </c>
      <c r="B163" s="11" t="s">
        <v>342</v>
      </c>
      <c r="C163" s="12">
        <v>3500</v>
      </c>
      <c r="D163" s="21">
        <v>0</v>
      </c>
      <c r="E163" s="16" t="s">
        <v>25</v>
      </c>
      <c r="F163" s="13" t="s">
        <v>20</v>
      </c>
      <c r="G163" s="14" t="s">
        <v>18</v>
      </c>
      <c r="H163" s="51">
        <v>43563</v>
      </c>
    </row>
    <row r="164" spans="1:8" ht="15.75" x14ac:dyDescent="0.25">
      <c r="A164" s="11" t="s">
        <v>346</v>
      </c>
      <c r="B164" s="11" t="s">
        <v>347</v>
      </c>
      <c r="C164" s="12">
        <v>244159.55</v>
      </c>
      <c r="D164" s="21">
        <v>3840.45</v>
      </c>
      <c r="E164" s="16" t="s">
        <v>16</v>
      </c>
      <c r="F164" s="13" t="s">
        <v>17</v>
      </c>
      <c r="G164" s="14" t="s">
        <v>18</v>
      </c>
      <c r="H164" s="51">
        <v>43563</v>
      </c>
    </row>
    <row r="165" spans="1:8" ht="15.75" x14ac:dyDescent="0.25">
      <c r="A165" s="11" t="s">
        <v>352</v>
      </c>
      <c r="B165" s="11" t="s">
        <v>353</v>
      </c>
      <c r="C165" s="12">
        <v>18000</v>
      </c>
      <c r="D165" s="21">
        <v>0</v>
      </c>
      <c r="E165" s="16" t="s">
        <v>16</v>
      </c>
      <c r="F165" s="13" t="s">
        <v>17</v>
      </c>
      <c r="G165" s="14" t="s">
        <v>18</v>
      </c>
      <c r="H165" s="51">
        <v>43563</v>
      </c>
    </row>
    <row r="166" spans="1:8" ht="15.75" x14ac:dyDescent="0.25">
      <c r="A166" s="11" t="s">
        <v>354</v>
      </c>
      <c r="B166" s="11" t="s">
        <v>355</v>
      </c>
      <c r="C166" s="12">
        <v>20000</v>
      </c>
      <c r="D166" s="21">
        <v>0</v>
      </c>
      <c r="E166" s="16" t="s">
        <v>16</v>
      </c>
      <c r="F166" s="13" t="s">
        <v>17</v>
      </c>
      <c r="G166" s="14" t="s">
        <v>18</v>
      </c>
      <c r="H166" s="51">
        <v>43563</v>
      </c>
    </row>
    <row r="167" spans="1:8" ht="15.75" x14ac:dyDescent="0.25">
      <c r="A167" s="11" t="s">
        <v>356</v>
      </c>
      <c r="B167" s="11" t="s">
        <v>357</v>
      </c>
      <c r="C167" s="12">
        <v>8000</v>
      </c>
      <c r="D167" s="21">
        <v>488</v>
      </c>
      <c r="E167" s="16" t="s">
        <v>27</v>
      </c>
      <c r="F167" s="13" t="s">
        <v>17</v>
      </c>
      <c r="G167" s="14" t="s">
        <v>26</v>
      </c>
      <c r="H167" s="51">
        <v>43563</v>
      </c>
    </row>
    <row r="168" spans="1:8" ht="15.75" x14ac:dyDescent="0.25">
      <c r="A168" s="11" t="s">
        <v>358</v>
      </c>
      <c r="B168" s="11" t="s">
        <v>359</v>
      </c>
      <c r="C168" s="12">
        <v>35000</v>
      </c>
      <c r="D168" s="21">
        <v>0</v>
      </c>
      <c r="E168" s="16" t="s">
        <v>185</v>
      </c>
      <c r="F168" s="13" t="s">
        <v>22</v>
      </c>
      <c r="G168" s="14" t="s">
        <v>18</v>
      </c>
      <c r="H168" s="51">
        <v>43563</v>
      </c>
    </row>
    <row r="169" spans="1:8" ht="15.75" x14ac:dyDescent="0.25">
      <c r="A169" s="11" t="s">
        <v>360</v>
      </c>
      <c r="B169" s="11" t="s">
        <v>361</v>
      </c>
      <c r="C169" s="12">
        <v>4000</v>
      </c>
      <c r="D169" s="21">
        <v>0</v>
      </c>
      <c r="E169" s="16" t="s">
        <v>16</v>
      </c>
      <c r="F169" s="13" t="s">
        <v>17</v>
      </c>
      <c r="G169" s="14" t="s">
        <v>18</v>
      </c>
      <c r="H169" s="51">
        <v>43563</v>
      </c>
    </row>
    <row r="170" spans="1:8" ht="15.75" x14ac:dyDescent="0.25">
      <c r="A170" s="11" t="s">
        <v>362</v>
      </c>
      <c r="B170" s="11" t="s">
        <v>363</v>
      </c>
      <c r="C170" s="12">
        <v>45000</v>
      </c>
      <c r="D170" s="21">
        <v>0</v>
      </c>
      <c r="E170" s="16" t="s">
        <v>32</v>
      </c>
      <c r="F170" s="13" t="s">
        <v>17</v>
      </c>
      <c r="G170" s="14" t="s">
        <v>18</v>
      </c>
      <c r="H170" s="51">
        <v>43563</v>
      </c>
    </row>
    <row r="171" spans="1:8" ht="15.75" x14ac:dyDescent="0.25">
      <c r="A171" s="17" t="s">
        <v>382</v>
      </c>
      <c r="B171" s="17" t="s">
        <v>383</v>
      </c>
      <c r="C171" s="83">
        <v>2370.38</v>
      </c>
      <c r="D171" s="21">
        <v>0</v>
      </c>
      <c r="E171" s="14" t="s">
        <v>25</v>
      </c>
      <c r="F171" s="14" t="s">
        <v>17</v>
      </c>
      <c r="G171" s="14" t="s">
        <v>18</v>
      </c>
      <c r="H171" s="52">
        <v>43563</v>
      </c>
    </row>
    <row r="172" spans="1:8" ht="15.75" x14ac:dyDescent="0.25">
      <c r="A172" s="17" t="s">
        <v>384</v>
      </c>
      <c r="B172" s="17" t="s">
        <v>385</v>
      </c>
      <c r="C172" s="83">
        <v>4304.92</v>
      </c>
      <c r="D172" s="21">
        <v>0</v>
      </c>
      <c r="E172" s="14" t="s">
        <v>297</v>
      </c>
      <c r="F172" s="14" t="s">
        <v>20</v>
      </c>
      <c r="G172" s="14" t="s">
        <v>18</v>
      </c>
      <c r="H172" s="52">
        <v>43563</v>
      </c>
    </row>
    <row r="173" spans="1:8" ht="15.75" x14ac:dyDescent="0.25">
      <c r="A173" s="11" t="s">
        <v>324</v>
      </c>
      <c r="B173" s="11" t="s">
        <v>325</v>
      </c>
      <c r="C173" s="12">
        <v>500</v>
      </c>
      <c r="D173" s="21">
        <v>0</v>
      </c>
      <c r="E173" s="16" t="s">
        <v>42</v>
      </c>
      <c r="F173" s="13" t="s">
        <v>17</v>
      </c>
      <c r="G173" s="14" t="s">
        <v>18</v>
      </c>
      <c r="H173" s="51">
        <v>43565</v>
      </c>
    </row>
    <row r="174" spans="1:8" ht="15.75" x14ac:dyDescent="0.25">
      <c r="A174" s="11" t="s">
        <v>348</v>
      </c>
      <c r="B174" s="11" t="s">
        <v>349</v>
      </c>
      <c r="C174" s="12">
        <v>70000</v>
      </c>
      <c r="D174" s="21">
        <v>0</v>
      </c>
      <c r="E174" s="16" t="s">
        <v>243</v>
      </c>
      <c r="F174" s="13" t="s">
        <v>17</v>
      </c>
      <c r="G174" s="14" t="s">
        <v>18</v>
      </c>
      <c r="H174" s="51">
        <v>43565</v>
      </c>
    </row>
    <row r="175" spans="1:8" ht="15.75" x14ac:dyDescent="0.25">
      <c r="A175" s="11" t="s">
        <v>364</v>
      </c>
      <c r="B175" s="11" t="s">
        <v>365</v>
      </c>
      <c r="C175" s="12">
        <v>75000</v>
      </c>
      <c r="D175" s="21">
        <v>0</v>
      </c>
      <c r="E175" s="16" t="s">
        <v>19</v>
      </c>
      <c r="F175" s="13" t="s">
        <v>17</v>
      </c>
      <c r="G175" s="14" t="s">
        <v>18</v>
      </c>
      <c r="H175" s="51">
        <v>43565</v>
      </c>
    </row>
    <row r="176" spans="1:8" ht="15.75" x14ac:dyDescent="0.25">
      <c r="A176" s="18" t="s">
        <v>398</v>
      </c>
      <c r="B176" s="18" t="s">
        <v>399</v>
      </c>
      <c r="C176" s="83">
        <v>29900.95</v>
      </c>
      <c r="D176" s="21">
        <v>0</v>
      </c>
      <c r="E176" s="14" t="s">
        <v>28</v>
      </c>
      <c r="F176" s="20" t="s">
        <v>226</v>
      </c>
      <c r="G176" s="14" t="s">
        <v>18</v>
      </c>
      <c r="H176" s="59">
        <v>43565</v>
      </c>
    </row>
    <row r="177" spans="1:8" ht="15.75" x14ac:dyDescent="0.25">
      <c r="A177" s="18" t="s">
        <v>406</v>
      </c>
      <c r="B177" s="18" t="s">
        <v>407</v>
      </c>
      <c r="C177" s="83">
        <v>8812.8700000000008</v>
      </c>
      <c r="D177" s="21">
        <v>0</v>
      </c>
      <c r="E177" s="14" t="s">
        <v>28</v>
      </c>
      <c r="F177" s="20" t="s">
        <v>226</v>
      </c>
      <c r="G177" s="14" t="s">
        <v>18</v>
      </c>
      <c r="H177" s="59">
        <v>43565</v>
      </c>
    </row>
    <row r="178" spans="1:8" ht="15.75" x14ac:dyDescent="0.25">
      <c r="A178" s="17" t="s">
        <v>388</v>
      </c>
      <c r="B178" s="17" t="s">
        <v>389</v>
      </c>
      <c r="C178" s="83">
        <v>7500</v>
      </c>
      <c r="D178" s="21">
        <v>529.6</v>
      </c>
      <c r="E178" s="14" t="s">
        <v>390</v>
      </c>
      <c r="F178" s="14" t="s">
        <v>21</v>
      </c>
      <c r="G178" s="14" t="s">
        <v>18</v>
      </c>
      <c r="H178" s="52">
        <v>43570</v>
      </c>
    </row>
    <row r="179" spans="1:8" ht="15.75" x14ac:dyDescent="0.25">
      <c r="A179" s="18" t="s">
        <v>400</v>
      </c>
      <c r="B179" s="18" t="s">
        <v>401</v>
      </c>
      <c r="C179" s="83">
        <v>33473.26</v>
      </c>
      <c r="D179" s="21">
        <v>0</v>
      </c>
      <c r="E179" s="14" t="s">
        <v>23</v>
      </c>
      <c r="F179" s="20" t="s">
        <v>17</v>
      </c>
      <c r="G179" s="14" t="s">
        <v>18</v>
      </c>
      <c r="H179" s="59">
        <v>43572</v>
      </c>
    </row>
    <row r="180" spans="1:8" ht="15.75" x14ac:dyDescent="0.25">
      <c r="A180" s="11" t="s">
        <v>368</v>
      </c>
      <c r="B180" s="11" t="s">
        <v>369</v>
      </c>
      <c r="C180" s="12">
        <v>1615.41</v>
      </c>
      <c r="D180" s="21">
        <v>0</v>
      </c>
      <c r="E180" s="16" t="s">
        <v>370</v>
      </c>
      <c r="F180" s="16" t="s">
        <v>22</v>
      </c>
      <c r="G180" s="14" t="s">
        <v>18</v>
      </c>
      <c r="H180" s="51">
        <v>43573</v>
      </c>
    </row>
    <row r="181" spans="1:8" ht="15.75" x14ac:dyDescent="0.25">
      <c r="A181" s="11" t="s">
        <v>328</v>
      </c>
      <c r="B181" s="11" t="s">
        <v>329</v>
      </c>
      <c r="C181" s="12">
        <v>5250000</v>
      </c>
      <c r="D181" s="21">
        <v>0</v>
      </c>
      <c r="E181" s="16" t="s">
        <v>32</v>
      </c>
      <c r="F181" s="13" t="s">
        <v>17</v>
      </c>
      <c r="G181" s="14" t="s">
        <v>18</v>
      </c>
      <c r="H181" s="51">
        <v>43574</v>
      </c>
    </row>
    <row r="182" spans="1:8" ht="15.75" x14ac:dyDescent="0.25">
      <c r="A182" s="17" t="s">
        <v>371</v>
      </c>
      <c r="B182" s="17" t="s">
        <v>372</v>
      </c>
      <c r="C182" s="83">
        <v>9917.31</v>
      </c>
      <c r="D182" s="21">
        <v>0</v>
      </c>
      <c r="E182" s="14" t="s">
        <v>370</v>
      </c>
      <c r="F182" s="14" t="s">
        <v>22</v>
      </c>
      <c r="G182" s="14" t="s">
        <v>18</v>
      </c>
      <c r="H182" s="52">
        <v>43577</v>
      </c>
    </row>
    <row r="183" spans="1:8" ht="15.75" x14ac:dyDescent="0.25">
      <c r="A183" s="17" t="s">
        <v>373</v>
      </c>
      <c r="B183" s="17" t="s">
        <v>374</v>
      </c>
      <c r="C183" s="83">
        <v>1102.3900000000001</v>
      </c>
      <c r="D183" s="21">
        <v>0</v>
      </c>
      <c r="E183" s="14" t="s">
        <v>25</v>
      </c>
      <c r="F183" s="14" t="s">
        <v>17</v>
      </c>
      <c r="G183" s="14" t="s">
        <v>18</v>
      </c>
      <c r="H183" s="52">
        <v>43577</v>
      </c>
    </row>
    <row r="184" spans="1:8" ht="15.75" x14ac:dyDescent="0.25">
      <c r="A184" s="11" t="s">
        <v>338</v>
      </c>
      <c r="B184" s="11" t="s">
        <v>339</v>
      </c>
      <c r="C184" s="12">
        <v>14000</v>
      </c>
      <c r="D184" s="21">
        <v>0</v>
      </c>
      <c r="E184" s="16" t="s">
        <v>340</v>
      </c>
      <c r="F184" s="13" t="s">
        <v>21</v>
      </c>
      <c r="G184" s="14" t="s">
        <v>18</v>
      </c>
      <c r="H184" s="51">
        <v>43578</v>
      </c>
    </row>
    <row r="185" spans="1:8" ht="15.75" x14ac:dyDescent="0.25">
      <c r="A185" s="17" t="s">
        <v>378</v>
      </c>
      <c r="B185" s="17" t="s">
        <v>379</v>
      </c>
      <c r="C185" s="83">
        <v>3000</v>
      </c>
      <c r="D185" s="21">
        <v>0</v>
      </c>
      <c r="E185" s="14" t="s">
        <v>98</v>
      </c>
      <c r="F185" s="14" t="s">
        <v>22</v>
      </c>
      <c r="G185" s="14" t="s">
        <v>18</v>
      </c>
      <c r="H185" s="52">
        <v>43578</v>
      </c>
    </row>
    <row r="186" spans="1:8" ht="15.75" x14ac:dyDescent="0.25">
      <c r="A186" s="17" t="s">
        <v>377</v>
      </c>
      <c r="B186" s="17" t="s">
        <v>461</v>
      </c>
      <c r="C186" s="83">
        <v>5000</v>
      </c>
      <c r="D186" s="21">
        <v>0</v>
      </c>
      <c r="E186" s="14" t="s">
        <v>25</v>
      </c>
      <c r="F186" s="14" t="s">
        <v>17</v>
      </c>
      <c r="G186" s="14" t="s">
        <v>18</v>
      </c>
      <c r="H186" s="52">
        <v>43579</v>
      </c>
    </row>
    <row r="187" spans="1:8" ht="15.75" x14ac:dyDescent="0.25">
      <c r="A187" s="17" t="s">
        <v>396</v>
      </c>
      <c r="B187" s="17" t="s">
        <v>397</v>
      </c>
      <c r="C187" s="83">
        <v>943.51</v>
      </c>
      <c r="D187" s="21">
        <v>0</v>
      </c>
      <c r="E187" s="14" t="s">
        <v>25</v>
      </c>
      <c r="F187" s="14" t="s">
        <v>20</v>
      </c>
      <c r="G187" s="14" t="s">
        <v>18</v>
      </c>
      <c r="H187" s="52">
        <v>43579</v>
      </c>
    </row>
    <row r="188" spans="1:8" ht="15.75" x14ac:dyDescent="0.25">
      <c r="A188" s="17" t="s">
        <v>394</v>
      </c>
      <c r="B188" s="17" t="s">
        <v>395</v>
      </c>
      <c r="C188" s="83">
        <v>20000</v>
      </c>
      <c r="D188" s="21">
        <v>0</v>
      </c>
      <c r="E188" s="14" t="s">
        <v>73</v>
      </c>
      <c r="F188" s="14" t="s">
        <v>17</v>
      </c>
      <c r="G188" s="14" t="s">
        <v>18</v>
      </c>
      <c r="H188" s="52">
        <v>43580</v>
      </c>
    </row>
    <row r="189" spans="1:8" ht="15.75" x14ac:dyDescent="0.25">
      <c r="A189" s="18" t="s">
        <v>402</v>
      </c>
      <c r="B189" s="18" t="s">
        <v>403</v>
      </c>
      <c r="C189" s="83">
        <v>493.99</v>
      </c>
      <c r="D189" s="21">
        <v>0</v>
      </c>
      <c r="E189" s="14" t="s">
        <v>23</v>
      </c>
      <c r="F189" s="20" t="s">
        <v>21</v>
      </c>
      <c r="G189" s="14" t="s">
        <v>18</v>
      </c>
      <c r="H189" s="59">
        <v>43581</v>
      </c>
    </row>
    <row r="190" spans="1:8" ht="15.75" x14ac:dyDescent="0.25">
      <c r="A190" s="18" t="s">
        <v>404</v>
      </c>
      <c r="B190" s="18" t="s">
        <v>405</v>
      </c>
      <c r="C190" s="83">
        <v>3587.92</v>
      </c>
      <c r="D190" s="21">
        <v>0</v>
      </c>
      <c r="E190" s="14" t="s">
        <v>23</v>
      </c>
      <c r="F190" s="20" t="s">
        <v>17</v>
      </c>
      <c r="G190" s="14" t="s">
        <v>18</v>
      </c>
      <c r="H190" s="59">
        <v>43581</v>
      </c>
    </row>
    <row r="191" spans="1:8" ht="15.75" x14ac:dyDescent="0.25">
      <c r="A191" s="11" t="s">
        <v>326</v>
      </c>
      <c r="B191" s="11" t="s">
        <v>327</v>
      </c>
      <c r="C191" s="12">
        <v>4500</v>
      </c>
      <c r="D191" s="21">
        <v>0</v>
      </c>
      <c r="E191" s="16" t="s">
        <v>16</v>
      </c>
      <c r="F191" s="13" t="s">
        <v>17</v>
      </c>
      <c r="G191" s="14" t="s">
        <v>18</v>
      </c>
      <c r="H191" s="51">
        <v>43584</v>
      </c>
    </row>
    <row r="192" spans="1:8" ht="15.75" x14ac:dyDescent="0.25">
      <c r="A192" s="11" t="s">
        <v>333</v>
      </c>
      <c r="B192" s="11" t="s">
        <v>334</v>
      </c>
      <c r="C192" s="12">
        <v>1180000</v>
      </c>
      <c r="D192" s="21">
        <v>0</v>
      </c>
      <c r="E192" s="16" t="s">
        <v>42</v>
      </c>
      <c r="F192" s="13" t="s">
        <v>17</v>
      </c>
      <c r="G192" s="14" t="s">
        <v>26</v>
      </c>
      <c r="H192" s="51">
        <v>43584</v>
      </c>
    </row>
    <row r="193" spans="1:8" ht="15.75" x14ac:dyDescent="0.25">
      <c r="A193" s="11" t="s">
        <v>335</v>
      </c>
      <c r="B193" s="11" t="s">
        <v>336</v>
      </c>
      <c r="C193" s="12">
        <v>1000</v>
      </c>
      <c r="D193" s="21">
        <v>0</v>
      </c>
      <c r="E193" s="16" t="s">
        <v>337</v>
      </c>
      <c r="F193" s="13" t="s">
        <v>22</v>
      </c>
      <c r="G193" s="14" t="s">
        <v>18</v>
      </c>
      <c r="H193" s="51">
        <v>43584</v>
      </c>
    </row>
    <row r="194" spans="1:8" ht="15.75" x14ac:dyDescent="0.25">
      <c r="A194" s="17" t="s">
        <v>386</v>
      </c>
      <c r="B194" s="17" t="s">
        <v>387</v>
      </c>
      <c r="C194" s="83">
        <v>18000</v>
      </c>
      <c r="D194" s="21">
        <v>0</v>
      </c>
      <c r="E194" s="14" t="s">
        <v>188</v>
      </c>
      <c r="F194" s="14" t="s">
        <v>17</v>
      </c>
      <c r="G194" s="14" t="s">
        <v>18</v>
      </c>
      <c r="H194" s="52">
        <v>43584</v>
      </c>
    </row>
    <row r="195" spans="1:8" ht="15.75" x14ac:dyDescent="0.25">
      <c r="A195" s="11" t="s">
        <v>447</v>
      </c>
      <c r="B195" s="11" t="s">
        <v>448</v>
      </c>
      <c r="C195" s="12">
        <v>5000</v>
      </c>
      <c r="D195" s="21">
        <v>0</v>
      </c>
      <c r="E195" s="16" t="s">
        <v>23</v>
      </c>
      <c r="F195" s="13" t="s">
        <v>17</v>
      </c>
      <c r="G195" s="14" t="s">
        <v>18</v>
      </c>
      <c r="H195" s="51">
        <v>43586</v>
      </c>
    </row>
    <row r="196" spans="1:8" ht="15.75" x14ac:dyDescent="0.25">
      <c r="A196" s="11" t="s">
        <v>237</v>
      </c>
      <c r="B196" s="11" t="s">
        <v>238</v>
      </c>
      <c r="C196" s="12">
        <v>0</v>
      </c>
      <c r="D196" s="21">
        <v>42000</v>
      </c>
      <c r="E196" s="16" t="s">
        <v>73</v>
      </c>
      <c r="F196" s="13" t="s">
        <v>17</v>
      </c>
      <c r="G196" s="14" t="s">
        <v>160</v>
      </c>
      <c r="H196" s="51">
        <v>43587</v>
      </c>
    </row>
    <row r="197" spans="1:8" ht="15.75" x14ac:dyDescent="0.25">
      <c r="A197" s="18" t="s">
        <v>473</v>
      </c>
      <c r="B197" s="18" t="s">
        <v>474</v>
      </c>
      <c r="C197" s="19">
        <v>20000</v>
      </c>
      <c r="D197" s="12">
        <v>0</v>
      </c>
      <c r="E197" s="93" t="s">
        <v>98</v>
      </c>
      <c r="F197" s="20" t="s">
        <v>21</v>
      </c>
      <c r="G197" s="23" t="s">
        <v>18</v>
      </c>
      <c r="H197" s="54">
        <v>43588</v>
      </c>
    </row>
    <row r="198" spans="1:8" ht="15.75" x14ac:dyDescent="0.25">
      <c r="A198" s="18" t="s">
        <v>478</v>
      </c>
      <c r="B198" s="18" t="s">
        <v>479</v>
      </c>
      <c r="C198" s="83">
        <v>1999.47</v>
      </c>
      <c r="D198" s="12">
        <v>0</v>
      </c>
      <c r="E198" s="93" t="s">
        <v>29</v>
      </c>
      <c r="F198" s="20" t="s">
        <v>20</v>
      </c>
      <c r="G198" s="23" t="s">
        <v>18</v>
      </c>
      <c r="H198" s="54">
        <v>43588</v>
      </c>
    </row>
    <row r="199" spans="1:8" ht="15.75" x14ac:dyDescent="0.25">
      <c r="A199" s="18" t="s">
        <v>473</v>
      </c>
      <c r="B199" s="24" t="s">
        <v>475</v>
      </c>
      <c r="C199" s="19">
        <v>-20000</v>
      </c>
      <c r="D199" s="12">
        <v>0</v>
      </c>
      <c r="E199" s="93" t="s">
        <v>98</v>
      </c>
      <c r="F199" s="20" t="s">
        <v>21</v>
      </c>
      <c r="G199" s="23" t="s">
        <v>18</v>
      </c>
      <c r="H199" s="54">
        <v>43591</v>
      </c>
    </row>
    <row r="200" spans="1:8" ht="15.75" x14ac:dyDescent="0.25">
      <c r="A200" s="18" t="s">
        <v>473</v>
      </c>
      <c r="B200" s="18" t="s">
        <v>474</v>
      </c>
      <c r="C200" s="19">
        <v>10000</v>
      </c>
      <c r="D200" s="12">
        <v>0</v>
      </c>
      <c r="E200" s="93" t="s">
        <v>98</v>
      </c>
      <c r="F200" s="20" t="s">
        <v>21</v>
      </c>
      <c r="G200" s="23" t="s">
        <v>18</v>
      </c>
      <c r="H200" s="54">
        <v>43591</v>
      </c>
    </row>
    <row r="201" spans="1:8" ht="15.75" x14ac:dyDescent="0.25">
      <c r="A201" s="11" t="s">
        <v>423</v>
      </c>
      <c r="B201" s="11" t="s">
        <v>424</v>
      </c>
      <c r="C201" s="12">
        <v>35000</v>
      </c>
      <c r="D201" s="21">
        <v>0</v>
      </c>
      <c r="E201" s="16" t="s">
        <v>16</v>
      </c>
      <c r="F201" s="13" t="s">
        <v>17</v>
      </c>
      <c r="G201" s="14" t="s">
        <v>18</v>
      </c>
      <c r="H201" s="51">
        <v>43592</v>
      </c>
    </row>
    <row r="202" spans="1:8" ht="15.75" x14ac:dyDescent="0.25">
      <c r="A202" s="11" t="s">
        <v>451</v>
      </c>
      <c r="B202" s="11" t="s">
        <v>452</v>
      </c>
      <c r="C202" s="12">
        <v>18000</v>
      </c>
      <c r="D202" s="21">
        <v>0</v>
      </c>
      <c r="E202" s="16" t="s">
        <v>73</v>
      </c>
      <c r="F202" s="13" t="s">
        <v>17</v>
      </c>
      <c r="G202" s="14" t="s">
        <v>18</v>
      </c>
      <c r="H202" s="51">
        <v>43592</v>
      </c>
    </row>
    <row r="203" spans="1:8" ht="15.75" x14ac:dyDescent="0.25">
      <c r="A203" s="11" t="s">
        <v>435</v>
      </c>
      <c r="B203" s="11" t="s">
        <v>436</v>
      </c>
      <c r="C203" s="12">
        <v>0</v>
      </c>
      <c r="D203" s="21">
        <v>2500</v>
      </c>
      <c r="E203" s="16" t="s">
        <v>34</v>
      </c>
      <c r="F203" s="13" t="s">
        <v>17</v>
      </c>
      <c r="G203" s="14" t="s">
        <v>26</v>
      </c>
      <c r="H203" s="51">
        <v>43594</v>
      </c>
    </row>
    <row r="204" spans="1:8" ht="15.75" x14ac:dyDescent="0.25">
      <c r="A204" s="11" t="s">
        <v>449</v>
      </c>
      <c r="B204" s="11" t="s">
        <v>450</v>
      </c>
      <c r="C204" s="12">
        <v>20000</v>
      </c>
      <c r="D204" s="21">
        <v>0</v>
      </c>
      <c r="E204" s="16" t="s">
        <v>19</v>
      </c>
      <c r="F204" s="13" t="s">
        <v>17</v>
      </c>
      <c r="G204" s="14" t="s">
        <v>18</v>
      </c>
      <c r="H204" s="51">
        <v>43594</v>
      </c>
    </row>
    <row r="205" spans="1:8" ht="15.75" x14ac:dyDescent="0.25">
      <c r="A205" s="11" t="s">
        <v>455</v>
      </c>
      <c r="B205" s="11" t="s">
        <v>35</v>
      </c>
      <c r="C205" s="12">
        <v>0</v>
      </c>
      <c r="D205" s="21">
        <v>12750</v>
      </c>
      <c r="E205" s="16" t="s">
        <v>34</v>
      </c>
      <c r="F205" s="16" t="s">
        <v>456</v>
      </c>
      <c r="G205" s="14" t="s">
        <v>18</v>
      </c>
      <c r="H205" s="51">
        <v>43594</v>
      </c>
    </row>
    <row r="206" spans="1:8" ht="15.75" x14ac:dyDescent="0.25">
      <c r="A206" s="11" t="s">
        <v>457</v>
      </c>
      <c r="B206" s="11" t="s">
        <v>458</v>
      </c>
      <c r="C206" s="12">
        <v>0</v>
      </c>
      <c r="D206" s="21">
        <v>65000</v>
      </c>
      <c r="E206" s="16" t="s">
        <v>34</v>
      </c>
      <c r="F206" s="16" t="s">
        <v>17</v>
      </c>
      <c r="G206" s="14" t="s">
        <v>18</v>
      </c>
      <c r="H206" s="51">
        <v>43594</v>
      </c>
    </row>
    <row r="207" spans="1:8" ht="15.75" x14ac:dyDescent="0.25">
      <c r="A207" s="11" t="s">
        <v>420</v>
      </c>
      <c r="B207" s="11" t="s">
        <v>421</v>
      </c>
      <c r="C207" s="12">
        <v>0</v>
      </c>
      <c r="D207" s="21">
        <v>387394.5</v>
      </c>
      <c r="E207" s="16" t="s">
        <v>34</v>
      </c>
      <c r="F207" s="13" t="s">
        <v>422</v>
      </c>
      <c r="G207" s="14" t="s">
        <v>160</v>
      </c>
      <c r="H207" s="51">
        <v>43595</v>
      </c>
    </row>
    <row r="208" spans="1:8" ht="15.75" x14ac:dyDescent="0.25">
      <c r="A208" s="11" t="s">
        <v>442</v>
      </c>
      <c r="B208" s="11" t="s">
        <v>443</v>
      </c>
      <c r="C208" s="12">
        <v>15000</v>
      </c>
      <c r="D208" s="21">
        <v>0</v>
      </c>
      <c r="E208" s="16" t="s">
        <v>53</v>
      </c>
      <c r="F208" s="13" t="s">
        <v>22</v>
      </c>
      <c r="G208" s="14" t="s">
        <v>18</v>
      </c>
      <c r="H208" s="51">
        <v>43598</v>
      </c>
    </row>
    <row r="209" spans="1:8" ht="15.75" x14ac:dyDescent="0.25">
      <c r="A209" s="17" t="s">
        <v>467</v>
      </c>
      <c r="B209" s="17" t="s">
        <v>468</v>
      </c>
      <c r="C209" s="83">
        <v>7000</v>
      </c>
      <c r="D209" s="21">
        <v>0</v>
      </c>
      <c r="E209" s="14" t="s">
        <v>23</v>
      </c>
      <c r="F209" s="14" t="s">
        <v>17</v>
      </c>
      <c r="G209" s="14" t="s">
        <v>18</v>
      </c>
      <c r="H209" s="52">
        <v>43598</v>
      </c>
    </row>
    <row r="210" spans="1:8" ht="15.75" x14ac:dyDescent="0.25">
      <c r="A210" s="17" t="s">
        <v>469</v>
      </c>
      <c r="B210" s="17" t="s">
        <v>470</v>
      </c>
      <c r="C210" s="83">
        <v>2515.42</v>
      </c>
      <c r="D210" s="21">
        <v>0</v>
      </c>
      <c r="E210" s="14" t="s">
        <v>25</v>
      </c>
      <c r="F210" s="14" t="s">
        <v>24</v>
      </c>
      <c r="G210" s="14" t="s">
        <v>18</v>
      </c>
      <c r="H210" s="52">
        <v>43598</v>
      </c>
    </row>
    <row r="211" spans="1:8" ht="15.75" x14ac:dyDescent="0.25">
      <c r="A211" s="11" t="s">
        <v>425</v>
      </c>
      <c r="B211" s="11" t="s">
        <v>426</v>
      </c>
      <c r="C211" s="12">
        <v>45750</v>
      </c>
      <c r="D211" s="21">
        <v>0</v>
      </c>
      <c r="E211" s="16" t="s">
        <v>53</v>
      </c>
      <c r="F211" s="13" t="s">
        <v>22</v>
      </c>
      <c r="G211" s="14" t="s">
        <v>26</v>
      </c>
      <c r="H211" s="51">
        <v>43599</v>
      </c>
    </row>
    <row r="212" spans="1:8" ht="15.75" x14ac:dyDescent="0.25">
      <c r="A212" s="11" t="s">
        <v>433</v>
      </c>
      <c r="B212" s="11" t="s">
        <v>434</v>
      </c>
      <c r="C212" s="12">
        <v>100000</v>
      </c>
      <c r="D212" s="21">
        <v>0</v>
      </c>
      <c r="E212" s="16" t="s">
        <v>32</v>
      </c>
      <c r="F212" s="13" t="s">
        <v>17</v>
      </c>
      <c r="G212" s="14" t="s">
        <v>18</v>
      </c>
      <c r="H212" s="51">
        <v>43599</v>
      </c>
    </row>
    <row r="213" spans="1:8" ht="15.75" x14ac:dyDescent="0.25">
      <c r="A213" s="11" t="s">
        <v>459</v>
      </c>
      <c r="B213" s="11" t="s">
        <v>460</v>
      </c>
      <c r="C213" s="12">
        <v>25000</v>
      </c>
      <c r="D213" s="21">
        <v>0</v>
      </c>
      <c r="E213" s="16" t="s">
        <v>243</v>
      </c>
      <c r="F213" s="16" t="s">
        <v>17</v>
      </c>
      <c r="G213" s="14" t="s">
        <v>18</v>
      </c>
      <c r="H213" s="51">
        <v>43599</v>
      </c>
    </row>
    <row r="214" spans="1:8" ht="15.75" x14ac:dyDescent="0.25">
      <c r="A214" s="18" t="s">
        <v>476</v>
      </c>
      <c r="B214" s="18" t="s">
        <v>477</v>
      </c>
      <c r="C214" s="19">
        <v>10018.24</v>
      </c>
      <c r="D214" s="12">
        <v>0</v>
      </c>
      <c r="E214" s="93" t="s">
        <v>23</v>
      </c>
      <c r="F214" s="20" t="s">
        <v>17</v>
      </c>
      <c r="G214" s="23" t="s">
        <v>18</v>
      </c>
      <c r="H214" s="54">
        <v>43599</v>
      </c>
    </row>
    <row r="215" spans="1:8" ht="15.75" x14ac:dyDescent="0.25">
      <c r="A215" s="11" t="s">
        <v>411</v>
      </c>
      <c r="B215" s="11" t="s">
        <v>412</v>
      </c>
      <c r="C215" s="12">
        <v>75000</v>
      </c>
      <c r="D215" s="21">
        <v>0</v>
      </c>
      <c r="E215" s="16" t="s">
        <v>32</v>
      </c>
      <c r="F215" s="13" t="s">
        <v>17</v>
      </c>
      <c r="G215" s="14" t="s">
        <v>18</v>
      </c>
      <c r="H215" s="51">
        <v>43601</v>
      </c>
    </row>
    <row r="216" spans="1:8" ht="15.75" x14ac:dyDescent="0.25">
      <c r="A216" s="11" t="s">
        <v>418</v>
      </c>
      <c r="B216" s="11" t="s">
        <v>419</v>
      </c>
      <c r="C216" s="12">
        <v>1400000</v>
      </c>
      <c r="D216" s="21">
        <v>0</v>
      </c>
      <c r="E216" s="16" t="s">
        <v>32</v>
      </c>
      <c r="F216" s="13" t="s">
        <v>17</v>
      </c>
      <c r="G216" s="14" t="s">
        <v>18</v>
      </c>
      <c r="H216" s="51">
        <v>43601</v>
      </c>
    </row>
    <row r="217" spans="1:8" ht="15.75" x14ac:dyDescent="0.25">
      <c r="A217" s="11" t="s">
        <v>413</v>
      </c>
      <c r="B217" s="11" t="s">
        <v>414</v>
      </c>
      <c r="C217" s="12">
        <v>300000</v>
      </c>
      <c r="D217" s="21">
        <v>0</v>
      </c>
      <c r="E217" s="16" t="s">
        <v>42</v>
      </c>
      <c r="F217" s="13" t="s">
        <v>17</v>
      </c>
      <c r="G217" s="14" t="s">
        <v>18</v>
      </c>
      <c r="H217" s="51">
        <v>43602</v>
      </c>
    </row>
    <row r="218" spans="1:8" ht="15.75" x14ac:dyDescent="0.25">
      <c r="A218" s="11" t="s">
        <v>444</v>
      </c>
      <c r="B218" s="11" t="s">
        <v>445</v>
      </c>
      <c r="C218" s="12">
        <v>3000</v>
      </c>
      <c r="D218" s="21">
        <v>0</v>
      </c>
      <c r="E218" s="16" t="s">
        <v>446</v>
      </c>
      <c r="F218" s="13" t="s">
        <v>20</v>
      </c>
      <c r="G218" s="14" t="s">
        <v>18</v>
      </c>
      <c r="H218" s="51">
        <v>43602</v>
      </c>
    </row>
    <row r="219" spans="1:8" ht="15.75" x14ac:dyDescent="0.25">
      <c r="A219" s="11" t="s">
        <v>440</v>
      </c>
      <c r="B219" s="11" t="s">
        <v>441</v>
      </c>
      <c r="C219" s="12">
        <v>27500</v>
      </c>
      <c r="D219" s="21">
        <v>0</v>
      </c>
      <c r="E219" s="16" t="s">
        <v>53</v>
      </c>
      <c r="F219" s="13" t="s">
        <v>22</v>
      </c>
      <c r="G219" s="14" t="s">
        <v>18</v>
      </c>
      <c r="H219" s="51">
        <v>43605</v>
      </c>
    </row>
    <row r="220" spans="1:8" ht="15.75" x14ac:dyDescent="0.25">
      <c r="A220" s="11" t="s">
        <v>408</v>
      </c>
      <c r="B220" s="11" t="s">
        <v>409</v>
      </c>
      <c r="C220" s="12">
        <v>0</v>
      </c>
      <c r="D220" s="21">
        <v>2476898</v>
      </c>
      <c r="E220" s="16" t="s">
        <v>332</v>
      </c>
      <c r="F220" s="13" t="s">
        <v>24</v>
      </c>
      <c r="G220" s="14" t="s">
        <v>26</v>
      </c>
      <c r="H220" s="51">
        <v>43607</v>
      </c>
    </row>
    <row r="221" spans="1:8" ht="15.75" x14ac:dyDescent="0.25">
      <c r="A221" s="11" t="s">
        <v>431</v>
      </c>
      <c r="B221" s="11" t="s">
        <v>432</v>
      </c>
      <c r="C221" s="12">
        <v>65000</v>
      </c>
      <c r="D221" s="21">
        <v>0</v>
      </c>
      <c r="E221" s="16" t="s">
        <v>73</v>
      </c>
      <c r="F221" s="13" t="s">
        <v>17</v>
      </c>
      <c r="G221" s="14" t="s">
        <v>18</v>
      </c>
      <c r="H221" s="51">
        <v>43607</v>
      </c>
    </row>
    <row r="222" spans="1:8" ht="15.75" x14ac:dyDescent="0.25">
      <c r="A222" s="11" t="s">
        <v>437</v>
      </c>
      <c r="B222" s="11" t="s">
        <v>438</v>
      </c>
      <c r="C222" s="12">
        <v>10000</v>
      </c>
      <c r="D222" s="21">
        <v>0</v>
      </c>
      <c r="E222" s="16" t="s">
        <v>439</v>
      </c>
      <c r="F222" s="13" t="s">
        <v>22</v>
      </c>
      <c r="G222" s="14" t="s">
        <v>18</v>
      </c>
      <c r="H222" s="51">
        <v>43607</v>
      </c>
    </row>
    <row r="223" spans="1:8" ht="15.75" x14ac:dyDescent="0.25">
      <c r="A223" s="11" t="s">
        <v>453</v>
      </c>
      <c r="B223" s="11" t="s">
        <v>454</v>
      </c>
      <c r="C223" s="12">
        <v>27500</v>
      </c>
      <c r="D223" s="21">
        <v>0</v>
      </c>
      <c r="E223" s="16" t="s">
        <v>199</v>
      </c>
      <c r="F223" s="16" t="s">
        <v>17</v>
      </c>
      <c r="G223" s="14" t="s">
        <v>18</v>
      </c>
      <c r="H223" s="51">
        <v>43607</v>
      </c>
    </row>
    <row r="224" spans="1:8" ht="15.75" x14ac:dyDescent="0.25">
      <c r="A224" s="11" t="s">
        <v>408</v>
      </c>
      <c r="B224" s="11" t="s">
        <v>410</v>
      </c>
      <c r="C224" s="12">
        <v>0</v>
      </c>
      <c r="D224" s="21">
        <v>2025000</v>
      </c>
      <c r="E224" s="16" t="s">
        <v>332</v>
      </c>
      <c r="F224" s="13" t="s">
        <v>24</v>
      </c>
      <c r="G224" s="14" t="s">
        <v>26</v>
      </c>
      <c r="H224" s="51">
        <v>43608</v>
      </c>
    </row>
    <row r="225" spans="1:8" ht="15.75" x14ac:dyDescent="0.25">
      <c r="A225" s="11" t="s">
        <v>429</v>
      </c>
      <c r="B225" s="11" t="s">
        <v>430</v>
      </c>
      <c r="C225" s="12">
        <v>87814.67</v>
      </c>
      <c r="D225" s="21">
        <v>2185.33</v>
      </c>
      <c r="E225" s="16" t="s">
        <v>243</v>
      </c>
      <c r="F225" s="13" t="s">
        <v>17</v>
      </c>
      <c r="G225" s="14" t="s">
        <v>18</v>
      </c>
      <c r="H225" s="51">
        <v>43608</v>
      </c>
    </row>
    <row r="226" spans="1:8" ht="15.75" x14ac:dyDescent="0.25">
      <c r="A226" s="17" t="s">
        <v>464</v>
      </c>
      <c r="B226" s="17" t="s">
        <v>465</v>
      </c>
      <c r="C226" s="83">
        <v>15000</v>
      </c>
      <c r="D226" s="21">
        <v>0</v>
      </c>
      <c r="E226" s="14" t="s">
        <v>466</v>
      </c>
      <c r="F226" s="14" t="s">
        <v>17</v>
      </c>
      <c r="G226" s="14" t="s">
        <v>18</v>
      </c>
      <c r="H226" s="52">
        <v>43608</v>
      </c>
    </row>
    <row r="227" spans="1:8" ht="15.75" x14ac:dyDescent="0.25">
      <c r="A227" s="11" t="s">
        <v>415</v>
      </c>
      <c r="B227" s="11" t="s">
        <v>416</v>
      </c>
      <c r="C227" s="12">
        <v>16600</v>
      </c>
      <c r="D227" s="21">
        <v>0</v>
      </c>
      <c r="E227" s="16" t="s">
        <v>417</v>
      </c>
      <c r="F227" s="13" t="s">
        <v>17</v>
      </c>
      <c r="G227" s="14" t="s">
        <v>26</v>
      </c>
      <c r="H227" s="51">
        <v>43609</v>
      </c>
    </row>
    <row r="228" spans="1:8" ht="15.75" x14ac:dyDescent="0.25">
      <c r="A228" s="11" t="s">
        <v>427</v>
      </c>
      <c r="B228" s="11" t="s">
        <v>428</v>
      </c>
      <c r="C228" s="12">
        <v>5000</v>
      </c>
      <c r="D228" s="21">
        <v>0</v>
      </c>
      <c r="E228" s="16" t="s">
        <v>19</v>
      </c>
      <c r="F228" s="13" t="s">
        <v>17</v>
      </c>
      <c r="G228" s="14" t="s">
        <v>18</v>
      </c>
      <c r="H228" s="51">
        <v>43610</v>
      </c>
    </row>
    <row r="229" spans="1:8" ht="15.75" x14ac:dyDescent="0.25">
      <c r="A229" s="18" t="s">
        <v>471</v>
      </c>
      <c r="B229" s="18" t="s">
        <v>472</v>
      </c>
      <c r="C229" s="22">
        <v>2226.39</v>
      </c>
      <c r="D229" s="12">
        <v>0</v>
      </c>
      <c r="E229" s="93" t="s">
        <v>29</v>
      </c>
      <c r="F229" s="20" t="s">
        <v>20</v>
      </c>
      <c r="G229" s="23" t="s">
        <v>18</v>
      </c>
      <c r="H229" s="54">
        <v>43613</v>
      </c>
    </row>
    <row r="230" spans="1:8" ht="15.75" x14ac:dyDescent="0.25">
      <c r="A230" s="17" t="s">
        <v>462</v>
      </c>
      <c r="B230" s="17" t="s">
        <v>463</v>
      </c>
      <c r="C230" s="83">
        <v>15000</v>
      </c>
      <c r="D230" s="21">
        <v>0</v>
      </c>
      <c r="E230" s="14" t="s">
        <v>23</v>
      </c>
      <c r="F230" s="14" t="s">
        <v>17</v>
      </c>
      <c r="G230" s="14" t="s">
        <v>26</v>
      </c>
      <c r="H230" s="52">
        <v>43614</v>
      </c>
    </row>
    <row r="231" spans="1:8" ht="15.75" x14ac:dyDescent="0.25">
      <c r="A231" s="25" t="s">
        <v>480</v>
      </c>
      <c r="B231" s="25" t="s">
        <v>481</v>
      </c>
      <c r="C231" s="84">
        <v>2125</v>
      </c>
      <c r="D231" s="12">
        <v>0</v>
      </c>
      <c r="E231" s="97" t="s">
        <v>297</v>
      </c>
      <c r="F231" s="20" t="s">
        <v>20</v>
      </c>
      <c r="G231" s="23" t="s">
        <v>18</v>
      </c>
      <c r="H231" s="60">
        <v>43619</v>
      </c>
    </row>
    <row r="232" spans="1:8" ht="15.75" x14ac:dyDescent="0.25">
      <c r="A232" s="25" t="s">
        <v>482</v>
      </c>
      <c r="B232" s="25" t="s">
        <v>483</v>
      </c>
      <c r="C232" s="84">
        <v>2209.59</v>
      </c>
      <c r="D232" s="12">
        <v>0</v>
      </c>
      <c r="E232" s="97" t="s">
        <v>23</v>
      </c>
      <c r="F232" s="20" t="s">
        <v>17</v>
      </c>
      <c r="G232" s="23" t="s">
        <v>18</v>
      </c>
      <c r="H232" s="60">
        <v>43619</v>
      </c>
    </row>
    <row r="233" spans="1:8" ht="15.75" x14ac:dyDescent="0.25">
      <c r="A233" s="25" t="s">
        <v>484</v>
      </c>
      <c r="B233" s="25" t="s">
        <v>485</v>
      </c>
      <c r="C233" s="84">
        <v>2252.5</v>
      </c>
      <c r="D233" s="12">
        <v>0</v>
      </c>
      <c r="E233" s="97" t="s">
        <v>98</v>
      </c>
      <c r="F233" s="20" t="s">
        <v>20</v>
      </c>
      <c r="G233" s="23" t="s">
        <v>18</v>
      </c>
      <c r="H233" s="60">
        <v>43619</v>
      </c>
    </row>
    <row r="234" spans="1:8" ht="15.75" x14ac:dyDescent="0.25">
      <c r="A234" s="25" t="s">
        <v>486</v>
      </c>
      <c r="B234" s="25" t="s">
        <v>487</v>
      </c>
      <c r="C234" s="84">
        <v>3157.8</v>
      </c>
      <c r="D234" s="12">
        <v>0</v>
      </c>
      <c r="E234" s="97" t="s">
        <v>297</v>
      </c>
      <c r="F234" s="20" t="s">
        <v>20</v>
      </c>
      <c r="G234" s="23" t="s">
        <v>18</v>
      </c>
      <c r="H234" s="60">
        <v>43619</v>
      </c>
    </row>
    <row r="235" spans="1:8" ht="13.5" customHeight="1" x14ac:dyDescent="0.25">
      <c r="A235" s="25" t="s">
        <v>488</v>
      </c>
      <c r="B235" s="25" t="s">
        <v>489</v>
      </c>
      <c r="C235" s="84">
        <v>2950</v>
      </c>
      <c r="D235" s="12">
        <v>0</v>
      </c>
      <c r="E235" s="97" t="s">
        <v>23</v>
      </c>
      <c r="F235" s="13" t="s">
        <v>24</v>
      </c>
      <c r="G235" s="23" t="s">
        <v>18</v>
      </c>
      <c r="H235" s="60">
        <v>43619</v>
      </c>
    </row>
    <row r="236" spans="1:8" ht="18.75" customHeight="1" x14ac:dyDescent="0.25">
      <c r="A236" s="25" t="s">
        <v>490</v>
      </c>
      <c r="B236" s="26" t="s">
        <v>491</v>
      </c>
      <c r="C236" s="84">
        <v>643.34</v>
      </c>
      <c r="D236" s="12">
        <v>0</v>
      </c>
      <c r="E236" s="97" t="s">
        <v>23</v>
      </c>
      <c r="F236" s="20" t="s">
        <v>20</v>
      </c>
      <c r="G236" s="23" t="s">
        <v>18</v>
      </c>
      <c r="H236" s="60">
        <v>43619</v>
      </c>
    </row>
    <row r="237" spans="1:8" ht="15.75" x14ac:dyDescent="0.25">
      <c r="A237" s="25" t="s">
        <v>492</v>
      </c>
      <c r="B237" s="25" t="s">
        <v>493</v>
      </c>
      <c r="C237" s="84">
        <v>782.48</v>
      </c>
      <c r="D237" s="12">
        <v>0</v>
      </c>
      <c r="E237" s="97" t="s">
        <v>23</v>
      </c>
      <c r="F237" s="20" t="s">
        <v>17</v>
      </c>
      <c r="G237" s="23" t="s">
        <v>18</v>
      </c>
      <c r="H237" s="60">
        <v>43619</v>
      </c>
    </row>
    <row r="238" spans="1:8" ht="15.75" x14ac:dyDescent="0.25">
      <c r="A238" s="11" t="s">
        <v>418</v>
      </c>
      <c r="B238" s="11" t="s">
        <v>419</v>
      </c>
      <c r="C238" s="12">
        <v>3100000</v>
      </c>
      <c r="D238" s="21">
        <v>0</v>
      </c>
      <c r="E238" s="16" t="s">
        <v>32</v>
      </c>
      <c r="F238" s="13" t="s">
        <v>17</v>
      </c>
      <c r="G238" s="14" t="s">
        <v>18</v>
      </c>
      <c r="H238" s="51">
        <v>43620</v>
      </c>
    </row>
    <row r="239" spans="1:8" ht="15.75" x14ac:dyDescent="0.25">
      <c r="A239" s="11" t="s">
        <v>494</v>
      </c>
      <c r="B239" s="11" t="s">
        <v>495</v>
      </c>
      <c r="C239" s="12">
        <v>50000</v>
      </c>
      <c r="D239" s="21">
        <v>0</v>
      </c>
      <c r="E239" s="16" t="s">
        <v>16</v>
      </c>
      <c r="F239" s="13" t="s">
        <v>17</v>
      </c>
      <c r="G239" s="14" t="s">
        <v>18</v>
      </c>
      <c r="H239" s="51">
        <v>43620</v>
      </c>
    </row>
    <row r="240" spans="1:8" ht="15.75" x14ac:dyDescent="0.25">
      <c r="A240" s="11" t="s">
        <v>496</v>
      </c>
      <c r="B240" s="11" t="s">
        <v>497</v>
      </c>
      <c r="C240" s="12">
        <v>20000</v>
      </c>
      <c r="D240" s="21">
        <v>0</v>
      </c>
      <c r="E240" s="16" t="s">
        <v>19</v>
      </c>
      <c r="F240" s="13" t="s">
        <v>17</v>
      </c>
      <c r="G240" s="14" t="s">
        <v>18</v>
      </c>
      <c r="H240" s="51">
        <v>43620</v>
      </c>
    </row>
    <row r="241" spans="1:8" ht="15.75" x14ac:dyDescent="0.25">
      <c r="A241" s="11" t="s">
        <v>498</v>
      </c>
      <c r="B241" s="11" t="s">
        <v>499</v>
      </c>
      <c r="C241" s="12">
        <v>70000</v>
      </c>
      <c r="D241" s="21">
        <v>0</v>
      </c>
      <c r="E241" s="16" t="s">
        <v>16</v>
      </c>
      <c r="F241" s="13" t="s">
        <v>17</v>
      </c>
      <c r="G241" s="14" t="s">
        <v>18</v>
      </c>
      <c r="H241" s="51">
        <v>43620</v>
      </c>
    </row>
    <row r="242" spans="1:8" ht="15.75" x14ac:dyDescent="0.25">
      <c r="A242" s="17" t="s">
        <v>500</v>
      </c>
      <c r="B242" s="17" t="s">
        <v>501</v>
      </c>
      <c r="C242" s="83">
        <v>6000</v>
      </c>
      <c r="D242" s="21">
        <v>0</v>
      </c>
      <c r="E242" s="14" t="s">
        <v>28</v>
      </c>
      <c r="F242" s="14" t="s">
        <v>21</v>
      </c>
      <c r="G242" s="14" t="s">
        <v>18</v>
      </c>
      <c r="H242" s="52">
        <v>43620</v>
      </c>
    </row>
    <row r="243" spans="1:8" ht="15.75" x14ac:dyDescent="0.25">
      <c r="A243" s="25" t="s">
        <v>502</v>
      </c>
      <c r="B243" s="25" t="s">
        <v>503</v>
      </c>
      <c r="C243" s="84">
        <v>350</v>
      </c>
      <c r="D243" s="12">
        <v>0</v>
      </c>
      <c r="E243" s="97" t="s">
        <v>317</v>
      </c>
      <c r="F243" s="20" t="s">
        <v>17</v>
      </c>
      <c r="G243" s="23" t="s">
        <v>18</v>
      </c>
      <c r="H243" s="60">
        <v>43620</v>
      </c>
    </row>
    <row r="244" spans="1:8" ht="15.75" x14ac:dyDescent="0.25">
      <c r="A244" s="25" t="s">
        <v>504</v>
      </c>
      <c r="B244" s="25" t="s">
        <v>505</v>
      </c>
      <c r="C244" s="84">
        <v>1599.78</v>
      </c>
      <c r="D244" s="12">
        <v>0</v>
      </c>
      <c r="E244" s="97" t="s">
        <v>23</v>
      </c>
      <c r="F244" s="20" t="s">
        <v>17</v>
      </c>
      <c r="G244" s="23" t="s">
        <v>18</v>
      </c>
      <c r="H244" s="60">
        <v>43620</v>
      </c>
    </row>
    <row r="245" spans="1:8" ht="15.75" x14ac:dyDescent="0.25">
      <c r="A245" s="25" t="s">
        <v>506</v>
      </c>
      <c r="B245" s="25" t="s">
        <v>97</v>
      </c>
      <c r="C245" s="84">
        <v>738.85</v>
      </c>
      <c r="D245" s="12">
        <v>0</v>
      </c>
      <c r="E245" s="98" t="s">
        <v>98</v>
      </c>
      <c r="F245" s="20" t="s">
        <v>21</v>
      </c>
      <c r="G245" s="23" t="s">
        <v>18</v>
      </c>
      <c r="H245" s="60">
        <v>43620</v>
      </c>
    </row>
    <row r="246" spans="1:8" ht="15.75" x14ac:dyDescent="0.25">
      <c r="A246" s="25" t="s">
        <v>507</v>
      </c>
      <c r="B246" s="25" t="s">
        <v>97</v>
      </c>
      <c r="C246" s="84">
        <v>515.85</v>
      </c>
      <c r="D246" s="12">
        <v>0</v>
      </c>
      <c r="E246" s="98" t="s">
        <v>98</v>
      </c>
      <c r="F246" s="20" t="s">
        <v>21</v>
      </c>
      <c r="G246" s="23" t="s">
        <v>18</v>
      </c>
      <c r="H246" s="60">
        <v>43620</v>
      </c>
    </row>
    <row r="247" spans="1:8" ht="15.75" x14ac:dyDescent="0.25">
      <c r="A247" s="11" t="s">
        <v>408</v>
      </c>
      <c r="B247" s="11" t="s">
        <v>508</v>
      </c>
      <c r="C247" s="12">
        <v>0</v>
      </c>
      <c r="D247" s="21">
        <v>2447128</v>
      </c>
      <c r="E247" s="16" t="s">
        <v>332</v>
      </c>
      <c r="F247" s="13" t="s">
        <v>24</v>
      </c>
      <c r="G247" s="14" t="s">
        <v>26</v>
      </c>
      <c r="H247" s="51">
        <v>43621</v>
      </c>
    </row>
    <row r="248" spans="1:8" ht="15.75" x14ac:dyDescent="0.25">
      <c r="A248" s="17" t="s">
        <v>509</v>
      </c>
      <c r="B248" s="17" t="s">
        <v>510</v>
      </c>
      <c r="C248" s="83">
        <v>5029.75</v>
      </c>
      <c r="D248" s="21">
        <v>0</v>
      </c>
      <c r="E248" s="14" t="s">
        <v>297</v>
      </c>
      <c r="F248" s="14" t="s">
        <v>20</v>
      </c>
      <c r="G248" s="14" t="s">
        <v>18</v>
      </c>
      <c r="H248" s="52">
        <v>43621</v>
      </c>
    </row>
    <row r="249" spans="1:8" ht="15.75" x14ac:dyDescent="0.25">
      <c r="A249" s="25" t="s">
        <v>511</v>
      </c>
      <c r="B249" s="25" t="s">
        <v>512</v>
      </c>
      <c r="C249" s="84">
        <v>2439.29</v>
      </c>
      <c r="D249" s="12">
        <v>0</v>
      </c>
      <c r="E249" s="97" t="s">
        <v>98</v>
      </c>
      <c r="F249" s="20" t="s">
        <v>226</v>
      </c>
      <c r="G249" s="23" t="s">
        <v>18</v>
      </c>
      <c r="H249" s="60">
        <v>43621</v>
      </c>
    </row>
    <row r="250" spans="1:8" ht="15.75" x14ac:dyDescent="0.25">
      <c r="A250" s="25" t="s">
        <v>513</v>
      </c>
      <c r="B250" s="25" t="s">
        <v>514</v>
      </c>
      <c r="C250" s="84">
        <v>5000</v>
      </c>
      <c r="D250" s="12">
        <v>0</v>
      </c>
      <c r="E250" s="97" t="s">
        <v>28</v>
      </c>
      <c r="F250" s="20" t="s">
        <v>21</v>
      </c>
      <c r="G250" s="23" t="s">
        <v>18</v>
      </c>
      <c r="H250" s="60">
        <v>43621</v>
      </c>
    </row>
    <row r="251" spans="1:8" ht="15.75" x14ac:dyDescent="0.25">
      <c r="A251" s="25" t="s">
        <v>515</v>
      </c>
      <c r="B251" s="25" t="s">
        <v>516</v>
      </c>
      <c r="C251" s="84">
        <v>1710</v>
      </c>
      <c r="D251" s="12">
        <v>0</v>
      </c>
      <c r="E251" s="97" t="s">
        <v>28</v>
      </c>
      <c r="F251" s="20" t="s">
        <v>226</v>
      </c>
      <c r="G251" s="23" t="s">
        <v>18</v>
      </c>
      <c r="H251" s="60">
        <v>43621</v>
      </c>
    </row>
    <row r="252" spans="1:8" ht="15.75" x14ac:dyDescent="0.25">
      <c r="A252" s="11" t="s">
        <v>517</v>
      </c>
      <c r="B252" s="11" t="s">
        <v>518</v>
      </c>
      <c r="C252" s="12">
        <v>0</v>
      </c>
      <c r="D252" s="21">
        <v>49500</v>
      </c>
      <c r="E252" s="16" t="s">
        <v>42</v>
      </c>
      <c r="F252" s="13" t="s">
        <v>17</v>
      </c>
      <c r="G252" s="14" t="s">
        <v>160</v>
      </c>
      <c r="H252" s="51">
        <v>43622</v>
      </c>
    </row>
    <row r="253" spans="1:8" ht="15.75" x14ac:dyDescent="0.25">
      <c r="A253" s="11" t="s">
        <v>519</v>
      </c>
      <c r="B253" s="11" t="s">
        <v>520</v>
      </c>
      <c r="C253" s="12">
        <v>30000</v>
      </c>
      <c r="D253" s="21">
        <v>0</v>
      </c>
      <c r="E253" s="16" t="s">
        <v>42</v>
      </c>
      <c r="F253" s="16" t="s">
        <v>17</v>
      </c>
      <c r="G253" s="14" t="s">
        <v>18</v>
      </c>
      <c r="H253" s="51">
        <v>43622</v>
      </c>
    </row>
    <row r="254" spans="1:8" ht="15.75" x14ac:dyDescent="0.25">
      <c r="A254" s="25" t="s">
        <v>521</v>
      </c>
      <c r="B254" s="25" t="s">
        <v>97</v>
      </c>
      <c r="C254" s="84">
        <v>548.01</v>
      </c>
      <c r="D254" s="12">
        <v>0</v>
      </c>
      <c r="E254" s="97" t="s">
        <v>98</v>
      </c>
      <c r="F254" s="20" t="s">
        <v>21</v>
      </c>
      <c r="G254" s="23" t="s">
        <v>18</v>
      </c>
      <c r="H254" s="60">
        <v>43622</v>
      </c>
    </row>
    <row r="255" spans="1:8" ht="15.75" x14ac:dyDescent="0.25">
      <c r="A255" s="25" t="s">
        <v>522</v>
      </c>
      <c r="B255" s="25" t="s">
        <v>97</v>
      </c>
      <c r="C255" s="84">
        <v>3540.99</v>
      </c>
      <c r="D255" s="12">
        <v>0</v>
      </c>
      <c r="E255" s="97" t="s">
        <v>98</v>
      </c>
      <c r="F255" s="20" t="s">
        <v>21</v>
      </c>
      <c r="G255" s="23" t="s">
        <v>18</v>
      </c>
      <c r="H255" s="60">
        <v>43622</v>
      </c>
    </row>
    <row r="256" spans="1:8" ht="15.75" x14ac:dyDescent="0.25">
      <c r="A256" s="25" t="s">
        <v>523</v>
      </c>
      <c r="B256" s="25" t="s">
        <v>97</v>
      </c>
      <c r="C256" s="84">
        <v>499.51</v>
      </c>
      <c r="D256" s="12">
        <v>0</v>
      </c>
      <c r="E256" s="97" t="s">
        <v>98</v>
      </c>
      <c r="F256" s="20" t="s">
        <v>21</v>
      </c>
      <c r="G256" s="23" t="s">
        <v>18</v>
      </c>
      <c r="H256" s="60">
        <v>43622</v>
      </c>
    </row>
    <row r="257" spans="1:8" ht="15.75" x14ac:dyDescent="0.25">
      <c r="A257" s="17" t="s">
        <v>524</v>
      </c>
      <c r="B257" s="17" t="s">
        <v>525</v>
      </c>
      <c r="C257" s="83">
        <v>100000</v>
      </c>
      <c r="D257" s="21">
        <v>0</v>
      </c>
      <c r="E257" s="14" t="s">
        <v>16</v>
      </c>
      <c r="F257" s="14" t="s">
        <v>17</v>
      </c>
      <c r="G257" s="14" t="s">
        <v>18</v>
      </c>
      <c r="H257" s="52">
        <v>43623</v>
      </c>
    </row>
    <row r="258" spans="1:8" ht="15.75" x14ac:dyDescent="0.25">
      <c r="A258" s="11" t="s">
        <v>526</v>
      </c>
      <c r="B258" s="11" t="s">
        <v>35</v>
      </c>
      <c r="C258" s="12">
        <v>0</v>
      </c>
      <c r="D258" s="21">
        <v>7500</v>
      </c>
      <c r="E258" s="16" t="s">
        <v>34</v>
      </c>
      <c r="F258" s="16" t="s">
        <v>17</v>
      </c>
      <c r="G258" s="14" t="s">
        <v>18</v>
      </c>
      <c r="H258" s="51">
        <v>43626</v>
      </c>
    </row>
    <row r="259" spans="1:8" ht="15.75" x14ac:dyDescent="0.25">
      <c r="A259" s="11" t="s">
        <v>527</v>
      </c>
      <c r="B259" s="11" t="s">
        <v>528</v>
      </c>
      <c r="C259" s="12">
        <v>18000</v>
      </c>
      <c r="D259" s="21">
        <v>0</v>
      </c>
      <c r="E259" s="16" t="s">
        <v>23</v>
      </c>
      <c r="F259" s="13" t="s">
        <v>17</v>
      </c>
      <c r="G259" s="14" t="s">
        <v>18</v>
      </c>
      <c r="H259" s="51">
        <v>43627</v>
      </c>
    </row>
    <row r="260" spans="1:8" ht="15.75" x14ac:dyDescent="0.25">
      <c r="A260" s="11" t="s">
        <v>529</v>
      </c>
      <c r="B260" s="11" t="s">
        <v>530</v>
      </c>
      <c r="C260" s="12">
        <v>7500</v>
      </c>
      <c r="D260" s="21">
        <v>0</v>
      </c>
      <c r="E260" s="16" t="s">
        <v>53</v>
      </c>
      <c r="F260" s="13" t="s">
        <v>22</v>
      </c>
      <c r="G260" s="14" t="s">
        <v>18</v>
      </c>
      <c r="H260" s="51">
        <v>43627</v>
      </c>
    </row>
    <row r="261" spans="1:8" ht="15.75" x14ac:dyDescent="0.25">
      <c r="A261" s="11" t="s">
        <v>408</v>
      </c>
      <c r="B261" s="11" t="s">
        <v>531</v>
      </c>
      <c r="C261" s="12">
        <v>127536</v>
      </c>
      <c r="D261" s="21">
        <v>0</v>
      </c>
      <c r="E261" s="16" t="s">
        <v>332</v>
      </c>
      <c r="F261" s="13" t="s">
        <v>24</v>
      </c>
      <c r="G261" s="14" t="s">
        <v>26</v>
      </c>
      <c r="H261" s="51">
        <v>43629</v>
      </c>
    </row>
    <row r="262" spans="1:8" ht="15.75" x14ac:dyDescent="0.25">
      <c r="A262" s="11" t="s">
        <v>408</v>
      </c>
      <c r="B262" s="11" t="s">
        <v>532</v>
      </c>
      <c r="C262" s="12">
        <v>179476</v>
      </c>
      <c r="D262" s="21">
        <v>0</v>
      </c>
      <c r="E262" s="16" t="s">
        <v>332</v>
      </c>
      <c r="F262" s="13" t="s">
        <v>24</v>
      </c>
      <c r="G262" s="14" t="s">
        <v>26</v>
      </c>
      <c r="H262" s="51">
        <v>43629</v>
      </c>
    </row>
    <row r="263" spans="1:8" ht="15.75" x14ac:dyDescent="0.25">
      <c r="A263" s="11" t="s">
        <v>408</v>
      </c>
      <c r="B263" s="11" t="s">
        <v>533</v>
      </c>
      <c r="C263" s="12">
        <v>197195</v>
      </c>
      <c r="D263" s="21">
        <v>0</v>
      </c>
      <c r="E263" s="16" t="s">
        <v>332</v>
      </c>
      <c r="F263" s="13" t="s">
        <v>24</v>
      </c>
      <c r="G263" s="14" t="s">
        <v>26</v>
      </c>
      <c r="H263" s="51">
        <v>43629</v>
      </c>
    </row>
    <row r="264" spans="1:8" ht="15.75" x14ac:dyDescent="0.25">
      <c r="A264" s="11" t="s">
        <v>534</v>
      </c>
      <c r="B264" s="11" t="s">
        <v>535</v>
      </c>
      <c r="C264" s="12">
        <v>15000</v>
      </c>
      <c r="D264" s="21">
        <v>0</v>
      </c>
      <c r="E264" s="16" t="s">
        <v>73</v>
      </c>
      <c r="F264" s="16" t="s">
        <v>17</v>
      </c>
      <c r="G264" s="14" t="s">
        <v>18</v>
      </c>
      <c r="H264" s="51">
        <v>43629</v>
      </c>
    </row>
    <row r="265" spans="1:8" ht="15.75" x14ac:dyDescent="0.25">
      <c r="A265" s="25" t="s">
        <v>536</v>
      </c>
      <c r="B265" s="25" t="s">
        <v>537</v>
      </c>
      <c r="C265" s="84">
        <v>3781.13</v>
      </c>
      <c r="D265" s="12">
        <v>0</v>
      </c>
      <c r="E265" s="97" t="s">
        <v>23</v>
      </c>
      <c r="F265" s="20" t="s">
        <v>21</v>
      </c>
      <c r="G265" s="23" t="s">
        <v>18</v>
      </c>
      <c r="H265" s="60">
        <v>43630</v>
      </c>
    </row>
    <row r="266" spans="1:8" ht="15.75" x14ac:dyDescent="0.25">
      <c r="A266" s="25" t="s">
        <v>538</v>
      </c>
      <c r="B266" s="25" t="s">
        <v>539</v>
      </c>
      <c r="C266" s="84">
        <v>853.16</v>
      </c>
      <c r="D266" s="12">
        <v>0</v>
      </c>
      <c r="E266" s="97" t="s">
        <v>317</v>
      </c>
      <c r="F266" s="20" t="s">
        <v>17</v>
      </c>
      <c r="G266" s="23" t="s">
        <v>18</v>
      </c>
      <c r="H266" s="60">
        <v>43630</v>
      </c>
    </row>
    <row r="267" spans="1:8" ht="15.75" x14ac:dyDescent="0.25">
      <c r="A267" s="11" t="s">
        <v>540</v>
      </c>
      <c r="B267" s="11" t="s">
        <v>541</v>
      </c>
      <c r="C267" s="12">
        <v>13859.6</v>
      </c>
      <c r="D267" s="21">
        <v>0</v>
      </c>
      <c r="E267" s="16" t="s">
        <v>25</v>
      </c>
      <c r="F267" s="16" t="s">
        <v>17</v>
      </c>
      <c r="G267" s="14" t="s">
        <v>18</v>
      </c>
      <c r="H267" s="51">
        <v>43634</v>
      </c>
    </row>
    <row r="268" spans="1:8" ht="15.75" x14ac:dyDescent="0.25">
      <c r="A268" s="17" t="s">
        <v>542</v>
      </c>
      <c r="B268" s="17" t="s">
        <v>543</v>
      </c>
      <c r="C268" s="83">
        <v>4725</v>
      </c>
      <c r="D268" s="21">
        <v>0</v>
      </c>
      <c r="E268" s="14" t="s">
        <v>28</v>
      </c>
      <c r="F268" s="14" t="s">
        <v>21</v>
      </c>
      <c r="G268" s="14" t="s">
        <v>18</v>
      </c>
      <c r="H268" s="52">
        <v>43634</v>
      </c>
    </row>
    <row r="269" spans="1:8" ht="15.75" x14ac:dyDescent="0.25">
      <c r="A269" s="11" t="s">
        <v>544</v>
      </c>
      <c r="B269" s="11" t="s">
        <v>545</v>
      </c>
      <c r="C269" s="12">
        <v>611.59</v>
      </c>
      <c r="D269" s="21">
        <v>0</v>
      </c>
      <c r="E269" s="16" t="s">
        <v>546</v>
      </c>
      <c r="F269" s="16" t="s">
        <v>547</v>
      </c>
      <c r="G269" s="14" t="s">
        <v>18</v>
      </c>
      <c r="H269" s="51">
        <v>43635</v>
      </c>
    </row>
    <row r="270" spans="1:8" ht="15.75" x14ac:dyDescent="0.25">
      <c r="A270" s="11" t="s">
        <v>548</v>
      </c>
      <c r="B270" s="11" t="s">
        <v>549</v>
      </c>
      <c r="C270" s="12">
        <v>600000</v>
      </c>
      <c r="D270" s="21">
        <v>0</v>
      </c>
      <c r="E270" s="16" t="s">
        <v>23</v>
      </c>
      <c r="F270" s="13" t="s">
        <v>20</v>
      </c>
      <c r="G270" s="14" t="s">
        <v>26</v>
      </c>
      <c r="H270" s="51">
        <v>43637</v>
      </c>
    </row>
    <row r="271" spans="1:8" ht="15.75" x14ac:dyDescent="0.25">
      <c r="A271" s="11" t="s">
        <v>550</v>
      </c>
      <c r="B271" s="11" t="s">
        <v>551</v>
      </c>
      <c r="C271" s="12">
        <v>380000</v>
      </c>
      <c r="D271" s="21">
        <v>0</v>
      </c>
      <c r="E271" s="16" t="s">
        <v>337</v>
      </c>
      <c r="F271" s="13" t="s">
        <v>22</v>
      </c>
      <c r="G271" s="14" t="s">
        <v>18</v>
      </c>
      <c r="H271" s="51">
        <v>43637</v>
      </c>
    </row>
    <row r="272" spans="1:8" ht="15.75" x14ac:dyDescent="0.25">
      <c r="A272" s="11" t="s">
        <v>552</v>
      </c>
      <c r="B272" s="11" t="s">
        <v>553</v>
      </c>
      <c r="C272" s="12">
        <v>3500</v>
      </c>
      <c r="D272" s="21">
        <v>0</v>
      </c>
      <c r="E272" s="16" t="s">
        <v>23</v>
      </c>
      <c r="F272" s="13" t="s">
        <v>20</v>
      </c>
      <c r="G272" s="14" t="s">
        <v>18</v>
      </c>
      <c r="H272" s="51">
        <v>43637</v>
      </c>
    </row>
    <row r="273" spans="1:8" ht="15.75" x14ac:dyDescent="0.25">
      <c r="A273" s="17" t="s">
        <v>554</v>
      </c>
      <c r="B273" s="17" t="s">
        <v>555</v>
      </c>
      <c r="C273" s="83">
        <v>3519.27</v>
      </c>
      <c r="D273" s="21">
        <v>0</v>
      </c>
      <c r="E273" s="14" t="s">
        <v>25</v>
      </c>
      <c r="F273" s="14" t="s">
        <v>17</v>
      </c>
      <c r="G273" s="14" t="s">
        <v>18</v>
      </c>
      <c r="H273" s="52">
        <v>43637</v>
      </c>
    </row>
    <row r="274" spans="1:8" ht="15.75" x14ac:dyDescent="0.25">
      <c r="A274" s="17" t="s">
        <v>556</v>
      </c>
      <c r="B274" s="17" t="s">
        <v>557</v>
      </c>
      <c r="C274" s="83">
        <v>850.59</v>
      </c>
      <c r="D274" s="21">
        <v>0</v>
      </c>
      <c r="E274" s="14" t="s">
        <v>25</v>
      </c>
      <c r="F274" s="14" t="s">
        <v>24</v>
      </c>
      <c r="G274" s="14" t="s">
        <v>18</v>
      </c>
      <c r="H274" s="52">
        <v>43637</v>
      </c>
    </row>
    <row r="275" spans="1:8" ht="15.75" x14ac:dyDescent="0.25">
      <c r="A275" s="17" t="s">
        <v>558</v>
      </c>
      <c r="B275" s="17" t="s">
        <v>559</v>
      </c>
      <c r="C275" s="83">
        <v>6500</v>
      </c>
      <c r="D275" s="21">
        <v>0</v>
      </c>
      <c r="E275" s="14" t="s">
        <v>393</v>
      </c>
      <c r="F275" s="14" t="s">
        <v>17</v>
      </c>
      <c r="G275" s="14" t="s">
        <v>18</v>
      </c>
      <c r="H275" s="52">
        <v>43637</v>
      </c>
    </row>
    <row r="276" spans="1:8" ht="15.75" x14ac:dyDescent="0.25">
      <c r="A276" s="11" t="s">
        <v>560</v>
      </c>
      <c r="B276" s="11" t="s">
        <v>561</v>
      </c>
      <c r="C276" s="12">
        <v>5000</v>
      </c>
      <c r="D276" s="21">
        <v>0</v>
      </c>
      <c r="E276" s="16" t="s">
        <v>562</v>
      </c>
      <c r="F276" s="13" t="s">
        <v>17</v>
      </c>
      <c r="G276" s="14" t="s">
        <v>18</v>
      </c>
      <c r="H276" s="51">
        <v>43640</v>
      </c>
    </row>
    <row r="277" spans="1:8" ht="15.75" x14ac:dyDescent="0.25">
      <c r="A277" s="25" t="s">
        <v>563</v>
      </c>
      <c r="B277" s="25" t="s">
        <v>564</v>
      </c>
      <c r="C277" s="84">
        <v>532.5</v>
      </c>
      <c r="D277" s="12">
        <v>0</v>
      </c>
      <c r="E277" s="97" t="s">
        <v>98</v>
      </c>
      <c r="F277" s="13" t="s">
        <v>24</v>
      </c>
      <c r="G277" s="23" t="s">
        <v>18</v>
      </c>
      <c r="H277" s="60">
        <v>43640</v>
      </c>
    </row>
    <row r="278" spans="1:8" ht="15.75" x14ac:dyDescent="0.25">
      <c r="A278" s="25" t="s">
        <v>565</v>
      </c>
      <c r="B278" s="25" t="s">
        <v>566</v>
      </c>
      <c r="C278" s="84">
        <v>2653.21</v>
      </c>
      <c r="D278" s="12">
        <v>0</v>
      </c>
      <c r="E278" s="97" t="s">
        <v>567</v>
      </c>
      <c r="F278" s="20" t="s">
        <v>20</v>
      </c>
      <c r="G278" s="23" t="s">
        <v>18</v>
      </c>
      <c r="H278" s="60">
        <v>43640</v>
      </c>
    </row>
    <row r="279" spans="1:8" ht="15.75" x14ac:dyDescent="0.25">
      <c r="A279" s="25" t="s">
        <v>568</v>
      </c>
      <c r="B279" s="25" t="s">
        <v>569</v>
      </c>
      <c r="C279" s="84">
        <v>1503.24</v>
      </c>
      <c r="D279" s="12">
        <v>0</v>
      </c>
      <c r="E279" s="97" t="s">
        <v>23</v>
      </c>
      <c r="F279" s="27" t="s">
        <v>570</v>
      </c>
      <c r="G279" s="23" t="s">
        <v>18</v>
      </c>
      <c r="H279" s="60">
        <v>43640</v>
      </c>
    </row>
    <row r="280" spans="1:8" ht="15.75" x14ac:dyDescent="0.25">
      <c r="A280" s="25" t="s">
        <v>571</v>
      </c>
      <c r="B280" s="25" t="s">
        <v>572</v>
      </c>
      <c r="C280" s="84">
        <v>1571.31</v>
      </c>
      <c r="D280" s="12">
        <v>0</v>
      </c>
      <c r="E280" s="97" t="s">
        <v>23</v>
      </c>
      <c r="F280" s="20" t="s">
        <v>20</v>
      </c>
      <c r="G280" s="23" t="s">
        <v>18</v>
      </c>
      <c r="H280" s="60">
        <v>43640</v>
      </c>
    </row>
    <row r="281" spans="1:8" ht="15.75" x14ac:dyDescent="0.25">
      <c r="A281" s="25" t="s">
        <v>573</v>
      </c>
      <c r="B281" s="25" t="s">
        <v>574</v>
      </c>
      <c r="C281" s="84">
        <v>1680</v>
      </c>
      <c r="D281" s="12">
        <v>0</v>
      </c>
      <c r="E281" s="97" t="s">
        <v>28</v>
      </c>
      <c r="F281" s="20" t="s">
        <v>226</v>
      </c>
      <c r="G281" s="23" t="s">
        <v>18</v>
      </c>
      <c r="H281" s="60">
        <v>43640</v>
      </c>
    </row>
    <row r="282" spans="1:8" ht="15.75" x14ac:dyDescent="0.25">
      <c r="A282" s="25" t="s">
        <v>575</v>
      </c>
      <c r="B282" s="25" t="s">
        <v>576</v>
      </c>
      <c r="C282" s="84">
        <v>6215.63</v>
      </c>
      <c r="D282" s="12">
        <v>0</v>
      </c>
      <c r="E282" s="97" t="s">
        <v>23</v>
      </c>
      <c r="F282" s="27" t="s">
        <v>570</v>
      </c>
      <c r="G282" s="23" t="s">
        <v>18</v>
      </c>
      <c r="H282" s="60">
        <v>43640</v>
      </c>
    </row>
    <row r="283" spans="1:8" ht="15.75" x14ac:dyDescent="0.25">
      <c r="A283" s="25" t="s">
        <v>577</v>
      </c>
      <c r="B283" s="25" t="s">
        <v>578</v>
      </c>
      <c r="C283" s="84">
        <v>375</v>
      </c>
      <c r="D283" s="12">
        <v>0</v>
      </c>
      <c r="E283" s="97" t="s">
        <v>579</v>
      </c>
      <c r="F283" s="20" t="s">
        <v>22</v>
      </c>
      <c r="G283" s="23" t="s">
        <v>18</v>
      </c>
      <c r="H283" s="60">
        <v>43640</v>
      </c>
    </row>
    <row r="284" spans="1:8" ht="15.75" x14ac:dyDescent="0.25">
      <c r="A284" s="11" t="s">
        <v>580</v>
      </c>
      <c r="B284" s="11" t="s">
        <v>581</v>
      </c>
      <c r="C284" s="12">
        <v>265000</v>
      </c>
      <c r="D284" s="21">
        <v>0</v>
      </c>
      <c r="E284" s="16" t="s">
        <v>42</v>
      </c>
      <c r="F284" s="13" t="s">
        <v>17</v>
      </c>
      <c r="G284" s="14" t="s">
        <v>18</v>
      </c>
      <c r="H284" s="51">
        <v>43641</v>
      </c>
    </row>
    <row r="285" spans="1:8" ht="15.75" x14ac:dyDescent="0.25">
      <c r="A285" s="11" t="s">
        <v>582</v>
      </c>
      <c r="B285" s="11" t="s">
        <v>583</v>
      </c>
      <c r="C285" s="12">
        <v>260000</v>
      </c>
      <c r="D285" s="21">
        <v>0</v>
      </c>
      <c r="E285" s="16" t="s">
        <v>243</v>
      </c>
      <c r="F285" s="13" t="s">
        <v>17</v>
      </c>
      <c r="G285" s="14" t="s">
        <v>18</v>
      </c>
      <c r="H285" s="51">
        <v>43641</v>
      </c>
    </row>
    <row r="286" spans="1:8" ht="15.75" x14ac:dyDescent="0.25">
      <c r="A286" s="11" t="s">
        <v>584</v>
      </c>
      <c r="B286" s="11" t="s">
        <v>585</v>
      </c>
      <c r="C286" s="12">
        <v>17000</v>
      </c>
      <c r="D286" s="21">
        <v>0</v>
      </c>
      <c r="E286" s="16" t="s">
        <v>243</v>
      </c>
      <c r="F286" s="13" t="s">
        <v>17</v>
      </c>
      <c r="G286" s="14" t="s">
        <v>18</v>
      </c>
      <c r="H286" s="51">
        <v>43641</v>
      </c>
    </row>
    <row r="287" spans="1:8" ht="15.75" x14ac:dyDescent="0.25">
      <c r="A287" s="17" t="s">
        <v>586</v>
      </c>
      <c r="B287" s="17" t="s">
        <v>587</v>
      </c>
      <c r="C287" s="83">
        <v>1334.86</v>
      </c>
      <c r="D287" s="21">
        <v>0</v>
      </c>
      <c r="E287" s="14" t="s">
        <v>292</v>
      </c>
      <c r="F287" s="14" t="s">
        <v>22</v>
      </c>
      <c r="G287" s="14" t="s">
        <v>18</v>
      </c>
      <c r="H287" s="52">
        <v>43642</v>
      </c>
    </row>
    <row r="288" spans="1:8" ht="15.75" x14ac:dyDescent="0.25">
      <c r="A288" s="11" t="s">
        <v>588</v>
      </c>
      <c r="B288" s="11" t="s">
        <v>589</v>
      </c>
      <c r="C288" s="12">
        <v>25000</v>
      </c>
      <c r="D288" s="21">
        <v>0</v>
      </c>
      <c r="E288" s="16" t="s">
        <v>590</v>
      </c>
      <c r="F288" s="16" t="s">
        <v>456</v>
      </c>
      <c r="G288" s="14" t="s">
        <v>18</v>
      </c>
      <c r="H288" s="51">
        <v>43643</v>
      </c>
    </row>
    <row r="289" spans="1:8" ht="15.75" x14ac:dyDescent="0.25">
      <c r="A289" s="44" t="s">
        <v>591</v>
      </c>
      <c r="B289" s="44" t="s">
        <v>592</v>
      </c>
      <c r="C289" s="45">
        <v>265000</v>
      </c>
      <c r="D289" s="85">
        <v>0</v>
      </c>
      <c r="E289" s="46" t="s">
        <v>16</v>
      </c>
      <c r="F289" s="43" t="s">
        <v>17</v>
      </c>
      <c r="G289" s="47" t="s">
        <v>18</v>
      </c>
      <c r="H289" s="61">
        <v>43647</v>
      </c>
    </row>
    <row r="290" spans="1:8" ht="15.75" x14ac:dyDescent="0.25">
      <c r="A290" s="44" t="s">
        <v>593</v>
      </c>
      <c r="B290" s="44" t="s">
        <v>594</v>
      </c>
      <c r="C290" s="45">
        <v>43000</v>
      </c>
      <c r="D290" s="85">
        <v>47000</v>
      </c>
      <c r="E290" s="46" t="s">
        <v>595</v>
      </c>
      <c r="F290" s="46" t="s">
        <v>17</v>
      </c>
      <c r="G290" s="47" t="s">
        <v>18</v>
      </c>
      <c r="H290" s="61">
        <v>43648</v>
      </c>
    </row>
    <row r="291" spans="1:8" ht="15.75" x14ac:dyDescent="0.25">
      <c r="A291" s="48" t="s">
        <v>596</v>
      </c>
      <c r="B291" s="48" t="s">
        <v>597</v>
      </c>
      <c r="C291" s="83">
        <v>5000</v>
      </c>
      <c r="D291" s="85">
        <v>0</v>
      </c>
      <c r="E291" s="47" t="s">
        <v>27</v>
      </c>
      <c r="F291" s="47" t="s">
        <v>20</v>
      </c>
      <c r="G291" s="47" t="s">
        <v>18</v>
      </c>
      <c r="H291" s="62">
        <v>43648</v>
      </c>
    </row>
    <row r="292" spans="1:8" ht="15.75" x14ac:dyDescent="0.25">
      <c r="A292" s="48" t="s">
        <v>598</v>
      </c>
      <c r="B292" s="48" t="s">
        <v>599</v>
      </c>
      <c r="C292" s="83">
        <v>0</v>
      </c>
      <c r="D292" s="85">
        <v>4000</v>
      </c>
      <c r="E292" s="47" t="s">
        <v>216</v>
      </c>
      <c r="F292" s="47" t="s">
        <v>600</v>
      </c>
      <c r="G292" s="47" t="s">
        <v>18</v>
      </c>
      <c r="H292" s="62">
        <v>43648</v>
      </c>
    </row>
    <row r="293" spans="1:8" ht="15.75" x14ac:dyDescent="0.25">
      <c r="A293" s="48" t="s">
        <v>601</v>
      </c>
      <c r="B293" s="48" t="s">
        <v>602</v>
      </c>
      <c r="C293" s="83">
        <v>0</v>
      </c>
      <c r="D293" s="85">
        <v>641.5</v>
      </c>
      <c r="E293" s="47" t="s">
        <v>603</v>
      </c>
      <c r="F293" s="47" t="s">
        <v>17</v>
      </c>
      <c r="G293" s="47" t="s">
        <v>26</v>
      </c>
      <c r="H293" s="62">
        <v>43654</v>
      </c>
    </row>
    <row r="294" spans="1:8" ht="15.75" x14ac:dyDescent="0.25">
      <c r="A294" s="44" t="s">
        <v>604</v>
      </c>
      <c r="B294" s="44" t="s">
        <v>605</v>
      </c>
      <c r="C294" s="45">
        <v>30000</v>
      </c>
      <c r="D294" s="85">
        <v>0</v>
      </c>
      <c r="E294" s="46" t="s">
        <v>16</v>
      </c>
      <c r="F294" s="46" t="s">
        <v>17</v>
      </c>
      <c r="G294" s="47" t="s">
        <v>18</v>
      </c>
      <c r="H294" s="61">
        <v>43655</v>
      </c>
    </row>
    <row r="295" spans="1:8" ht="15.75" x14ac:dyDescent="0.25">
      <c r="A295" s="48" t="s">
        <v>606</v>
      </c>
      <c r="B295" s="48" t="s">
        <v>607</v>
      </c>
      <c r="C295" s="83">
        <v>750</v>
      </c>
      <c r="D295" s="85">
        <v>0</v>
      </c>
      <c r="E295" s="47" t="s">
        <v>25</v>
      </c>
      <c r="F295" s="47" t="s">
        <v>17</v>
      </c>
      <c r="G295" s="47" t="s">
        <v>18</v>
      </c>
      <c r="H295" s="62">
        <v>43655</v>
      </c>
    </row>
    <row r="296" spans="1:8" ht="15.75" x14ac:dyDescent="0.25">
      <c r="A296" s="44" t="s">
        <v>608</v>
      </c>
      <c r="B296" s="44" t="s">
        <v>609</v>
      </c>
      <c r="C296" s="45">
        <v>17500</v>
      </c>
      <c r="D296" s="85">
        <v>0</v>
      </c>
      <c r="E296" s="46" t="s">
        <v>610</v>
      </c>
      <c r="F296" s="46" t="s">
        <v>611</v>
      </c>
      <c r="G296" s="47" t="s">
        <v>18</v>
      </c>
      <c r="H296" s="61">
        <v>43658</v>
      </c>
    </row>
    <row r="297" spans="1:8" ht="15.75" x14ac:dyDescent="0.25">
      <c r="A297" s="44" t="s">
        <v>612</v>
      </c>
      <c r="B297" s="44" t="s">
        <v>613</v>
      </c>
      <c r="C297" s="45">
        <v>15000</v>
      </c>
      <c r="D297" s="85">
        <v>0</v>
      </c>
      <c r="E297" s="46" t="s">
        <v>188</v>
      </c>
      <c r="F297" s="43" t="s">
        <v>17</v>
      </c>
      <c r="G297" s="47" t="s">
        <v>18</v>
      </c>
      <c r="H297" s="61">
        <v>43661</v>
      </c>
    </row>
    <row r="298" spans="1:8" ht="15.75" x14ac:dyDescent="0.25">
      <c r="A298" s="44" t="s">
        <v>614</v>
      </c>
      <c r="B298" s="44" t="s">
        <v>615</v>
      </c>
      <c r="C298" s="45">
        <v>30000</v>
      </c>
      <c r="D298" s="85">
        <v>0</v>
      </c>
      <c r="E298" s="46" t="s">
        <v>185</v>
      </c>
      <c r="F298" s="43" t="s">
        <v>22</v>
      </c>
      <c r="G298" s="47" t="s">
        <v>18</v>
      </c>
      <c r="H298" s="61">
        <v>43663</v>
      </c>
    </row>
    <row r="299" spans="1:8" ht="15.75" x14ac:dyDescent="0.25">
      <c r="A299" s="48" t="s">
        <v>616</v>
      </c>
      <c r="B299" s="48" t="s">
        <v>617</v>
      </c>
      <c r="C299" s="83">
        <v>927.45</v>
      </c>
      <c r="D299" s="85">
        <v>0</v>
      </c>
      <c r="E299" s="47" t="s">
        <v>98</v>
      </c>
      <c r="F299" s="47" t="s">
        <v>22</v>
      </c>
      <c r="G299" s="47" t="s">
        <v>18</v>
      </c>
      <c r="H299" s="62">
        <v>43663</v>
      </c>
    </row>
    <row r="300" spans="1:8" ht="15.75" x14ac:dyDescent="0.25">
      <c r="A300" s="48" t="s">
        <v>618</v>
      </c>
      <c r="B300" s="48" t="s">
        <v>619</v>
      </c>
      <c r="C300" s="83">
        <v>869.33</v>
      </c>
      <c r="D300" s="85">
        <v>0</v>
      </c>
      <c r="E300" s="47" t="s">
        <v>292</v>
      </c>
      <c r="F300" s="47" t="s">
        <v>22</v>
      </c>
      <c r="G300" s="47" t="s">
        <v>18</v>
      </c>
      <c r="H300" s="62">
        <v>43663</v>
      </c>
    </row>
    <row r="301" spans="1:8" ht="15.75" x14ac:dyDescent="0.25">
      <c r="A301" s="44" t="s">
        <v>620</v>
      </c>
      <c r="B301" s="44" t="s">
        <v>621</v>
      </c>
      <c r="C301" s="45">
        <v>5000</v>
      </c>
      <c r="D301" s="85">
        <v>0</v>
      </c>
      <c r="E301" s="46" t="s">
        <v>53</v>
      </c>
      <c r="F301" s="43" t="s">
        <v>22</v>
      </c>
      <c r="G301" s="47" t="s">
        <v>18</v>
      </c>
      <c r="H301" s="61">
        <v>43668</v>
      </c>
    </row>
    <row r="302" spans="1:8" ht="15.75" x14ac:dyDescent="0.25">
      <c r="A302" s="44" t="s">
        <v>622</v>
      </c>
      <c r="B302" s="44" t="s">
        <v>623</v>
      </c>
      <c r="C302" s="45">
        <v>3500000</v>
      </c>
      <c r="D302" s="85">
        <v>0</v>
      </c>
      <c r="E302" s="46" t="s">
        <v>624</v>
      </c>
      <c r="F302" s="43" t="s">
        <v>22</v>
      </c>
      <c r="G302" s="47" t="s">
        <v>18</v>
      </c>
      <c r="H302" s="61">
        <v>43669</v>
      </c>
    </row>
    <row r="303" spans="1:8" ht="15.75" x14ac:dyDescent="0.25">
      <c r="A303" s="44" t="s">
        <v>622</v>
      </c>
      <c r="B303" s="44" t="s">
        <v>625</v>
      </c>
      <c r="C303" s="45">
        <v>150000</v>
      </c>
      <c r="D303" s="85">
        <v>0</v>
      </c>
      <c r="E303" s="46" t="s">
        <v>624</v>
      </c>
      <c r="F303" s="43" t="s">
        <v>22</v>
      </c>
      <c r="G303" s="47" t="s">
        <v>18</v>
      </c>
      <c r="H303" s="61">
        <v>43669</v>
      </c>
    </row>
    <row r="304" spans="1:8" ht="15.75" x14ac:dyDescent="0.25">
      <c r="A304" s="44" t="s">
        <v>622</v>
      </c>
      <c r="B304" s="44" t="s">
        <v>626</v>
      </c>
      <c r="C304" s="45">
        <v>50000</v>
      </c>
      <c r="D304" s="85">
        <v>0</v>
      </c>
      <c r="E304" s="46" t="s">
        <v>624</v>
      </c>
      <c r="F304" s="43" t="s">
        <v>22</v>
      </c>
      <c r="G304" s="47" t="s">
        <v>18</v>
      </c>
      <c r="H304" s="61">
        <v>43669</v>
      </c>
    </row>
    <row r="305" spans="1:8" ht="15.75" x14ac:dyDescent="0.25">
      <c r="A305" s="44" t="s">
        <v>627</v>
      </c>
      <c r="B305" s="44" t="s">
        <v>628</v>
      </c>
      <c r="C305" s="45">
        <v>250000</v>
      </c>
      <c r="D305" s="85">
        <v>0</v>
      </c>
      <c r="E305" s="46" t="s">
        <v>53</v>
      </c>
      <c r="F305" s="43" t="s">
        <v>22</v>
      </c>
      <c r="G305" s="47" t="s">
        <v>18</v>
      </c>
      <c r="H305" s="61">
        <v>43670</v>
      </c>
    </row>
    <row r="306" spans="1:8" ht="15.75" x14ac:dyDescent="0.25">
      <c r="A306" s="44" t="s">
        <v>548</v>
      </c>
      <c r="B306" s="44" t="s">
        <v>549</v>
      </c>
      <c r="C306" s="45">
        <v>0</v>
      </c>
      <c r="D306" s="85">
        <v>842</v>
      </c>
      <c r="E306" s="46" t="s">
        <v>23</v>
      </c>
      <c r="F306" s="43" t="s">
        <v>20</v>
      </c>
      <c r="G306" s="47" t="s">
        <v>26</v>
      </c>
      <c r="H306" s="61">
        <v>43670</v>
      </c>
    </row>
    <row r="307" spans="1:8" ht="15.75" x14ac:dyDescent="0.25">
      <c r="A307" s="44" t="s">
        <v>629</v>
      </c>
      <c r="B307" s="44" t="s">
        <v>630</v>
      </c>
      <c r="C307" s="45">
        <v>59000</v>
      </c>
      <c r="D307" s="85">
        <v>0</v>
      </c>
      <c r="E307" s="46" t="s">
        <v>73</v>
      </c>
      <c r="F307" s="43" t="s">
        <v>17</v>
      </c>
      <c r="G307" s="47" t="s">
        <v>18</v>
      </c>
      <c r="H307" s="61">
        <v>43670</v>
      </c>
    </row>
    <row r="308" spans="1:8" ht="15.75" x14ac:dyDescent="0.25">
      <c r="A308" s="48" t="s">
        <v>631</v>
      </c>
      <c r="B308" s="48" t="s">
        <v>632</v>
      </c>
      <c r="C308" s="83">
        <v>9500</v>
      </c>
      <c r="D308" s="85">
        <v>0</v>
      </c>
      <c r="E308" s="47" t="s">
        <v>23</v>
      </c>
      <c r="F308" s="47" t="s">
        <v>20</v>
      </c>
      <c r="G308" s="47" t="s">
        <v>18</v>
      </c>
      <c r="H308" s="62">
        <v>43670</v>
      </c>
    </row>
    <row r="309" spans="1:8" ht="15.75" x14ac:dyDescent="0.25">
      <c r="A309" s="48" t="s">
        <v>633</v>
      </c>
      <c r="B309" s="48" t="s">
        <v>634</v>
      </c>
      <c r="C309" s="83">
        <v>6000</v>
      </c>
      <c r="D309" s="85">
        <v>0</v>
      </c>
      <c r="E309" s="47" t="s">
        <v>23</v>
      </c>
      <c r="F309" s="47" t="s">
        <v>24</v>
      </c>
      <c r="G309" s="47" t="s">
        <v>18</v>
      </c>
      <c r="H309" s="62">
        <v>43670</v>
      </c>
    </row>
    <row r="310" spans="1:8" ht="15.75" x14ac:dyDescent="0.25">
      <c r="A310" s="48" t="s">
        <v>635</v>
      </c>
      <c r="B310" s="48" t="s">
        <v>636</v>
      </c>
      <c r="C310" s="83">
        <v>9908.34</v>
      </c>
      <c r="D310" s="85">
        <v>0</v>
      </c>
      <c r="E310" s="47" t="s">
        <v>370</v>
      </c>
      <c r="F310" s="47" t="s">
        <v>22</v>
      </c>
      <c r="G310" s="47" t="s">
        <v>18</v>
      </c>
      <c r="H310" s="62">
        <v>43670</v>
      </c>
    </row>
    <row r="311" spans="1:8" ht="15.75" x14ac:dyDescent="0.25">
      <c r="A311" s="44" t="s">
        <v>637</v>
      </c>
      <c r="B311" s="44" t="s">
        <v>638</v>
      </c>
      <c r="C311" s="45">
        <v>3000</v>
      </c>
      <c r="D311" s="85">
        <v>0</v>
      </c>
      <c r="E311" s="46" t="s">
        <v>639</v>
      </c>
      <c r="F311" s="43" t="s">
        <v>24</v>
      </c>
      <c r="G311" s="47" t="s">
        <v>18</v>
      </c>
      <c r="H311" s="61">
        <v>43671</v>
      </c>
    </row>
    <row r="312" spans="1:8" ht="15.75" x14ac:dyDescent="0.25">
      <c r="A312" s="44" t="s">
        <v>640</v>
      </c>
      <c r="B312" s="44" t="s">
        <v>641</v>
      </c>
      <c r="C312" s="45">
        <v>0</v>
      </c>
      <c r="D312" s="85">
        <v>665.5</v>
      </c>
      <c r="E312" s="46" t="s">
        <v>603</v>
      </c>
      <c r="F312" s="43" t="s">
        <v>17</v>
      </c>
      <c r="G312" s="47" t="s">
        <v>26</v>
      </c>
      <c r="H312" s="61">
        <v>43671</v>
      </c>
    </row>
    <row r="313" spans="1:8" ht="15.75" x14ac:dyDescent="0.25">
      <c r="A313" s="44" t="s">
        <v>642</v>
      </c>
      <c r="B313" s="44" t="s">
        <v>643</v>
      </c>
      <c r="C313" s="45">
        <v>0</v>
      </c>
      <c r="D313" s="85">
        <v>783.03</v>
      </c>
      <c r="E313" s="46" t="s">
        <v>644</v>
      </c>
      <c r="F313" s="43" t="s">
        <v>17</v>
      </c>
      <c r="G313" s="47" t="s">
        <v>160</v>
      </c>
      <c r="H313" s="61">
        <v>43677</v>
      </c>
    </row>
    <row r="314" spans="1:8" ht="15.75" x14ac:dyDescent="0.25">
      <c r="A314" s="48" t="s">
        <v>645</v>
      </c>
      <c r="B314" s="48" t="s">
        <v>646</v>
      </c>
      <c r="C314" s="83">
        <v>0</v>
      </c>
      <c r="D314" s="85">
        <v>5000</v>
      </c>
      <c r="E314" s="47" t="s">
        <v>34</v>
      </c>
      <c r="F314" s="47" t="s">
        <v>17</v>
      </c>
      <c r="G314" s="47" t="s">
        <v>18</v>
      </c>
      <c r="H314" s="62">
        <v>43677</v>
      </c>
    </row>
    <row r="315" spans="1:8" ht="15.75" customHeight="1" x14ac:dyDescent="0.2">
      <c r="A315" s="18" t="s">
        <v>705</v>
      </c>
      <c r="B315" s="18" t="s">
        <v>706</v>
      </c>
      <c r="C315" s="53">
        <v>3605.57</v>
      </c>
      <c r="D315" s="53">
        <v>0</v>
      </c>
      <c r="E315" s="93" t="s">
        <v>23</v>
      </c>
      <c r="F315" s="20" t="s">
        <v>24</v>
      </c>
      <c r="G315" s="23" t="s">
        <v>18</v>
      </c>
      <c r="H315" s="54">
        <v>43679</v>
      </c>
    </row>
    <row r="316" spans="1:8" s="40" customFormat="1" ht="15.75" customHeight="1" x14ac:dyDescent="0.2">
      <c r="A316" s="18" t="s">
        <v>707</v>
      </c>
      <c r="B316" s="18" t="s">
        <v>708</v>
      </c>
      <c r="C316" s="53">
        <v>758.3</v>
      </c>
      <c r="D316" s="53">
        <v>0</v>
      </c>
      <c r="E316" s="93" t="s">
        <v>23</v>
      </c>
      <c r="F316" s="20" t="s">
        <v>20</v>
      </c>
      <c r="G316" s="23" t="s">
        <v>18</v>
      </c>
      <c r="H316" s="54">
        <v>43679</v>
      </c>
    </row>
    <row r="317" spans="1:8" s="40" customFormat="1" ht="15.75" x14ac:dyDescent="0.25">
      <c r="A317" s="11" t="s">
        <v>647</v>
      </c>
      <c r="B317" s="11" t="s">
        <v>648</v>
      </c>
      <c r="C317" s="12">
        <v>30000</v>
      </c>
      <c r="D317" s="21">
        <v>0</v>
      </c>
      <c r="E317" s="16" t="s">
        <v>73</v>
      </c>
      <c r="F317" s="13" t="s">
        <v>17</v>
      </c>
      <c r="G317" s="14" t="s">
        <v>18</v>
      </c>
      <c r="H317" s="51">
        <v>43682</v>
      </c>
    </row>
    <row r="318" spans="1:8" s="40" customFormat="1" ht="15.75" x14ac:dyDescent="0.25">
      <c r="A318" s="11" t="s">
        <v>649</v>
      </c>
      <c r="B318" s="11" t="s">
        <v>650</v>
      </c>
      <c r="C318" s="12">
        <v>8500</v>
      </c>
      <c r="D318" s="21">
        <v>0</v>
      </c>
      <c r="E318" s="16" t="s">
        <v>23</v>
      </c>
      <c r="F318" s="13" t="s">
        <v>17</v>
      </c>
      <c r="G318" s="14" t="s">
        <v>18</v>
      </c>
      <c r="H318" s="51">
        <v>43682</v>
      </c>
    </row>
    <row r="319" spans="1:8" s="40" customFormat="1" ht="15.75" x14ac:dyDescent="0.25">
      <c r="A319" s="11" t="s">
        <v>651</v>
      </c>
      <c r="B319" s="11" t="s">
        <v>652</v>
      </c>
      <c r="C319" s="12">
        <v>11000</v>
      </c>
      <c r="D319" s="21">
        <v>0</v>
      </c>
      <c r="E319" s="16" t="s">
        <v>23</v>
      </c>
      <c r="F319" s="13" t="s">
        <v>24</v>
      </c>
      <c r="G319" s="14" t="s">
        <v>18</v>
      </c>
      <c r="H319" s="51">
        <v>43682</v>
      </c>
    </row>
    <row r="320" spans="1:8" s="40" customFormat="1" ht="15.75" x14ac:dyDescent="0.25">
      <c r="A320" s="11" t="s">
        <v>653</v>
      </c>
      <c r="B320" s="11" t="s">
        <v>654</v>
      </c>
      <c r="C320" s="12">
        <v>4000</v>
      </c>
      <c r="D320" s="21">
        <v>0</v>
      </c>
      <c r="E320" s="16" t="s">
        <v>23</v>
      </c>
      <c r="F320" s="13" t="s">
        <v>17</v>
      </c>
      <c r="G320" s="14" t="s">
        <v>18</v>
      </c>
      <c r="H320" s="51">
        <v>43682</v>
      </c>
    </row>
    <row r="321" spans="1:8" ht="15.75" x14ac:dyDescent="0.25">
      <c r="A321" s="17" t="s">
        <v>655</v>
      </c>
      <c r="B321" s="17" t="s">
        <v>656</v>
      </c>
      <c r="C321" s="83">
        <v>3104.27</v>
      </c>
      <c r="D321" s="21">
        <v>0</v>
      </c>
      <c r="E321" s="14" t="s">
        <v>25</v>
      </c>
      <c r="F321" s="14" t="s">
        <v>17</v>
      </c>
      <c r="G321" s="14" t="s">
        <v>18</v>
      </c>
      <c r="H321" s="52">
        <v>43682</v>
      </c>
    </row>
    <row r="322" spans="1:8" ht="18.75" customHeight="1" x14ac:dyDescent="0.25">
      <c r="A322" s="11" t="s">
        <v>657</v>
      </c>
      <c r="B322" s="11" t="s">
        <v>658</v>
      </c>
      <c r="C322" s="12">
        <v>4000000</v>
      </c>
      <c r="D322" s="21">
        <v>0</v>
      </c>
      <c r="E322" s="16" t="s">
        <v>60</v>
      </c>
      <c r="F322" s="13" t="s">
        <v>20</v>
      </c>
      <c r="G322" s="14" t="s">
        <v>18</v>
      </c>
      <c r="H322" s="51">
        <v>43683</v>
      </c>
    </row>
    <row r="323" spans="1:8" ht="15.75" customHeight="1" x14ac:dyDescent="0.2">
      <c r="A323" s="18" t="s">
        <v>709</v>
      </c>
      <c r="B323" s="18" t="s">
        <v>710</v>
      </c>
      <c r="C323" s="53">
        <v>5148.47</v>
      </c>
      <c r="D323" s="53">
        <v>0</v>
      </c>
      <c r="E323" s="93" t="s">
        <v>439</v>
      </c>
      <c r="F323" s="20" t="s">
        <v>22</v>
      </c>
      <c r="G323" s="23" t="s">
        <v>18</v>
      </c>
      <c r="H323" s="54">
        <v>43683</v>
      </c>
    </row>
    <row r="324" spans="1:8" ht="15.75" customHeight="1" x14ac:dyDescent="0.2">
      <c r="A324" s="18" t="s">
        <v>711</v>
      </c>
      <c r="B324" s="24" t="s">
        <v>712</v>
      </c>
      <c r="C324" s="53">
        <v>4146.54</v>
      </c>
      <c r="D324" s="53">
        <v>0</v>
      </c>
      <c r="E324" s="93" t="s">
        <v>23</v>
      </c>
      <c r="F324" s="20" t="s">
        <v>22</v>
      </c>
      <c r="G324" s="23" t="s">
        <v>18</v>
      </c>
      <c r="H324" s="54">
        <v>43683</v>
      </c>
    </row>
    <row r="325" spans="1:8" ht="15.75" x14ac:dyDescent="0.25">
      <c r="A325" s="11" t="s">
        <v>659</v>
      </c>
      <c r="B325" s="11" t="s">
        <v>660</v>
      </c>
      <c r="C325" s="12">
        <v>1000</v>
      </c>
      <c r="D325" s="21">
        <v>0</v>
      </c>
      <c r="E325" s="16" t="s">
        <v>661</v>
      </c>
      <c r="F325" s="13" t="s">
        <v>22</v>
      </c>
      <c r="G325" s="14" t="s">
        <v>18</v>
      </c>
      <c r="H325" s="51">
        <v>43685</v>
      </c>
    </row>
    <row r="326" spans="1:8" ht="15.75" x14ac:dyDescent="0.25">
      <c r="A326" s="11" t="s">
        <v>662</v>
      </c>
      <c r="B326" s="11" t="s">
        <v>663</v>
      </c>
      <c r="C326" s="12">
        <v>100000</v>
      </c>
      <c r="D326" s="21">
        <v>0</v>
      </c>
      <c r="E326" s="16" t="s">
        <v>42</v>
      </c>
      <c r="F326" s="13" t="s">
        <v>17</v>
      </c>
      <c r="G326" s="14" t="s">
        <v>18</v>
      </c>
      <c r="H326" s="51">
        <v>43686</v>
      </c>
    </row>
    <row r="327" spans="1:8" ht="15.75" x14ac:dyDescent="0.25">
      <c r="A327" s="11" t="s">
        <v>664</v>
      </c>
      <c r="B327" s="11" t="s">
        <v>665</v>
      </c>
      <c r="C327" s="12">
        <v>0</v>
      </c>
      <c r="D327" s="21">
        <v>50000</v>
      </c>
      <c r="E327" s="16" t="s">
        <v>417</v>
      </c>
      <c r="F327" s="13" t="s">
        <v>17</v>
      </c>
      <c r="G327" s="14" t="s">
        <v>18</v>
      </c>
      <c r="H327" s="51">
        <v>43689</v>
      </c>
    </row>
    <row r="328" spans="1:8" ht="15.75" x14ac:dyDescent="0.25">
      <c r="A328" s="11" t="s">
        <v>666</v>
      </c>
      <c r="B328" s="11" t="s">
        <v>667</v>
      </c>
      <c r="C328" s="12">
        <v>47500</v>
      </c>
      <c r="D328" s="21">
        <v>0</v>
      </c>
      <c r="E328" s="16" t="s">
        <v>53</v>
      </c>
      <c r="F328" s="13" t="s">
        <v>22</v>
      </c>
      <c r="G328" s="14" t="s">
        <v>18</v>
      </c>
      <c r="H328" s="51">
        <v>43689</v>
      </c>
    </row>
    <row r="329" spans="1:8" ht="15.75" x14ac:dyDescent="0.25">
      <c r="A329" s="17" t="s">
        <v>668</v>
      </c>
      <c r="B329" s="17" t="s">
        <v>669</v>
      </c>
      <c r="C329" s="83">
        <v>22000</v>
      </c>
      <c r="D329" s="21">
        <v>0</v>
      </c>
      <c r="E329" s="14" t="s">
        <v>23</v>
      </c>
      <c r="F329" s="14" t="s">
        <v>17</v>
      </c>
      <c r="G329" s="14" t="s">
        <v>18</v>
      </c>
      <c r="H329" s="52">
        <v>43690</v>
      </c>
    </row>
    <row r="330" spans="1:8" ht="15.75" x14ac:dyDescent="0.25">
      <c r="A330" s="17" t="s">
        <v>670</v>
      </c>
      <c r="B330" s="17" t="s">
        <v>671</v>
      </c>
      <c r="C330" s="83">
        <v>1925.67</v>
      </c>
      <c r="D330" s="21">
        <v>0</v>
      </c>
      <c r="E330" s="14" t="s">
        <v>297</v>
      </c>
      <c r="F330" s="14" t="s">
        <v>20</v>
      </c>
      <c r="G330" s="14" t="s">
        <v>18</v>
      </c>
      <c r="H330" s="52">
        <v>43690</v>
      </c>
    </row>
    <row r="331" spans="1:8" ht="15.75" x14ac:dyDescent="0.25">
      <c r="A331" s="17" t="s">
        <v>672</v>
      </c>
      <c r="B331" s="17" t="s">
        <v>673</v>
      </c>
      <c r="C331" s="83">
        <v>250</v>
      </c>
      <c r="D331" s="21">
        <v>0</v>
      </c>
      <c r="E331" s="14" t="s">
        <v>674</v>
      </c>
      <c r="F331" s="14" t="s">
        <v>17</v>
      </c>
      <c r="G331" s="14" t="s">
        <v>18</v>
      </c>
      <c r="H331" s="52">
        <v>43690</v>
      </c>
    </row>
    <row r="332" spans="1:8" ht="15.75" x14ac:dyDescent="0.25">
      <c r="A332" s="11" t="s">
        <v>675</v>
      </c>
      <c r="B332" s="11" t="s">
        <v>676</v>
      </c>
      <c r="C332" s="12">
        <v>21658</v>
      </c>
      <c r="D332" s="21">
        <v>0</v>
      </c>
      <c r="E332" s="16" t="s">
        <v>677</v>
      </c>
      <c r="F332" s="13" t="s">
        <v>21</v>
      </c>
      <c r="G332" s="14" t="s">
        <v>18</v>
      </c>
      <c r="H332" s="51">
        <v>43691</v>
      </c>
    </row>
    <row r="333" spans="1:8" ht="15.75" x14ac:dyDescent="0.25">
      <c r="A333" s="17" t="s">
        <v>678</v>
      </c>
      <c r="B333" s="17" t="s">
        <v>679</v>
      </c>
      <c r="C333" s="83">
        <v>979.7</v>
      </c>
      <c r="D333" s="21">
        <v>0</v>
      </c>
      <c r="E333" s="14" t="s">
        <v>25</v>
      </c>
      <c r="F333" s="14" t="s">
        <v>17</v>
      </c>
      <c r="G333" s="14" t="s">
        <v>18</v>
      </c>
      <c r="H333" s="52">
        <v>43691</v>
      </c>
    </row>
    <row r="334" spans="1:8" ht="15.75" x14ac:dyDescent="0.25">
      <c r="A334" s="11" t="s">
        <v>408</v>
      </c>
      <c r="B334" s="11" t="s">
        <v>680</v>
      </c>
      <c r="C334" s="12">
        <v>1147034.3</v>
      </c>
      <c r="D334" s="21">
        <v>0</v>
      </c>
      <c r="E334" s="16" t="s">
        <v>332</v>
      </c>
      <c r="F334" s="13" t="s">
        <v>24</v>
      </c>
      <c r="G334" s="14" t="s">
        <v>26</v>
      </c>
      <c r="H334" s="51">
        <v>43692</v>
      </c>
    </row>
    <row r="335" spans="1:8" ht="15.75" x14ac:dyDescent="0.25">
      <c r="A335" s="11" t="s">
        <v>681</v>
      </c>
      <c r="B335" s="11" t="s">
        <v>682</v>
      </c>
      <c r="C335" s="12">
        <v>650000</v>
      </c>
      <c r="D335" s="21">
        <v>0</v>
      </c>
      <c r="E335" s="16" t="s">
        <v>16</v>
      </c>
      <c r="F335" s="13" t="s">
        <v>17</v>
      </c>
      <c r="G335" s="14" t="s">
        <v>18</v>
      </c>
      <c r="H335" s="51">
        <v>43692</v>
      </c>
    </row>
    <row r="336" spans="1:8" ht="15.75" x14ac:dyDescent="0.25">
      <c r="A336" s="17" t="s">
        <v>683</v>
      </c>
      <c r="B336" s="17" t="s">
        <v>684</v>
      </c>
      <c r="C336" s="83">
        <v>7500</v>
      </c>
      <c r="D336" s="21">
        <v>0</v>
      </c>
      <c r="E336" s="14" t="s">
        <v>393</v>
      </c>
      <c r="F336" s="14" t="s">
        <v>20</v>
      </c>
      <c r="G336" s="14" t="s">
        <v>18</v>
      </c>
      <c r="H336" s="52">
        <v>43695</v>
      </c>
    </row>
    <row r="337" spans="1:8" ht="15.75" x14ac:dyDescent="0.25">
      <c r="A337" s="11" t="s">
        <v>40</v>
      </c>
      <c r="B337" s="11" t="s">
        <v>41</v>
      </c>
      <c r="C337" s="12">
        <v>0</v>
      </c>
      <c r="D337" s="21">
        <v>201500</v>
      </c>
      <c r="E337" s="16" t="s">
        <v>42</v>
      </c>
      <c r="F337" s="13" t="s">
        <v>17</v>
      </c>
      <c r="G337" s="14" t="s">
        <v>160</v>
      </c>
      <c r="H337" s="51">
        <v>43698</v>
      </c>
    </row>
    <row r="338" spans="1:8" ht="15.75" x14ac:dyDescent="0.25">
      <c r="A338" s="11" t="s">
        <v>685</v>
      </c>
      <c r="B338" s="11" t="s">
        <v>686</v>
      </c>
      <c r="C338" s="12">
        <v>265000</v>
      </c>
      <c r="D338" s="21">
        <v>0</v>
      </c>
      <c r="E338" s="16" t="s">
        <v>60</v>
      </c>
      <c r="F338" s="13" t="s">
        <v>17</v>
      </c>
      <c r="G338" s="14" t="s">
        <v>26</v>
      </c>
      <c r="H338" s="51">
        <v>43698</v>
      </c>
    </row>
    <row r="339" spans="1:8" ht="15.75" x14ac:dyDescent="0.25">
      <c r="A339" s="11" t="s">
        <v>687</v>
      </c>
      <c r="B339" s="11" t="s">
        <v>688</v>
      </c>
      <c r="C339" s="12">
        <v>3000</v>
      </c>
      <c r="D339" s="21">
        <v>0</v>
      </c>
      <c r="E339" s="16" t="s">
        <v>23</v>
      </c>
      <c r="F339" s="13" t="s">
        <v>24</v>
      </c>
      <c r="G339" s="14" t="s">
        <v>18</v>
      </c>
      <c r="H339" s="51">
        <v>43698</v>
      </c>
    </row>
    <row r="340" spans="1:8" ht="15.75" x14ac:dyDescent="0.25">
      <c r="A340" s="11" t="s">
        <v>689</v>
      </c>
      <c r="B340" s="11" t="s">
        <v>690</v>
      </c>
      <c r="C340" s="12">
        <v>14000</v>
      </c>
      <c r="D340" s="21">
        <v>0</v>
      </c>
      <c r="E340" s="16" t="s">
        <v>23</v>
      </c>
      <c r="F340" s="16" t="s">
        <v>17</v>
      </c>
      <c r="G340" s="14" t="s">
        <v>18</v>
      </c>
      <c r="H340" s="51">
        <v>43698</v>
      </c>
    </row>
    <row r="341" spans="1:8" ht="15.75" x14ac:dyDescent="0.25">
      <c r="A341" s="17" t="s">
        <v>691</v>
      </c>
      <c r="B341" s="17" t="s">
        <v>692</v>
      </c>
      <c r="C341" s="83">
        <v>5000</v>
      </c>
      <c r="D341" s="21">
        <v>0</v>
      </c>
      <c r="E341" s="14" t="s">
        <v>23</v>
      </c>
      <c r="F341" s="14" t="s">
        <v>21</v>
      </c>
      <c r="G341" s="14" t="s">
        <v>18</v>
      </c>
      <c r="H341" s="52">
        <v>43698</v>
      </c>
    </row>
    <row r="342" spans="1:8" ht="15.75" x14ac:dyDescent="0.25">
      <c r="A342" s="17" t="s">
        <v>693</v>
      </c>
      <c r="B342" s="17" t="s">
        <v>694</v>
      </c>
      <c r="C342" s="83">
        <v>5000</v>
      </c>
      <c r="D342" s="21">
        <v>0</v>
      </c>
      <c r="E342" s="14" t="s">
        <v>73</v>
      </c>
      <c r="F342" s="14" t="s">
        <v>17</v>
      </c>
      <c r="G342" s="14" t="s">
        <v>18</v>
      </c>
      <c r="H342" s="52">
        <v>43698</v>
      </c>
    </row>
    <row r="343" spans="1:8" ht="15.75" customHeight="1" x14ac:dyDescent="0.25">
      <c r="A343" s="11" t="s">
        <v>695</v>
      </c>
      <c r="B343" s="11" t="s">
        <v>696</v>
      </c>
      <c r="C343" s="12">
        <v>20000</v>
      </c>
      <c r="D343" s="21">
        <v>0</v>
      </c>
      <c r="E343" s="16" t="s">
        <v>53</v>
      </c>
      <c r="F343" s="13" t="s">
        <v>22</v>
      </c>
      <c r="G343" s="14" t="s">
        <v>18</v>
      </c>
      <c r="H343" s="51">
        <v>43703</v>
      </c>
    </row>
    <row r="344" spans="1:8" ht="15.75" customHeight="1" x14ac:dyDescent="0.25">
      <c r="A344" s="11" t="s">
        <v>697</v>
      </c>
      <c r="B344" s="11" t="s">
        <v>698</v>
      </c>
      <c r="C344" s="12">
        <v>2500</v>
      </c>
      <c r="D344" s="21">
        <v>0</v>
      </c>
      <c r="E344" s="16" t="s">
        <v>19</v>
      </c>
      <c r="F344" s="13" t="s">
        <v>17</v>
      </c>
      <c r="G344" s="14" t="s">
        <v>18</v>
      </c>
      <c r="H344" s="51">
        <v>43705</v>
      </c>
    </row>
    <row r="345" spans="1:8" ht="15.75" customHeight="1" x14ac:dyDescent="0.25">
      <c r="A345" s="11" t="s">
        <v>699</v>
      </c>
      <c r="B345" s="11" t="s">
        <v>700</v>
      </c>
      <c r="C345" s="12">
        <v>250</v>
      </c>
      <c r="D345" s="21">
        <v>0</v>
      </c>
      <c r="E345" s="16" t="s">
        <v>19</v>
      </c>
      <c r="F345" s="16" t="s">
        <v>17</v>
      </c>
      <c r="G345" s="14" t="s">
        <v>18</v>
      </c>
      <c r="H345" s="51">
        <v>43707</v>
      </c>
    </row>
    <row r="346" spans="1:8" ht="15.75" customHeight="1" x14ac:dyDescent="0.25">
      <c r="A346" s="11" t="s">
        <v>701</v>
      </c>
      <c r="B346" s="11" t="s">
        <v>702</v>
      </c>
      <c r="C346" s="12">
        <v>7500</v>
      </c>
      <c r="D346" s="21">
        <v>0</v>
      </c>
      <c r="E346" s="16" t="s">
        <v>703</v>
      </c>
      <c r="F346" s="16" t="s">
        <v>704</v>
      </c>
      <c r="G346" s="14" t="s">
        <v>18</v>
      </c>
      <c r="H346" s="51">
        <v>43707</v>
      </c>
    </row>
    <row r="347" spans="1:8" ht="15.75" x14ac:dyDescent="0.25">
      <c r="A347" s="63" t="s">
        <v>713</v>
      </c>
      <c r="B347" s="63" t="s">
        <v>714</v>
      </c>
      <c r="C347" s="64">
        <v>40000</v>
      </c>
      <c r="D347" s="86">
        <v>0</v>
      </c>
      <c r="E347" s="67" t="s">
        <v>53</v>
      </c>
      <c r="F347" s="13" t="s">
        <v>22</v>
      </c>
      <c r="G347" s="13" t="s">
        <v>18</v>
      </c>
      <c r="H347" s="65">
        <v>43713</v>
      </c>
    </row>
    <row r="348" spans="1:8" ht="15.75" x14ac:dyDescent="0.25">
      <c r="A348" s="63" t="s">
        <v>713</v>
      </c>
      <c r="B348" s="63" t="s">
        <v>714</v>
      </c>
      <c r="C348" s="64">
        <v>40000</v>
      </c>
      <c r="D348" s="86">
        <v>0</v>
      </c>
      <c r="E348" s="67" t="s">
        <v>340</v>
      </c>
      <c r="F348" s="13" t="s">
        <v>22</v>
      </c>
      <c r="G348" s="13" t="s">
        <v>18</v>
      </c>
      <c r="H348" s="65">
        <v>43713</v>
      </c>
    </row>
    <row r="349" spans="1:8" ht="15.75" x14ac:dyDescent="0.25">
      <c r="A349" s="63" t="s">
        <v>715</v>
      </c>
      <c r="B349" s="63" t="s">
        <v>716</v>
      </c>
      <c r="C349" s="64">
        <v>11000</v>
      </c>
      <c r="D349" s="86">
        <v>0</v>
      </c>
      <c r="E349" s="67" t="s">
        <v>23</v>
      </c>
      <c r="F349" s="13" t="s">
        <v>17</v>
      </c>
      <c r="G349" s="13" t="s">
        <v>18</v>
      </c>
      <c r="H349" s="65">
        <v>43713</v>
      </c>
    </row>
    <row r="350" spans="1:8" ht="15.75" x14ac:dyDescent="0.25">
      <c r="A350" s="63" t="s">
        <v>717</v>
      </c>
      <c r="B350" s="63" t="s">
        <v>718</v>
      </c>
      <c r="C350" s="64">
        <v>40000</v>
      </c>
      <c r="D350" s="86">
        <v>0</v>
      </c>
      <c r="E350" s="67" t="s">
        <v>73</v>
      </c>
      <c r="F350" s="13" t="s">
        <v>17</v>
      </c>
      <c r="G350" s="13" t="s">
        <v>18</v>
      </c>
      <c r="H350" s="65">
        <v>43713</v>
      </c>
    </row>
    <row r="351" spans="1:8" ht="15.75" x14ac:dyDescent="0.25">
      <c r="A351" s="66" t="s">
        <v>719</v>
      </c>
      <c r="B351" s="66" t="s">
        <v>720</v>
      </c>
      <c r="C351" s="83">
        <v>750</v>
      </c>
      <c r="D351" s="86">
        <v>0</v>
      </c>
      <c r="E351" s="13" t="s">
        <v>25</v>
      </c>
      <c r="F351" s="13" t="s">
        <v>17</v>
      </c>
      <c r="G351" s="13" t="s">
        <v>18</v>
      </c>
      <c r="H351" s="65">
        <v>43713</v>
      </c>
    </row>
    <row r="352" spans="1:8" ht="15.75" x14ac:dyDescent="0.25">
      <c r="A352" s="66" t="s">
        <v>721</v>
      </c>
      <c r="B352" s="66" t="s">
        <v>722</v>
      </c>
      <c r="C352" s="83">
        <v>711.55</v>
      </c>
      <c r="D352" s="86">
        <v>0</v>
      </c>
      <c r="E352" s="13" t="s">
        <v>25</v>
      </c>
      <c r="F352" s="13" t="s">
        <v>723</v>
      </c>
      <c r="G352" s="13" t="s">
        <v>18</v>
      </c>
      <c r="H352" s="65">
        <v>43713</v>
      </c>
    </row>
    <row r="353" spans="1:8" ht="15.75" x14ac:dyDescent="0.25">
      <c r="A353" s="66" t="s">
        <v>724</v>
      </c>
      <c r="B353" s="66" t="s">
        <v>725</v>
      </c>
      <c r="C353" s="83">
        <v>0</v>
      </c>
      <c r="D353" s="86">
        <v>5500</v>
      </c>
      <c r="E353" s="13" t="s">
        <v>34</v>
      </c>
      <c r="F353" s="13" t="s">
        <v>611</v>
      </c>
      <c r="G353" s="13" t="s">
        <v>18</v>
      </c>
      <c r="H353" s="65">
        <v>43714</v>
      </c>
    </row>
    <row r="354" spans="1:8" ht="15.75" x14ac:dyDescent="0.25">
      <c r="A354" s="63" t="s">
        <v>726</v>
      </c>
      <c r="B354" s="63" t="s">
        <v>727</v>
      </c>
      <c r="C354" s="64">
        <v>15000</v>
      </c>
      <c r="D354" s="86">
        <v>0</v>
      </c>
      <c r="E354" s="67" t="s">
        <v>728</v>
      </c>
      <c r="F354" s="13" t="s">
        <v>22</v>
      </c>
      <c r="G354" s="13" t="s">
        <v>18</v>
      </c>
      <c r="H354" s="65">
        <v>43717</v>
      </c>
    </row>
    <row r="355" spans="1:8" ht="15.75" x14ac:dyDescent="0.25">
      <c r="A355" s="63" t="s">
        <v>729</v>
      </c>
      <c r="B355" s="63" t="s">
        <v>730</v>
      </c>
      <c r="C355" s="64">
        <v>60000</v>
      </c>
      <c r="D355" s="86">
        <v>0</v>
      </c>
      <c r="E355" s="67" t="s">
        <v>23</v>
      </c>
      <c r="F355" s="13" t="s">
        <v>24</v>
      </c>
      <c r="G355" s="13" t="s">
        <v>18</v>
      </c>
      <c r="H355" s="65">
        <v>43717</v>
      </c>
    </row>
    <row r="356" spans="1:8" ht="15.75" x14ac:dyDescent="0.25">
      <c r="A356" s="63" t="s">
        <v>731</v>
      </c>
      <c r="B356" s="63" t="s">
        <v>732</v>
      </c>
      <c r="C356" s="64">
        <v>36000</v>
      </c>
      <c r="D356" s="86">
        <v>0</v>
      </c>
      <c r="E356" s="67" t="s">
        <v>16</v>
      </c>
      <c r="F356" s="67" t="s">
        <v>17</v>
      </c>
      <c r="G356" s="13" t="s">
        <v>18</v>
      </c>
      <c r="H356" s="65">
        <v>43717</v>
      </c>
    </row>
    <row r="357" spans="1:8" ht="15.75" x14ac:dyDescent="0.2">
      <c r="A357" s="68" t="s">
        <v>733</v>
      </c>
      <c r="B357" s="68" t="s">
        <v>97</v>
      </c>
      <c r="C357" s="69">
        <v>5707.83</v>
      </c>
      <c r="D357" s="69">
        <v>0</v>
      </c>
      <c r="E357" s="74" t="s">
        <v>734</v>
      </c>
      <c r="F357" s="71" t="s">
        <v>22</v>
      </c>
      <c r="G357" s="72" t="s">
        <v>18</v>
      </c>
      <c r="H357" s="73">
        <v>43717</v>
      </c>
    </row>
    <row r="358" spans="1:8" ht="15.75" x14ac:dyDescent="0.2">
      <c r="A358" s="68" t="s">
        <v>735</v>
      </c>
      <c r="B358" s="68" t="s">
        <v>97</v>
      </c>
      <c r="C358" s="69">
        <v>1361.41</v>
      </c>
      <c r="D358" s="69">
        <v>0</v>
      </c>
      <c r="E358" s="74" t="s">
        <v>734</v>
      </c>
      <c r="F358" s="71" t="s">
        <v>21</v>
      </c>
      <c r="G358" s="72" t="s">
        <v>18</v>
      </c>
      <c r="H358" s="73">
        <v>43717</v>
      </c>
    </row>
    <row r="359" spans="1:8" ht="15.75" x14ac:dyDescent="0.2">
      <c r="A359" s="68" t="s">
        <v>736</v>
      </c>
      <c r="B359" s="68" t="s">
        <v>97</v>
      </c>
      <c r="C359" s="69">
        <v>1078.9000000000001</v>
      </c>
      <c r="D359" s="69">
        <v>0</v>
      </c>
      <c r="E359" s="74" t="s">
        <v>734</v>
      </c>
      <c r="F359" s="71" t="s">
        <v>21</v>
      </c>
      <c r="G359" s="72" t="s">
        <v>18</v>
      </c>
      <c r="H359" s="73">
        <v>43717</v>
      </c>
    </row>
    <row r="360" spans="1:8" ht="15.75" x14ac:dyDescent="0.2">
      <c r="A360" s="68" t="s">
        <v>737</v>
      </c>
      <c r="B360" s="68" t="s">
        <v>97</v>
      </c>
      <c r="C360" s="69">
        <v>9454.98</v>
      </c>
      <c r="D360" s="69">
        <v>0</v>
      </c>
      <c r="E360" s="74" t="s">
        <v>734</v>
      </c>
      <c r="F360" s="74" t="s">
        <v>21</v>
      </c>
      <c r="G360" s="74" t="s">
        <v>18</v>
      </c>
      <c r="H360" s="73">
        <v>43717</v>
      </c>
    </row>
    <row r="361" spans="1:8" ht="15.75" x14ac:dyDescent="0.2">
      <c r="A361" s="68" t="s">
        <v>738</v>
      </c>
      <c r="B361" s="68" t="s">
        <v>97</v>
      </c>
      <c r="C361" s="69">
        <v>2010.43</v>
      </c>
      <c r="D361" s="69">
        <v>0</v>
      </c>
      <c r="E361" s="74" t="s">
        <v>734</v>
      </c>
      <c r="F361" s="74" t="s">
        <v>21</v>
      </c>
      <c r="G361" s="74" t="s">
        <v>18</v>
      </c>
      <c r="H361" s="73">
        <v>43717</v>
      </c>
    </row>
    <row r="362" spans="1:8" ht="15.75" x14ac:dyDescent="0.2">
      <c r="A362" s="68" t="s">
        <v>739</v>
      </c>
      <c r="B362" s="68" t="s">
        <v>97</v>
      </c>
      <c r="C362" s="69">
        <v>3534.16</v>
      </c>
      <c r="D362" s="69">
        <v>0</v>
      </c>
      <c r="E362" s="74" t="s">
        <v>734</v>
      </c>
      <c r="F362" s="74" t="s">
        <v>21</v>
      </c>
      <c r="G362" s="74" t="s">
        <v>18</v>
      </c>
      <c r="H362" s="73">
        <v>43717</v>
      </c>
    </row>
    <row r="363" spans="1:8" ht="15.75" x14ac:dyDescent="0.2">
      <c r="A363" s="68" t="s">
        <v>740</v>
      </c>
      <c r="B363" s="68" t="s">
        <v>97</v>
      </c>
      <c r="C363" s="69">
        <v>6826.42</v>
      </c>
      <c r="D363" s="69">
        <v>0</v>
      </c>
      <c r="E363" s="74" t="s">
        <v>734</v>
      </c>
      <c r="F363" s="74" t="s">
        <v>741</v>
      </c>
      <c r="G363" s="74" t="s">
        <v>18</v>
      </c>
      <c r="H363" s="73">
        <v>43717</v>
      </c>
    </row>
    <row r="364" spans="1:8" ht="15.75" x14ac:dyDescent="0.2">
      <c r="A364" s="68" t="s">
        <v>742</v>
      </c>
      <c r="B364" s="68" t="s">
        <v>97</v>
      </c>
      <c r="C364" s="69">
        <v>2765.11</v>
      </c>
      <c r="D364" s="69">
        <v>0</v>
      </c>
      <c r="E364" s="74" t="s">
        <v>734</v>
      </c>
      <c r="F364" s="74" t="s">
        <v>21</v>
      </c>
      <c r="G364" s="74" t="s">
        <v>18</v>
      </c>
      <c r="H364" s="73">
        <v>43717</v>
      </c>
    </row>
    <row r="365" spans="1:8" ht="15.75" x14ac:dyDescent="0.2">
      <c r="A365" s="68" t="s">
        <v>743</v>
      </c>
      <c r="B365" s="68" t="s">
        <v>97</v>
      </c>
      <c r="C365" s="69">
        <v>1253.54</v>
      </c>
      <c r="D365" s="69">
        <v>0</v>
      </c>
      <c r="E365" s="74" t="s">
        <v>734</v>
      </c>
      <c r="F365" s="74" t="s">
        <v>21</v>
      </c>
      <c r="G365" s="74" t="s">
        <v>18</v>
      </c>
      <c r="H365" s="73">
        <v>43717</v>
      </c>
    </row>
    <row r="366" spans="1:8" ht="15.75" x14ac:dyDescent="0.2">
      <c r="A366" s="68" t="s">
        <v>744</v>
      </c>
      <c r="B366" s="68" t="s">
        <v>97</v>
      </c>
      <c r="C366" s="69">
        <v>1101.82</v>
      </c>
      <c r="D366" s="69">
        <v>0</v>
      </c>
      <c r="E366" s="74" t="s">
        <v>734</v>
      </c>
      <c r="F366" s="74" t="s">
        <v>21</v>
      </c>
      <c r="G366" s="74" t="s">
        <v>18</v>
      </c>
      <c r="H366" s="73">
        <v>43717</v>
      </c>
    </row>
    <row r="367" spans="1:8" ht="15.75" x14ac:dyDescent="0.2">
      <c r="A367" s="68" t="s">
        <v>745</v>
      </c>
      <c r="B367" s="68" t="s">
        <v>97</v>
      </c>
      <c r="C367" s="69">
        <v>1740.51</v>
      </c>
      <c r="D367" s="69">
        <v>0</v>
      </c>
      <c r="E367" s="74" t="s">
        <v>734</v>
      </c>
      <c r="F367" s="74" t="s">
        <v>21</v>
      </c>
      <c r="G367" s="74" t="s">
        <v>18</v>
      </c>
      <c r="H367" s="73">
        <v>43717</v>
      </c>
    </row>
    <row r="368" spans="1:8" ht="15.75" x14ac:dyDescent="0.2">
      <c r="A368" s="68" t="s">
        <v>746</v>
      </c>
      <c r="B368" s="68" t="s">
        <v>97</v>
      </c>
      <c r="C368" s="69">
        <v>1496.62</v>
      </c>
      <c r="D368" s="69">
        <v>0</v>
      </c>
      <c r="E368" s="74" t="s">
        <v>734</v>
      </c>
      <c r="F368" s="74" t="s">
        <v>21</v>
      </c>
      <c r="G368" s="74" t="s">
        <v>18</v>
      </c>
      <c r="H368" s="73">
        <v>43717</v>
      </c>
    </row>
    <row r="369" spans="1:8" ht="15.75" x14ac:dyDescent="0.2">
      <c r="A369" s="68" t="s">
        <v>747</v>
      </c>
      <c r="B369" s="68" t="s">
        <v>97</v>
      </c>
      <c r="C369" s="69">
        <v>1373.65</v>
      </c>
      <c r="D369" s="69">
        <v>0</v>
      </c>
      <c r="E369" s="74" t="s">
        <v>734</v>
      </c>
      <c r="F369" s="74" t="s">
        <v>21</v>
      </c>
      <c r="G369" s="74" t="s">
        <v>18</v>
      </c>
      <c r="H369" s="73">
        <v>43717</v>
      </c>
    </row>
    <row r="370" spans="1:8" ht="15.75" x14ac:dyDescent="0.2">
      <c r="A370" s="68" t="s">
        <v>748</v>
      </c>
      <c r="B370" s="68" t="s">
        <v>97</v>
      </c>
      <c r="C370" s="69">
        <v>1782.86</v>
      </c>
      <c r="D370" s="69">
        <v>0</v>
      </c>
      <c r="E370" s="74" t="s">
        <v>734</v>
      </c>
      <c r="F370" s="74" t="s">
        <v>22</v>
      </c>
      <c r="G370" s="74" t="s">
        <v>18</v>
      </c>
      <c r="H370" s="73">
        <v>43717</v>
      </c>
    </row>
    <row r="371" spans="1:8" ht="15.75" x14ac:dyDescent="0.2">
      <c r="A371" s="68" t="s">
        <v>749</v>
      </c>
      <c r="B371" s="68" t="s">
        <v>97</v>
      </c>
      <c r="C371" s="69">
        <v>313.27</v>
      </c>
      <c r="D371" s="69">
        <v>0</v>
      </c>
      <c r="E371" s="74" t="s">
        <v>734</v>
      </c>
      <c r="F371" s="74" t="s">
        <v>21</v>
      </c>
      <c r="G371" s="74" t="s">
        <v>18</v>
      </c>
      <c r="H371" s="73">
        <v>43717</v>
      </c>
    </row>
    <row r="372" spans="1:8" ht="15.75" x14ac:dyDescent="0.2">
      <c r="A372" s="68" t="s">
        <v>750</v>
      </c>
      <c r="B372" s="68" t="s">
        <v>97</v>
      </c>
      <c r="C372" s="69">
        <v>204.92</v>
      </c>
      <c r="D372" s="69">
        <v>0</v>
      </c>
      <c r="E372" s="74" t="s">
        <v>734</v>
      </c>
      <c r="F372" s="74" t="s">
        <v>21</v>
      </c>
      <c r="G372" s="74" t="s">
        <v>18</v>
      </c>
      <c r="H372" s="73">
        <v>43717</v>
      </c>
    </row>
    <row r="373" spans="1:8" ht="15.75" x14ac:dyDescent="0.2">
      <c r="A373" s="68" t="s">
        <v>751</v>
      </c>
      <c r="B373" s="68" t="s">
        <v>97</v>
      </c>
      <c r="C373" s="69">
        <v>676.9</v>
      </c>
      <c r="D373" s="69">
        <v>0</v>
      </c>
      <c r="E373" s="74" t="s">
        <v>734</v>
      </c>
      <c r="F373" s="74" t="s">
        <v>21</v>
      </c>
      <c r="G373" s="74" t="s">
        <v>18</v>
      </c>
      <c r="H373" s="73">
        <v>43717</v>
      </c>
    </row>
    <row r="374" spans="1:8" ht="15.75" x14ac:dyDescent="0.2">
      <c r="A374" s="68" t="s">
        <v>752</v>
      </c>
      <c r="B374" s="68" t="s">
        <v>97</v>
      </c>
      <c r="C374" s="69">
        <v>616.79999999999995</v>
      </c>
      <c r="D374" s="69">
        <v>0</v>
      </c>
      <c r="E374" s="74" t="s">
        <v>734</v>
      </c>
      <c r="F374" s="74" t="s">
        <v>21</v>
      </c>
      <c r="G374" s="74" t="s">
        <v>18</v>
      </c>
      <c r="H374" s="73">
        <v>43717</v>
      </c>
    </row>
    <row r="375" spans="1:8" ht="15.75" x14ac:dyDescent="0.2">
      <c r="A375" s="68" t="s">
        <v>753</v>
      </c>
      <c r="B375" s="68" t="s">
        <v>97</v>
      </c>
      <c r="C375" s="69">
        <v>1097.7</v>
      </c>
      <c r="D375" s="69">
        <v>0</v>
      </c>
      <c r="E375" s="74" t="s">
        <v>734</v>
      </c>
      <c r="F375" s="74" t="s">
        <v>21</v>
      </c>
      <c r="G375" s="74" t="s">
        <v>18</v>
      </c>
      <c r="H375" s="73">
        <v>43717</v>
      </c>
    </row>
    <row r="376" spans="1:8" ht="15.75" x14ac:dyDescent="0.2">
      <c r="A376" s="68" t="s">
        <v>754</v>
      </c>
      <c r="B376" s="68" t="s">
        <v>97</v>
      </c>
      <c r="C376" s="69">
        <v>2388.4899999999998</v>
      </c>
      <c r="D376" s="69">
        <v>0</v>
      </c>
      <c r="E376" s="74" t="s">
        <v>734</v>
      </c>
      <c r="F376" s="74" t="s">
        <v>21</v>
      </c>
      <c r="G376" s="74" t="s">
        <v>18</v>
      </c>
      <c r="H376" s="73">
        <v>43717</v>
      </c>
    </row>
    <row r="377" spans="1:8" ht="15.75" x14ac:dyDescent="0.2">
      <c r="A377" s="68" t="s">
        <v>755</v>
      </c>
      <c r="B377" s="68" t="s">
        <v>97</v>
      </c>
      <c r="C377" s="69">
        <v>2376.1</v>
      </c>
      <c r="D377" s="69">
        <v>0</v>
      </c>
      <c r="E377" s="74" t="s">
        <v>734</v>
      </c>
      <c r="F377" s="74" t="s">
        <v>21</v>
      </c>
      <c r="G377" s="74" t="s">
        <v>18</v>
      </c>
      <c r="H377" s="73">
        <v>43717</v>
      </c>
    </row>
    <row r="378" spans="1:8" ht="15.75" x14ac:dyDescent="0.2">
      <c r="A378" s="68" t="s">
        <v>756</v>
      </c>
      <c r="B378" s="68" t="s">
        <v>97</v>
      </c>
      <c r="C378" s="69">
        <v>925.85</v>
      </c>
      <c r="D378" s="69">
        <v>0</v>
      </c>
      <c r="E378" s="74" t="s">
        <v>734</v>
      </c>
      <c r="F378" s="74" t="s">
        <v>21</v>
      </c>
      <c r="G378" s="74" t="s">
        <v>18</v>
      </c>
      <c r="H378" s="73">
        <v>43717</v>
      </c>
    </row>
    <row r="379" spans="1:8" ht="15.75" x14ac:dyDescent="0.2">
      <c r="A379" s="68" t="s">
        <v>757</v>
      </c>
      <c r="B379" s="68" t="s">
        <v>97</v>
      </c>
      <c r="C379" s="69">
        <v>1963.05</v>
      </c>
      <c r="D379" s="69">
        <v>0</v>
      </c>
      <c r="E379" s="74" t="s">
        <v>734</v>
      </c>
      <c r="F379" s="74" t="s">
        <v>21</v>
      </c>
      <c r="G379" s="74" t="s">
        <v>18</v>
      </c>
      <c r="H379" s="73">
        <v>43717</v>
      </c>
    </row>
    <row r="380" spans="1:8" ht="15.75" x14ac:dyDescent="0.2">
      <c r="A380" s="68" t="s">
        <v>758</v>
      </c>
      <c r="B380" s="68" t="s">
        <v>97</v>
      </c>
      <c r="C380" s="69">
        <v>408.34</v>
      </c>
      <c r="D380" s="69">
        <v>0</v>
      </c>
      <c r="E380" s="74" t="s">
        <v>734</v>
      </c>
      <c r="F380" s="74" t="s">
        <v>21</v>
      </c>
      <c r="G380" s="74" t="s">
        <v>18</v>
      </c>
      <c r="H380" s="73">
        <v>43717</v>
      </c>
    </row>
    <row r="381" spans="1:8" ht="15.75" x14ac:dyDescent="0.2">
      <c r="A381" s="68" t="s">
        <v>759</v>
      </c>
      <c r="B381" s="68" t="s">
        <v>97</v>
      </c>
      <c r="C381" s="69">
        <v>1653.88</v>
      </c>
      <c r="D381" s="69">
        <v>0</v>
      </c>
      <c r="E381" s="74" t="s">
        <v>734</v>
      </c>
      <c r="F381" s="74" t="s">
        <v>21</v>
      </c>
      <c r="G381" s="74" t="s">
        <v>18</v>
      </c>
      <c r="H381" s="73">
        <v>43717</v>
      </c>
    </row>
    <row r="382" spans="1:8" ht="15.75" x14ac:dyDescent="0.25">
      <c r="A382" s="63" t="s">
        <v>158</v>
      </c>
      <c r="B382" s="63" t="s">
        <v>159</v>
      </c>
      <c r="C382" s="64">
        <v>0</v>
      </c>
      <c r="D382" s="86">
        <v>3466817</v>
      </c>
      <c r="E382" s="67" t="s">
        <v>42</v>
      </c>
      <c r="F382" s="13" t="s">
        <v>17</v>
      </c>
      <c r="G382" s="13" t="s">
        <v>160</v>
      </c>
      <c r="H382" s="65">
        <v>43720</v>
      </c>
    </row>
    <row r="383" spans="1:8" ht="15.75" x14ac:dyDescent="0.25">
      <c r="A383" s="63" t="s">
        <v>657</v>
      </c>
      <c r="B383" s="63" t="s">
        <v>658</v>
      </c>
      <c r="C383" s="64">
        <v>4000000</v>
      </c>
      <c r="D383" s="86">
        <v>0</v>
      </c>
      <c r="E383" s="67" t="s">
        <v>60</v>
      </c>
      <c r="F383" s="13" t="s">
        <v>20</v>
      </c>
      <c r="G383" s="13" t="s">
        <v>18</v>
      </c>
      <c r="H383" s="65">
        <v>43720</v>
      </c>
    </row>
    <row r="384" spans="1:8" ht="15.75" x14ac:dyDescent="0.25">
      <c r="A384" s="63" t="s">
        <v>760</v>
      </c>
      <c r="B384" s="63" t="s">
        <v>761</v>
      </c>
      <c r="C384" s="64">
        <v>100000</v>
      </c>
      <c r="D384" s="86">
        <v>0</v>
      </c>
      <c r="E384" s="67" t="s">
        <v>42</v>
      </c>
      <c r="F384" s="13" t="s">
        <v>17</v>
      </c>
      <c r="G384" s="13" t="s">
        <v>18</v>
      </c>
      <c r="H384" s="65">
        <v>43720</v>
      </c>
    </row>
    <row r="385" spans="1:8" ht="15.75" x14ac:dyDescent="0.25">
      <c r="A385" s="63" t="s">
        <v>762</v>
      </c>
      <c r="B385" s="63" t="s">
        <v>763</v>
      </c>
      <c r="C385" s="64">
        <v>50000</v>
      </c>
      <c r="D385" s="86">
        <v>0</v>
      </c>
      <c r="E385" s="67" t="s">
        <v>19</v>
      </c>
      <c r="F385" s="13" t="s">
        <v>17</v>
      </c>
      <c r="G385" s="13" t="s">
        <v>18</v>
      </c>
      <c r="H385" s="65">
        <v>43720</v>
      </c>
    </row>
    <row r="386" spans="1:8" ht="15.75" x14ac:dyDescent="0.25">
      <c r="A386" s="63" t="s">
        <v>764</v>
      </c>
      <c r="B386" s="63" t="s">
        <v>765</v>
      </c>
      <c r="C386" s="64">
        <v>8200</v>
      </c>
      <c r="D386" s="86">
        <v>0</v>
      </c>
      <c r="E386" s="67" t="s">
        <v>23</v>
      </c>
      <c r="F386" s="13" t="s">
        <v>21</v>
      </c>
      <c r="G386" s="13" t="s">
        <v>18</v>
      </c>
      <c r="H386" s="65">
        <v>43720</v>
      </c>
    </row>
    <row r="387" spans="1:8" ht="15.75" x14ac:dyDescent="0.25">
      <c r="A387" s="66" t="s">
        <v>766</v>
      </c>
      <c r="B387" s="66" t="s">
        <v>767</v>
      </c>
      <c r="C387" s="83">
        <v>2485.8000000000002</v>
      </c>
      <c r="D387" s="86">
        <v>0</v>
      </c>
      <c r="E387" s="13" t="s">
        <v>25</v>
      </c>
      <c r="F387" s="13" t="s">
        <v>21</v>
      </c>
      <c r="G387" s="13" t="s">
        <v>18</v>
      </c>
      <c r="H387" s="65">
        <v>43720</v>
      </c>
    </row>
    <row r="388" spans="1:8" ht="15.75" x14ac:dyDescent="0.25">
      <c r="A388" s="68" t="s">
        <v>768</v>
      </c>
      <c r="B388" s="75" t="s">
        <v>769</v>
      </c>
      <c r="C388" s="69">
        <v>7500</v>
      </c>
      <c r="D388" s="69">
        <v>0</v>
      </c>
      <c r="E388" s="74" t="s">
        <v>770</v>
      </c>
      <c r="F388" s="76" t="s">
        <v>17</v>
      </c>
      <c r="G388" s="76" t="s">
        <v>18</v>
      </c>
      <c r="H388" s="77">
        <v>43721</v>
      </c>
    </row>
    <row r="389" spans="1:8" ht="15.75" x14ac:dyDescent="0.2">
      <c r="A389" s="70" t="s">
        <v>771</v>
      </c>
      <c r="B389" s="70" t="s">
        <v>772</v>
      </c>
      <c r="C389" s="78">
        <v>29496.25</v>
      </c>
      <c r="D389" s="69">
        <v>0</v>
      </c>
      <c r="E389" s="74" t="s">
        <v>734</v>
      </c>
      <c r="F389" s="74" t="s">
        <v>21</v>
      </c>
      <c r="G389" s="74" t="s">
        <v>18</v>
      </c>
      <c r="H389" s="79">
        <v>43721</v>
      </c>
    </row>
    <row r="390" spans="1:8" ht="15.75" x14ac:dyDescent="0.2">
      <c r="A390" s="70" t="s">
        <v>773</v>
      </c>
      <c r="B390" s="70" t="s">
        <v>774</v>
      </c>
      <c r="C390" s="78">
        <v>9636.5</v>
      </c>
      <c r="D390" s="69">
        <v>0</v>
      </c>
      <c r="E390" s="74" t="s">
        <v>770</v>
      </c>
      <c r="F390" s="74" t="s">
        <v>20</v>
      </c>
      <c r="G390" s="74" t="s">
        <v>18</v>
      </c>
      <c r="H390" s="79">
        <v>43724</v>
      </c>
    </row>
    <row r="391" spans="1:8" ht="15.75" x14ac:dyDescent="0.25">
      <c r="A391" s="63" t="s">
        <v>775</v>
      </c>
      <c r="B391" s="63" t="s">
        <v>776</v>
      </c>
      <c r="C391" s="64">
        <v>100000</v>
      </c>
      <c r="D391" s="86">
        <v>0</v>
      </c>
      <c r="E391" s="67" t="s">
        <v>42</v>
      </c>
      <c r="F391" s="13" t="s">
        <v>17</v>
      </c>
      <c r="G391" s="13" t="s">
        <v>18</v>
      </c>
      <c r="H391" s="65">
        <v>43725</v>
      </c>
    </row>
    <row r="392" spans="1:8" ht="15.75" x14ac:dyDescent="0.25">
      <c r="A392" s="63" t="s">
        <v>777</v>
      </c>
      <c r="B392" s="63" t="s">
        <v>778</v>
      </c>
      <c r="C392" s="64">
        <v>95000</v>
      </c>
      <c r="D392" s="86">
        <v>0</v>
      </c>
      <c r="E392" s="67" t="s">
        <v>16</v>
      </c>
      <c r="F392" s="67" t="s">
        <v>17</v>
      </c>
      <c r="G392" s="13" t="s">
        <v>18</v>
      </c>
      <c r="H392" s="65">
        <v>43725</v>
      </c>
    </row>
    <row r="393" spans="1:8" ht="15.75" x14ac:dyDescent="0.25">
      <c r="A393" s="66" t="s">
        <v>779</v>
      </c>
      <c r="B393" s="66" t="s">
        <v>780</v>
      </c>
      <c r="C393" s="83">
        <v>17500</v>
      </c>
      <c r="D393" s="86">
        <v>0</v>
      </c>
      <c r="E393" s="13" t="s">
        <v>23</v>
      </c>
      <c r="F393" s="13" t="s">
        <v>61</v>
      </c>
      <c r="G393" s="13" t="s">
        <v>18</v>
      </c>
      <c r="H393" s="65">
        <v>43725</v>
      </c>
    </row>
    <row r="394" spans="1:8" ht="15.75" x14ac:dyDescent="0.25">
      <c r="A394" s="66" t="s">
        <v>781</v>
      </c>
      <c r="B394" s="66" t="s">
        <v>782</v>
      </c>
      <c r="C394" s="83">
        <v>30000</v>
      </c>
      <c r="D394" s="86">
        <v>0</v>
      </c>
      <c r="E394" s="13" t="s">
        <v>16</v>
      </c>
      <c r="F394" s="13" t="s">
        <v>17</v>
      </c>
      <c r="G394" s="13" t="s">
        <v>18</v>
      </c>
      <c r="H394" s="65">
        <v>43726</v>
      </c>
    </row>
    <row r="395" spans="1:8" ht="15.75" x14ac:dyDescent="0.25">
      <c r="A395" s="63" t="s">
        <v>783</v>
      </c>
      <c r="B395" s="63" t="s">
        <v>784</v>
      </c>
      <c r="C395" s="64">
        <v>0</v>
      </c>
      <c r="D395" s="86">
        <v>15850</v>
      </c>
      <c r="E395" s="67" t="s">
        <v>34</v>
      </c>
      <c r="F395" s="13" t="s">
        <v>17</v>
      </c>
      <c r="G395" s="13" t="s">
        <v>18</v>
      </c>
      <c r="H395" s="65">
        <v>43727</v>
      </c>
    </row>
    <row r="396" spans="1:8" ht="15.75" x14ac:dyDescent="0.25">
      <c r="A396" s="63" t="s">
        <v>785</v>
      </c>
      <c r="B396" s="63" t="s">
        <v>786</v>
      </c>
      <c r="C396" s="64">
        <v>50000</v>
      </c>
      <c r="D396" s="86">
        <v>0</v>
      </c>
      <c r="E396" s="67" t="s">
        <v>787</v>
      </c>
      <c r="F396" s="13" t="s">
        <v>21</v>
      </c>
      <c r="G396" s="13" t="s">
        <v>18</v>
      </c>
      <c r="H396" s="65">
        <v>43727</v>
      </c>
    </row>
    <row r="397" spans="1:8" ht="15.75" x14ac:dyDescent="0.25">
      <c r="A397" s="66" t="s">
        <v>788</v>
      </c>
      <c r="B397" s="66" t="s">
        <v>789</v>
      </c>
      <c r="C397" s="83">
        <v>25000</v>
      </c>
      <c r="D397" s="86">
        <v>0</v>
      </c>
      <c r="E397" s="13" t="s">
        <v>73</v>
      </c>
      <c r="F397" s="13" t="s">
        <v>17</v>
      </c>
      <c r="G397" s="13" t="s">
        <v>18</v>
      </c>
      <c r="H397" s="65">
        <v>43727</v>
      </c>
    </row>
    <row r="398" spans="1:8" ht="15.75" x14ac:dyDescent="0.25">
      <c r="A398" s="63" t="s">
        <v>685</v>
      </c>
      <c r="B398" s="63" t="s">
        <v>686</v>
      </c>
      <c r="C398" s="64">
        <v>10090.41</v>
      </c>
      <c r="D398" s="86">
        <v>0</v>
      </c>
      <c r="E398" s="67" t="s">
        <v>60</v>
      </c>
      <c r="F398" s="13" t="s">
        <v>17</v>
      </c>
      <c r="G398" s="13" t="s">
        <v>26</v>
      </c>
      <c r="H398" s="65">
        <v>43731</v>
      </c>
    </row>
    <row r="399" spans="1:8" ht="15.75" x14ac:dyDescent="0.25">
      <c r="A399" s="63" t="s">
        <v>447</v>
      </c>
      <c r="B399" s="63" t="s">
        <v>790</v>
      </c>
      <c r="C399" s="64">
        <v>25000</v>
      </c>
      <c r="D399" s="86">
        <v>0</v>
      </c>
      <c r="E399" s="67" t="s">
        <v>23</v>
      </c>
      <c r="F399" s="13" t="s">
        <v>17</v>
      </c>
      <c r="G399" s="13" t="s">
        <v>18</v>
      </c>
      <c r="H399" s="65">
        <v>43731</v>
      </c>
    </row>
    <row r="400" spans="1:8" ht="15.75" x14ac:dyDescent="0.25">
      <c r="A400" s="66" t="s">
        <v>791</v>
      </c>
      <c r="B400" s="66" t="s">
        <v>792</v>
      </c>
      <c r="C400" s="83">
        <v>12000</v>
      </c>
      <c r="D400" s="86">
        <v>0</v>
      </c>
      <c r="E400" s="13" t="s">
        <v>23</v>
      </c>
      <c r="F400" s="13" t="s">
        <v>306</v>
      </c>
      <c r="G400" s="13" t="s">
        <v>18</v>
      </c>
      <c r="H400" s="65">
        <v>43731</v>
      </c>
    </row>
    <row r="401" spans="1:8" ht="15.75" x14ac:dyDescent="0.25">
      <c r="A401" s="66" t="s">
        <v>793</v>
      </c>
      <c r="B401" s="66" t="s">
        <v>794</v>
      </c>
      <c r="C401" s="83">
        <v>0</v>
      </c>
      <c r="D401" s="86">
        <v>2649.21</v>
      </c>
      <c r="E401" s="13" t="s">
        <v>34</v>
      </c>
      <c r="F401" s="13" t="s">
        <v>456</v>
      </c>
      <c r="G401" s="13" t="s">
        <v>18</v>
      </c>
      <c r="H401" s="65">
        <v>43731</v>
      </c>
    </row>
    <row r="402" spans="1:8" ht="15.75" x14ac:dyDescent="0.25">
      <c r="A402" s="66" t="s">
        <v>795</v>
      </c>
      <c r="B402" s="66" t="s">
        <v>796</v>
      </c>
      <c r="C402" s="83">
        <v>5485</v>
      </c>
      <c r="D402" s="86">
        <v>0</v>
      </c>
      <c r="E402" s="13" t="s">
        <v>393</v>
      </c>
      <c r="F402" s="13" t="s">
        <v>20</v>
      </c>
      <c r="G402" s="13" t="s">
        <v>18</v>
      </c>
      <c r="H402" s="65">
        <v>43731</v>
      </c>
    </row>
    <row r="403" spans="1:8" ht="15.75" x14ac:dyDescent="0.25">
      <c r="A403" s="63" t="s">
        <v>797</v>
      </c>
      <c r="B403" s="63" t="s">
        <v>798</v>
      </c>
      <c r="C403" s="64">
        <v>60000</v>
      </c>
      <c r="D403" s="86">
        <v>0</v>
      </c>
      <c r="E403" s="67" t="s">
        <v>799</v>
      </c>
      <c r="F403" s="13" t="s">
        <v>17</v>
      </c>
      <c r="G403" s="13" t="s">
        <v>18</v>
      </c>
      <c r="H403" s="65">
        <v>43733</v>
      </c>
    </row>
    <row r="404" spans="1:8" ht="15.75" x14ac:dyDescent="0.25">
      <c r="A404" s="63" t="s">
        <v>800</v>
      </c>
      <c r="B404" s="63" t="s">
        <v>801</v>
      </c>
      <c r="C404" s="64">
        <v>18500</v>
      </c>
      <c r="D404" s="86">
        <v>0</v>
      </c>
      <c r="E404" s="67" t="s">
        <v>23</v>
      </c>
      <c r="F404" s="67" t="s">
        <v>20</v>
      </c>
      <c r="G404" s="13" t="s">
        <v>18</v>
      </c>
      <c r="H404" s="65">
        <v>43734</v>
      </c>
    </row>
    <row r="405" spans="1:8" ht="15.75" x14ac:dyDescent="0.25">
      <c r="A405" s="68" t="s">
        <v>867</v>
      </c>
      <c r="B405" s="68" t="s">
        <v>868</v>
      </c>
      <c r="C405" s="87">
        <v>134</v>
      </c>
      <c r="D405" s="88">
        <v>0</v>
      </c>
      <c r="E405" s="74" t="s">
        <v>770</v>
      </c>
      <c r="F405" s="74" t="s">
        <v>17</v>
      </c>
      <c r="G405" s="74" t="s">
        <v>18</v>
      </c>
      <c r="H405" s="81">
        <v>43739</v>
      </c>
    </row>
    <row r="406" spans="1:8" ht="15.75" x14ac:dyDescent="0.25">
      <c r="A406" s="68" t="s">
        <v>869</v>
      </c>
      <c r="B406" s="68" t="s">
        <v>870</v>
      </c>
      <c r="C406" s="87">
        <v>715.19</v>
      </c>
      <c r="D406" s="88">
        <v>0</v>
      </c>
      <c r="E406" s="74" t="s">
        <v>770</v>
      </c>
      <c r="F406" s="74" t="s">
        <v>306</v>
      </c>
      <c r="G406" s="74" t="s">
        <v>18</v>
      </c>
      <c r="H406" s="81">
        <v>43739.426184919001</v>
      </c>
    </row>
    <row r="407" spans="1:8" ht="15.75" x14ac:dyDescent="0.25">
      <c r="A407" s="68" t="s">
        <v>871</v>
      </c>
      <c r="B407" s="68" t="s">
        <v>872</v>
      </c>
      <c r="C407" s="87">
        <v>3935.16</v>
      </c>
      <c r="D407" s="88">
        <v>0</v>
      </c>
      <c r="E407" s="74" t="s">
        <v>770</v>
      </c>
      <c r="F407" s="71" t="s">
        <v>21</v>
      </c>
      <c r="G407" s="72" t="s">
        <v>18</v>
      </c>
      <c r="H407" s="81">
        <v>43739.426884375003</v>
      </c>
    </row>
    <row r="408" spans="1:8" ht="15.75" x14ac:dyDescent="0.25">
      <c r="A408" s="68" t="s">
        <v>873</v>
      </c>
      <c r="B408" s="68" t="s">
        <v>874</v>
      </c>
      <c r="C408" s="87">
        <v>4507.76</v>
      </c>
      <c r="D408" s="88">
        <v>0</v>
      </c>
      <c r="E408" s="74" t="s">
        <v>875</v>
      </c>
      <c r="F408" s="71" t="s">
        <v>20</v>
      </c>
      <c r="G408" s="72" t="s">
        <v>18</v>
      </c>
      <c r="H408" s="81">
        <v>43739.427231747701</v>
      </c>
    </row>
    <row r="409" spans="1:8" ht="15.75" x14ac:dyDescent="0.25">
      <c r="A409" s="68" t="s">
        <v>876</v>
      </c>
      <c r="B409" s="68" t="s">
        <v>877</v>
      </c>
      <c r="C409" s="87">
        <v>4298.71</v>
      </c>
      <c r="D409" s="88">
        <v>0</v>
      </c>
      <c r="E409" s="76" t="s">
        <v>770</v>
      </c>
      <c r="F409" s="76" t="s">
        <v>306</v>
      </c>
      <c r="G409" s="76" t="s">
        <v>18</v>
      </c>
      <c r="H409" s="81">
        <v>43739.427763657397</v>
      </c>
    </row>
    <row r="410" spans="1:8" ht="15.75" x14ac:dyDescent="0.25">
      <c r="A410" s="68" t="s">
        <v>878</v>
      </c>
      <c r="B410" s="68" t="s">
        <v>879</v>
      </c>
      <c r="C410" s="87">
        <v>84.6</v>
      </c>
      <c r="D410" s="88">
        <v>0</v>
      </c>
      <c r="E410" s="74" t="s">
        <v>880</v>
      </c>
      <c r="F410" s="74" t="s">
        <v>20</v>
      </c>
      <c r="G410" s="74" t="s">
        <v>18</v>
      </c>
      <c r="H410" s="81">
        <v>43739.428283796296</v>
      </c>
    </row>
    <row r="411" spans="1:8" ht="15.75" x14ac:dyDescent="0.25">
      <c r="A411" s="68" t="s">
        <v>881</v>
      </c>
      <c r="B411" s="68" t="s">
        <v>882</v>
      </c>
      <c r="C411" s="87">
        <v>2688.58</v>
      </c>
      <c r="D411" s="88">
        <v>0</v>
      </c>
      <c r="E411" s="74" t="s">
        <v>770</v>
      </c>
      <c r="F411" s="74" t="s">
        <v>17</v>
      </c>
      <c r="G411" s="74" t="s">
        <v>18</v>
      </c>
      <c r="H411" s="81">
        <v>43739.428455983798</v>
      </c>
    </row>
    <row r="412" spans="1:8" ht="15.75" x14ac:dyDescent="0.25">
      <c r="A412" s="68" t="s">
        <v>883</v>
      </c>
      <c r="B412" s="68" t="s">
        <v>884</v>
      </c>
      <c r="C412" s="87">
        <v>1613.08</v>
      </c>
      <c r="D412" s="88">
        <v>0</v>
      </c>
      <c r="E412" s="74" t="s">
        <v>885</v>
      </c>
      <c r="F412" s="74" t="s">
        <v>20</v>
      </c>
      <c r="G412" s="74" t="s">
        <v>18</v>
      </c>
      <c r="H412" s="81">
        <v>43739.430194988403</v>
      </c>
    </row>
    <row r="413" spans="1:8" ht="15.75" x14ac:dyDescent="0.25">
      <c r="A413" s="68" t="s">
        <v>867</v>
      </c>
      <c r="B413" s="68" t="s">
        <v>886</v>
      </c>
      <c r="C413" s="87">
        <v>1552.44</v>
      </c>
      <c r="D413" s="88">
        <v>0</v>
      </c>
      <c r="E413" s="74" t="s">
        <v>770</v>
      </c>
      <c r="F413" s="74" t="s">
        <v>17</v>
      </c>
      <c r="G413" s="74" t="s">
        <v>18</v>
      </c>
      <c r="H413" s="81">
        <v>43739.432804513897</v>
      </c>
    </row>
    <row r="414" spans="1:8" ht="15.75" x14ac:dyDescent="0.25">
      <c r="A414" s="63" t="s">
        <v>802</v>
      </c>
      <c r="B414" s="63" t="s">
        <v>803</v>
      </c>
      <c r="C414" s="64">
        <v>50000</v>
      </c>
      <c r="D414" s="86">
        <v>0</v>
      </c>
      <c r="E414" s="67" t="s">
        <v>23</v>
      </c>
      <c r="F414" s="13" t="s">
        <v>24</v>
      </c>
      <c r="G414" s="13" t="s">
        <v>26</v>
      </c>
      <c r="H414" s="80">
        <v>43740</v>
      </c>
    </row>
    <row r="415" spans="1:8" ht="15.75" x14ac:dyDescent="0.25">
      <c r="A415" s="66" t="s">
        <v>804</v>
      </c>
      <c r="B415" s="66" t="s">
        <v>805</v>
      </c>
      <c r="C415" s="83">
        <v>2200</v>
      </c>
      <c r="D415" s="86">
        <v>0</v>
      </c>
      <c r="E415" s="13" t="s">
        <v>25</v>
      </c>
      <c r="F415" s="13" t="s">
        <v>24</v>
      </c>
      <c r="G415" s="13" t="s">
        <v>18</v>
      </c>
      <c r="H415" s="65">
        <v>43740</v>
      </c>
    </row>
    <row r="416" spans="1:8" ht="15.75" x14ac:dyDescent="0.25">
      <c r="A416" s="68" t="s">
        <v>887</v>
      </c>
      <c r="B416" s="68" t="s">
        <v>888</v>
      </c>
      <c r="C416" s="87">
        <v>575.23</v>
      </c>
      <c r="D416" s="88">
        <v>0</v>
      </c>
      <c r="E416" s="74" t="s">
        <v>880</v>
      </c>
      <c r="F416" s="71" t="s">
        <v>20</v>
      </c>
      <c r="G416" s="72" t="s">
        <v>18</v>
      </c>
      <c r="H416" s="81">
        <v>43740</v>
      </c>
    </row>
    <row r="417" spans="1:8" ht="15.75" x14ac:dyDescent="0.25">
      <c r="A417" s="68" t="s">
        <v>889</v>
      </c>
      <c r="B417" s="68" t="s">
        <v>890</v>
      </c>
      <c r="C417" s="87">
        <v>1200</v>
      </c>
      <c r="D417" s="88">
        <v>0</v>
      </c>
      <c r="E417" s="74" t="s">
        <v>770</v>
      </c>
      <c r="F417" s="71" t="s">
        <v>17</v>
      </c>
      <c r="G417" s="72" t="s">
        <v>18</v>
      </c>
      <c r="H417" s="81">
        <v>43740.388955555602</v>
      </c>
    </row>
    <row r="418" spans="1:8" ht="15.75" x14ac:dyDescent="0.25">
      <c r="A418" s="68" t="s">
        <v>891</v>
      </c>
      <c r="B418" s="68" t="s">
        <v>892</v>
      </c>
      <c r="C418" s="87">
        <v>1030.28</v>
      </c>
      <c r="D418" s="88">
        <v>0</v>
      </c>
      <c r="E418" s="74" t="s">
        <v>770</v>
      </c>
      <c r="F418" s="71" t="s">
        <v>17</v>
      </c>
      <c r="G418" s="72" t="s">
        <v>18</v>
      </c>
      <c r="H418" s="81">
        <v>43740.388958449097</v>
      </c>
    </row>
    <row r="419" spans="1:8" ht="15.75" x14ac:dyDescent="0.25">
      <c r="A419" s="68" t="s">
        <v>893</v>
      </c>
      <c r="B419" s="68" t="s">
        <v>894</v>
      </c>
      <c r="C419" s="87">
        <v>3818.41</v>
      </c>
      <c r="D419" s="88">
        <v>0</v>
      </c>
      <c r="E419" s="74" t="s">
        <v>770</v>
      </c>
      <c r="F419" s="74" t="s">
        <v>21</v>
      </c>
      <c r="G419" s="74" t="s">
        <v>18</v>
      </c>
      <c r="H419" s="81">
        <v>43740.3889613426</v>
      </c>
    </row>
    <row r="420" spans="1:8" ht="15.75" x14ac:dyDescent="0.25">
      <c r="A420" s="68" t="s">
        <v>895</v>
      </c>
      <c r="B420" s="68" t="s">
        <v>896</v>
      </c>
      <c r="C420" s="87">
        <v>2250</v>
      </c>
      <c r="D420" s="88">
        <v>0</v>
      </c>
      <c r="E420" s="74" t="s">
        <v>770</v>
      </c>
      <c r="F420" s="71" t="s">
        <v>20</v>
      </c>
      <c r="G420" s="72" t="s">
        <v>18</v>
      </c>
      <c r="H420" s="81">
        <v>43740.388962615703</v>
      </c>
    </row>
    <row r="421" spans="1:8" ht="15.75" x14ac:dyDescent="0.25">
      <c r="A421" s="68" t="s">
        <v>897</v>
      </c>
      <c r="B421" s="68" t="s">
        <v>898</v>
      </c>
      <c r="C421" s="87">
        <v>2783.5</v>
      </c>
      <c r="D421" s="88">
        <v>0</v>
      </c>
      <c r="E421" s="74" t="s">
        <v>875</v>
      </c>
      <c r="F421" s="71" t="s">
        <v>20</v>
      </c>
      <c r="G421" s="72" t="s">
        <v>18</v>
      </c>
      <c r="H421" s="81">
        <v>43740.388962812503</v>
      </c>
    </row>
    <row r="422" spans="1:8" ht="15.75" x14ac:dyDescent="0.25">
      <c r="A422" s="68" t="s">
        <v>899</v>
      </c>
      <c r="B422" s="68" t="s">
        <v>900</v>
      </c>
      <c r="C422" s="87">
        <v>5291.81</v>
      </c>
      <c r="D422" s="88">
        <v>0</v>
      </c>
      <c r="E422" s="74" t="s">
        <v>770</v>
      </c>
      <c r="F422" s="71" t="s">
        <v>20</v>
      </c>
      <c r="G422" s="72" t="s">
        <v>18</v>
      </c>
      <c r="H422" s="81">
        <v>43740.388965312501</v>
      </c>
    </row>
    <row r="423" spans="1:8" ht="15.75" x14ac:dyDescent="0.25">
      <c r="A423" s="68" t="s">
        <v>901</v>
      </c>
      <c r="B423" s="68" t="s">
        <v>902</v>
      </c>
      <c r="C423" s="87">
        <v>1982.28</v>
      </c>
      <c r="D423" s="88">
        <v>0</v>
      </c>
      <c r="E423" s="74" t="s">
        <v>770</v>
      </c>
      <c r="F423" s="74" t="s">
        <v>20</v>
      </c>
      <c r="G423" s="74" t="s">
        <v>18</v>
      </c>
      <c r="H423" s="81">
        <v>43740.388966238403</v>
      </c>
    </row>
    <row r="424" spans="1:8" ht="15.75" x14ac:dyDescent="0.25">
      <c r="A424" s="68" t="s">
        <v>903</v>
      </c>
      <c r="B424" s="68" t="s">
        <v>904</v>
      </c>
      <c r="C424" s="87">
        <v>3007.2</v>
      </c>
      <c r="D424" s="88">
        <v>0</v>
      </c>
      <c r="E424" s="74" t="s">
        <v>880</v>
      </c>
      <c r="F424" s="71" t="s">
        <v>20</v>
      </c>
      <c r="G424" s="72" t="s">
        <v>18</v>
      </c>
      <c r="H424" s="81">
        <v>43740.388970104199</v>
      </c>
    </row>
    <row r="425" spans="1:8" ht="15.75" x14ac:dyDescent="0.25">
      <c r="A425" s="68" t="s">
        <v>905</v>
      </c>
      <c r="B425" s="68" t="s">
        <v>906</v>
      </c>
      <c r="C425" s="87">
        <v>4999.28</v>
      </c>
      <c r="D425" s="88">
        <v>0</v>
      </c>
      <c r="E425" s="74" t="s">
        <v>770</v>
      </c>
      <c r="F425" s="71" t="s">
        <v>20</v>
      </c>
      <c r="G425" s="72" t="s">
        <v>18</v>
      </c>
      <c r="H425" s="81">
        <v>43740.3889702546</v>
      </c>
    </row>
    <row r="426" spans="1:8" ht="15.75" x14ac:dyDescent="0.25">
      <c r="A426" s="68" t="s">
        <v>907</v>
      </c>
      <c r="B426" s="68" t="s">
        <v>908</v>
      </c>
      <c r="C426" s="87">
        <v>3481.92</v>
      </c>
      <c r="D426" s="88">
        <v>0</v>
      </c>
      <c r="E426" s="74" t="s">
        <v>770</v>
      </c>
      <c r="F426" s="74" t="s">
        <v>17</v>
      </c>
      <c r="G426" s="74" t="s">
        <v>18</v>
      </c>
      <c r="H426" s="81">
        <v>43740.388974803202</v>
      </c>
    </row>
    <row r="427" spans="1:8" ht="15.75" x14ac:dyDescent="0.25">
      <c r="A427" s="68" t="s">
        <v>909</v>
      </c>
      <c r="B427" s="68" t="s">
        <v>910</v>
      </c>
      <c r="C427" s="87">
        <v>3271.65</v>
      </c>
      <c r="D427" s="88">
        <v>0</v>
      </c>
      <c r="E427" s="74" t="s">
        <v>911</v>
      </c>
      <c r="F427" s="71" t="s">
        <v>21</v>
      </c>
      <c r="G427" s="72" t="s">
        <v>18</v>
      </c>
      <c r="H427" s="81">
        <v>43740.3889865741</v>
      </c>
    </row>
    <row r="428" spans="1:8" ht="15.75" x14ac:dyDescent="0.25">
      <c r="A428" s="63" t="s">
        <v>806</v>
      </c>
      <c r="B428" s="63" t="s">
        <v>323</v>
      </c>
      <c r="C428" s="64">
        <v>0</v>
      </c>
      <c r="D428" s="86">
        <v>266433.75</v>
      </c>
      <c r="E428" s="67" t="s">
        <v>73</v>
      </c>
      <c r="F428" s="13" t="s">
        <v>17</v>
      </c>
      <c r="G428" s="13" t="s">
        <v>26</v>
      </c>
      <c r="H428" s="80">
        <v>43741</v>
      </c>
    </row>
    <row r="429" spans="1:8" ht="15.75" x14ac:dyDescent="0.25">
      <c r="A429" s="63" t="s">
        <v>806</v>
      </c>
      <c r="B429" s="63" t="s">
        <v>807</v>
      </c>
      <c r="C429" s="64">
        <v>0</v>
      </c>
      <c r="D429" s="86">
        <v>69207.5</v>
      </c>
      <c r="E429" s="67" t="s">
        <v>73</v>
      </c>
      <c r="F429" s="13" t="s">
        <v>17</v>
      </c>
      <c r="G429" s="13" t="s">
        <v>26</v>
      </c>
      <c r="H429" s="80">
        <v>43741</v>
      </c>
    </row>
    <row r="430" spans="1:8" ht="15.75" x14ac:dyDescent="0.25">
      <c r="A430" s="63" t="s">
        <v>808</v>
      </c>
      <c r="B430" s="63" t="s">
        <v>809</v>
      </c>
      <c r="C430" s="64">
        <v>450000</v>
      </c>
      <c r="D430" s="86">
        <v>0</v>
      </c>
      <c r="E430" s="67" t="s">
        <v>16</v>
      </c>
      <c r="F430" s="13" t="s">
        <v>17</v>
      </c>
      <c r="G430" s="13" t="s">
        <v>18</v>
      </c>
      <c r="H430" s="80">
        <v>43741</v>
      </c>
    </row>
    <row r="431" spans="1:8" ht="15.75" x14ac:dyDescent="0.25">
      <c r="A431" s="68" t="s">
        <v>912</v>
      </c>
      <c r="B431" s="68" t="s">
        <v>913</v>
      </c>
      <c r="C431" s="87">
        <v>6708.73</v>
      </c>
      <c r="D431" s="88">
        <v>0</v>
      </c>
      <c r="E431" s="74" t="s">
        <v>770</v>
      </c>
      <c r="F431" s="71" t="s">
        <v>17</v>
      </c>
      <c r="G431" s="72" t="s">
        <v>18</v>
      </c>
      <c r="H431" s="81">
        <v>43741</v>
      </c>
    </row>
    <row r="432" spans="1:8" ht="15.75" x14ac:dyDescent="0.25">
      <c r="A432" s="82" t="s">
        <v>914</v>
      </c>
      <c r="B432" s="82" t="s">
        <v>915</v>
      </c>
      <c r="C432" s="89">
        <v>4174.1899999999996</v>
      </c>
      <c r="D432" s="88">
        <v>0</v>
      </c>
      <c r="E432" s="74" t="s">
        <v>770</v>
      </c>
      <c r="F432" s="74" t="s">
        <v>20</v>
      </c>
      <c r="G432" s="74" t="s">
        <v>18</v>
      </c>
      <c r="H432" s="81">
        <v>43741</v>
      </c>
    </row>
    <row r="433" spans="1:8" ht="15.75" x14ac:dyDescent="0.25">
      <c r="A433" s="82" t="s">
        <v>916</v>
      </c>
      <c r="B433" s="82" t="s">
        <v>917</v>
      </c>
      <c r="C433" s="89">
        <v>2546.35</v>
      </c>
      <c r="D433" s="88">
        <v>0</v>
      </c>
      <c r="E433" s="74" t="s">
        <v>770</v>
      </c>
      <c r="F433" s="74" t="s">
        <v>17</v>
      </c>
      <c r="G433" s="74" t="s">
        <v>18</v>
      </c>
      <c r="H433" s="81">
        <v>43741</v>
      </c>
    </row>
    <row r="434" spans="1:8" ht="15.75" x14ac:dyDescent="0.25">
      <c r="A434" s="82" t="s">
        <v>918</v>
      </c>
      <c r="B434" s="82" t="s">
        <v>919</v>
      </c>
      <c r="C434" s="89">
        <v>768.96</v>
      </c>
      <c r="D434" s="88">
        <v>0</v>
      </c>
      <c r="E434" s="74" t="s">
        <v>770</v>
      </c>
      <c r="F434" s="74" t="s">
        <v>22</v>
      </c>
      <c r="G434" s="74" t="s">
        <v>18</v>
      </c>
      <c r="H434" s="81">
        <v>43741</v>
      </c>
    </row>
    <row r="435" spans="1:8" ht="15.75" x14ac:dyDescent="0.25">
      <c r="A435" s="82" t="s">
        <v>920</v>
      </c>
      <c r="B435" s="82" t="s">
        <v>921</v>
      </c>
      <c r="C435" s="89">
        <v>505.88</v>
      </c>
      <c r="D435" s="88">
        <v>0</v>
      </c>
      <c r="E435" s="74" t="s">
        <v>770</v>
      </c>
      <c r="F435" s="74" t="s">
        <v>17</v>
      </c>
      <c r="G435" s="74" t="s">
        <v>18</v>
      </c>
      <c r="H435" s="81">
        <v>43741</v>
      </c>
    </row>
    <row r="436" spans="1:8" ht="19.5" customHeight="1" x14ac:dyDescent="0.25">
      <c r="A436" s="82" t="s">
        <v>922</v>
      </c>
      <c r="B436" s="82" t="s">
        <v>923</v>
      </c>
      <c r="C436" s="89">
        <v>947.24</v>
      </c>
      <c r="D436" s="88">
        <v>0</v>
      </c>
      <c r="E436" s="74" t="s">
        <v>770</v>
      </c>
      <c r="F436" s="74" t="s">
        <v>924</v>
      </c>
      <c r="G436" s="74" t="s">
        <v>18</v>
      </c>
      <c r="H436" s="81">
        <v>43741</v>
      </c>
    </row>
    <row r="437" spans="1:8" ht="15.75" x14ac:dyDescent="0.25">
      <c r="A437" s="82" t="s">
        <v>925</v>
      </c>
      <c r="B437" s="82" t="s">
        <v>926</v>
      </c>
      <c r="C437" s="89">
        <v>2746.88</v>
      </c>
      <c r="D437" s="88">
        <v>0</v>
      </c>
      <c r="E437" s="74" t="s">
        <v>770</v>
      </c>
      <c r="F437" s="74" t="s">
        <v>17</v>
      </c>
      <c r="G437" s="74" t="s">
        <v>18</v>
      </c>
      <c r="H437" s="81">
        <v>43741</v>
      </c>
    </row>
    <row r="438" spans="1:8" ht="15.75" x14ac:dyDescent="0.25">
      <c r="A438" s="82" t="s">
        <v>927</v>
      </c>
      <c r="B438" s="82" t="s">
        <v>928</v>
      </c>
      <c r="C438" s="89">
        <v>2989.12</v>
      </c>
      <c r="D438" s="88">
        <v>0</v>
      </c>
      <c r="E438" s="74" t="s">
        <v>770</v>
      </c>
      <c r="F438" s="74" t="s">
        <v>20</v>
      </c>
      <c r="G438" s="74" t="s">
        <v>18</v>
      </c>
      <c r="H438" s="81">
        <v>43741</v>
      </c>
    </row>
    <row r="439" spans="1:8" ht="15.75" x14ac:dyDescent="0.25">
      <c r="A439" s="63" t="s">
        <v>810</v>
      </c>
      <c r="B439" s="63" t="s">
        <v>811</v>
      </c>
      <c r="C439" s="64">
        <v>12000</v>
      </c>
      <c r="D439" s="86">
        <v>0</v>
      </c>
      <c r="E439" s="67" t="s">
        <v>23</v>
      </c>
      <c r="F439" s="13" t="s">
        <v>17</v>
      </c>
      <c r="G439" s="13" t="s">
        <v>18</v>
      </c>
      <c r="H439" s="80">
        <v>43742</v>
      </c>
    </row>
    <row r="440" spans="1:8" ht="15.75" x14ac:dyDescent="0.25">
      <c r="A440" s="82" t="s">
        <v>929</v>
      </c>
      <c r="B440" s="82" t="s">
        <v>930</v>
      </c>
      <c r="C440" s="89">
        <v>11943.05</v>
      </c>
      <c r="D440" s="88">
        <v>0</v>
      </c>
      <c r="E440" s="74" t="s">
        <v>931</v>
      </c>
      <c r="F440" s="74" t="s">
        <v>741</v>
      </c>
      <c r="G440" s="74" t="s">
        <v>18</v>
      </c>
      <c r="H440" s="81">
        <v>43742</v>
      </c>
    </row>
    <row r="441" spans="1:8" ht="15.75" x14ac:dyDescent="0.25">
      <c r="A441" s="63" t="s">
        <v>812</v>
      </c>
      <c r="B441" s="63" t="s">
        <v>813</v>
      </c>
      <c r="C441" s="64">
        <v>9500000</v>
      </c>
      <c r="D441" s="86">
        <v>0</v>
      </c>
      <c r="E441" s="67" t="s">
        <v>27</v>
      </c>
      <c r="F441" s="13" t="s">
        <v>22</v>
      </c>
      <c r="G441" s="13" t="s">
        <v>18</v>
      </c>
      <c r="H441" s="80">
        <v>43746</v>
      </c>
    </row>
    <row r="442" spans="1:8" ht="15.75" x14ac:dyDescent="0.25">
      <c r="A442" s="63" t="s">
        <v>814</v>
      </c>
      <c r="B442" s="63" t="s">
        <v>815</v>
      </c>
      <c r="C442" s="64">
        <v>45000</v>
      </c>
      <c r="D442" s="86">
        <v>0</v>
      </c>
      <c r="E442" s="67" t="s">
        <v>53</v>
      </c>
      <c r="F442" s="13" t="s">
        <v>22</v>
      </c>
      <c r="G442" s="13" t="s">
        <v>18</v>
      </c>
      <c r="H442" s="80">
        <v>43746</v>
      </c>
    </row>
    <row r="443" spans="1:8" ht="15.75" x14ac:dyDescent="0.25">
      <c r="A443" s="63" t="s">
        <v>816</v>
      </c>
      <c r="B443" s="63" t="s">
        <v>817</v>
      </c>
      <c r="C443" s="64">
        <v>6500</v>
      </c>
      <c r="D443" s="86">
        <v>0</v>
      </c>
      <c r="E443" s="67" t="s">
        <v>23</v>
      </c>
      <c r="F443" s="67" t="s">
        <v>21</v>
      </c>
      <c r="G443" s="13" t="s">
        <v>18</v>
      </c>
      <c r="H443" s="80">
        <v>43746</v>
      </c>
    </row>
    <row r="444" spans="1:8" ht="15.75" x14ac:dyDescent="0.25">
      <c r="A444" s="63" t="s">
        <v>818</v>
      </c>
      <c r="B444" s="63" t="s">
        <v>819</v>
      </c>
      <c r="C444" s="64">
        <v>17000</v>
      </c>
      <c r="D444" s="86">
        <v>0</v>
      </c>
      <c r="E444" s="67" t="s">
        <v>820</v>
      </c>
      <c r="F444" s="67" t="s">
        <v>22</v>
      </c>
      <c r="G444" s="13" t="s">
        <v>18</v>
      </c>
      <c r="H444" s="80">
        <v>43746</v>
      </c>
    </row>
    <row r="445" spans="1:8" ht="15.75" x14ac:dyDescent="0.25">
      <c r="A445" s="66" t="s">
        <v>821</v>
      </c>
      <c r="B445" s="66" t="s">
        <v>822</v>
      </c>
      <c r="C445" s="83">
        <v>8000</v>
      </c>
      <c r="D445" s="86">
        <v>0</v>
      </c>
      <c r="E445" s="13" t="s">
        <v>23</v>
      </c>
      <c r="F445" s="13" t="s">
        <v>17</v>
      </c>
      <c r="G445" s="13" t="s">
        <v>18</v>
      </c>
      <c r="H445" s="65">
        <v>43747</v>
      </c>
    </row>
    <row r="446" spans="1:8" ht="15.75" x14ac:dyDescent="0.25">
      <c r="A446" s="66" t="s">
        <v>823</v>
      </c>
      <c r="B446" s="66" t="s">
        <v>824</v>
      </c>
      <c r="C446" s="83">
        <v>1641.71</v>
      </c>
      <c r="D446" s="86">
        <v>0</v>
      </c>
      <c r="E446" s="13" t="s">
        <v>25</v>
      </c>
      <c r="F446" s="13" t="s">
        <v>20</v>
      </c>
      <c r="G446" s="13" t="s">
        <v>18</v>
      </c>
      <c r="H446" s="65">
        <v>43747</v>
      </c>
    </row>
    <row r="447" spans="1:8" ht="15.75" x14ac:dyDescent="0.25">
      <c r="A447" s="66" t="s">
        <v>825</v>
      </c>
      <c r="B447" s="66" t="s">
        <v>826</v>
      </c>
      <c r="C447" s="83">
        <v>1202.68</v>
      </c>
      <c r="D447" s="86">
        <v>0</v>
      </c>
      <c r="E447" s="13" t="s">
        <v>25</v>
      </c>
      <c r="F447" s="13" t="s">
        <v>17</v>
      </c>
      <c r="G447" s="13" t="s">
        <v>18</v>
      </c>
      <c r="H447" s="65">
        <v>43747</v>
      </c>
    </row>
    <row r="448" spans="1:8" ht="15.75" x14ac:dyDescent="0.25">
      <c r="A448" s="63" t="s">
        <v>827</v>
      </c>
      <c r="B448" s="63" t="s">
        <v>828</v>
      </c>
      <c r="C448" s="64">
        <v>82500</v>
      </c>
      <c r="D448" s="86">
        <v>0</v>
      </c>
      <c r="E448" s="67" t="s">
        <v>829</v>
      </c>
      <c r="F448" s="13" t="s">
        <v>611</v>
      </c>
      <c r="G448" s="13" t="s">
        <v>18</v>
      </c>
      <c r="H448" s="80">
        <v>43748</v>
      </c>
    </row>
    <row r="449" spans="1:8" ht="15.75" x14ac:dyDescent="0.25">
      <c r="A449" s="82" t="s">
        <v>932</v>
      </c>
      <c r="B449" s="82" t="s">
        <v>933</v>
      </c>
      <c r="C449" s="89">
        <v>3333.54</v>
      </c>
      <c r="D449" s="88">
        <v>0</v>
      </c>
      <c r="E449" s="74" t="s">
        <v>911</v>
      </c>
      <c r="F449" s="74" t="s">
        <v>741</v>
      </c>
      <c r="G449" s="74" t="s">
        <v>18</v>
      </c>
      <c r="H449" s="81">
        <v>43749</v>
      </c>
    </row>
    <row r="450" spans="1:8" ht="15.75" x14ac:dyDescent="0.25">
      <c r="A450" s="63" t="s">
        <v>830</v>
      </c>
      <c r="B450" s="63" t="s">
        <v>831</v>
      </c>
      <c r="C450" s="64">
        <v>50000</v>
      </c>
      <c r="D450" s="86">
        <v>0</v>
      </c>
      <c r="E450" s="67" t="s">
        <v>23</v>
      </c>
      <c r="F450" s="13" t="s">
        <v>306</v>
      </c>
      <c r="G450" s="13" t="s">
        <v>18</v>
      </c>
      <c r="H450" s="80">
        <v>43753</v>
      </c>
    </row>
    <row r="451" spans="1:8" ht="15.75" x14ac:dyDescent="0.25">
      <c r="A451" s="66" t="s">
        <v>832</v>
      </c>
      <c r="B451" s="66" t="s">
        <v>833</v>
      </c>
      <c r="C451" s="83">
        <v>7500</v>
      </c>
      <c r="D451" s="86">
        <v>0</v>
      </c>
      <c r="E451" s="13" t="s">
        <v>393</v>
      </c>
      <c r="F451" s="13" t="s">
        <v>20</v>
      </c>
      <c r="G451" s="13" t="s">
        <v>18</v>
      </c>
      <c r="H451" s="65">
        <v>43754</v>
      </c>
    </row>
    <row r="452" spans="1:8" ht="15.75" x14ac:dyDescent="0.25">
      <c r="A452" s="63" t="s">
        <v>834</v>
      </c>
      <c r="B452" s="63" t="s">
        <v>835</v>
      </c>
      <c r="C452" s="64">
        <v>30000</v>
      </c>
      <c r="D452" s="86">
        <v>0</v>
      </c>
      <c r="E452" s="67" t="s">
        <v>16</v>
      </c>
      <c r="F452" s="13" t="s">
        <v>17</v>
      </c>
      <c r="G452" s="13" t="s">
        <v>18</v>
      </c>
      <c r="H452" s="80">
        <v>43755</v>
      </c>
    </row>
    <row r="453" spans="1:8" ht="15.75" x14ac:dyDescent="0.25">
      <c r="A453" s="63" t="s">
        <v>836</v>
      </c>
      <c r="B453" s="63" t="s">
        <v>837</v>
      </c>
      <c r="C453" s="64">
        <v>40000</v>
      </c>
      <c r="D453" s="86">
        <v>0</v>
      </c>
      <c r="E453" s="67" t="s">
        <v>16</v>
      </c>
      <c r="F453" s="13" t="s">
        <v>17</v>
      </c>
      <c r="G453" s="13" t="s">
        <v>18</v>
      </c>
      <c r="H453" s="80">
        <v>43755</v>
      </c>
    </row>
    <row r="454" spans="1:8" ht="15.75" x14ac:dyDescent="0.25">
      <c r="A454" s="63" t="s">
        <v>838</v>
      </c>
      <c r="B454" s="63" t="s">
        <v>839</v>
      </c>
      <c r="C454" s="64">
        <v>300000</v>
      </c>
      <c r="D454" s="86">
        <v>0</v>
      </c>
      <c r="E454" s="67" t="s">
        <v>42</v>
      </c>
      <c r="F454" s="13" t="s">
        <v>17</v>
      </c>
      <c r="G454" s="13" t="s">
        <v>18</v>
      </c>
      <c r="H454" s="80">
        <v>43755</v>
      </c>
    </row>
    <row r="455" spans="1:8" ht="15.75" x14ac:dyDescent="0.25">
      <c r="A455" s="63" t="s">
        <v>840</v>
      </c>
      <c r="B455" s="63" t="s">
        <v>841</v>
      </c>
      <c r="C455" s="64">
        <v>100000</v>
      </c>
      <c r="D455" s="86">
        <v>0</v>
      </c>
      <c r="E455" s="67" t="s">
        <v>16</v>
      </c>
      <c r="F455" s="67" t="s">
        <v>17</v>
      </c>
      <c r="G455" s="13" t="s">
        <v>18</v>
      </c>
      <c r="H455" s="80">
        <v>43755</v>
      </c>
    </row>
    <row r="456" spans="1:8" ht="15.75" x14ac:dyDescent="0.25">
      <c r="A456" s="63" t="s">
        <v>842</v>
      </c>
      <c r="B456" s="63" t="s">
        <v>843</v>
      </c>
      <c r="C456" s="64">
        <v>40000</v>
      </c>
      <c r="D456" s="86">
        <v>0</v>
      </c>
      <c r="E456" s="67" t="s">
        <v>23</v>
      </c>
      <c r="F456" s="67" t="s">
        <v>17</v>
      </c>
      <c r="G456" s="13" t="s">
        <v>18</v>
      </c>
      <c r="H456" s="80">
        <v>43755</v>
      </c>
    </row>
    <row r="457" spans="1:8" ht="15.75" x14ac:dyDescent="0.25">
      <c r="A457" s="66" t="s">
        <v>844</v>
      </c>
      <c r="B457" s="66" t="s">
        <v>845</v>
      </c>
      <c r="C457" s="83">
        <v>50000</v>
      </c>
      <c r="D457" s="86">
        <v>0</v>
      </c>
      <c r="E457" s="13" t="s">
        <v>19</v>
      </c>
      <c r="F457" s="13" t="s">
        <v>17</v>
      </c>
      <c r="G457" s="13" t="s">
        <v>18</v>
      </c>
      <c r="H457" s="65">
        <v>43755</v>
      </c>
    </row>
    <row r="458" spans="1:8" ht="15.75" x14ac:dyDescent="0.25">
      <c r="A458" s="66" t="s">
        <v>846</v>
      </c>
      <c r="B458" s="66" t="s">
        <v>847</v>
      </c>
      <c r="C458" s="83">
        <v>2529.25</v>
      </c>
      <c r="D458" s="86">
        <v>0</v>
      </c>
      <c r="E458" s="13" t="s">
        <v>25</v>
      </c>
      <c r="F458" s="13" t="s">
        <v>17</v>
      </c>
      <c r="G458" s="13" t="s">
        <v>18</v>
      </c>
      <c r="H458" s="65">
        <v>43759</v>
      </c>
    </row>
    <row r="459" spans="1:8" ht="15.75" x14ac:dyDescent="0.25">
      <c r="A459" s="63" t="s">
        <v>848</v>
      </c>
      <c r="B459" s="63" t="s">
        <v>849</v>
      </c>
      <c r="C459" s="64">
        <v>91250</v>
      </c>
      <c r="D459" s="86">
        <v>0</v>
      </c>
      <c r="E459" s="67" t="s">
        <v>73</v>
      </c>
      <c r="F459" s="13" t="s">
        <v>17</v>
      </c>
      <c r="G459" s="13" t="s">
        <v>18</v>
      </c>
      <c r="H459" s="80">
        <v>43761</v>
      </c>
    </row>
    <row r="460" spans="1:8" ht="15.75" x14ac:dyDescent="0.25">
      <c r="A460" s="63" t="s">
        <v>850</v>
      </c>
      <c r="B460" s="63" t="s">
        <v>851</v>
      </c>
      <c r="C460" s="64">
        <v>395032.68</v>
      </c>
      <c r="D460" s="86">
        <v>0</v>
      </c>
      <c r="E460" s="67" t="s">
        <v>53</v>
      </c>
      <c r="F460" s="13" t="s">
        <v>22</v>
      </c>
      <c r="G460" s="13" t="s">
        <v>26</v>
      </c>
      <c r="H460" s="80">
        <v>43762</v>
      </c>
    </row>
    <row r="461" spans="1:8" ht="15.75" x14ac:dyDescent="0.25">
      <c r="A461" s="66" t="s">
        <v>852</v>
      </c>
      <c r="B461" s="66" t="s">
        <v>853</v>
      </c>
      <c r="C461" s="83">
        <v>5626.13</v>
      </c>
      <c r="D461" s="86">
        <v>0</v>
      </c>
      <c r="E461" s="13" t="s">
        <v>25</v>
      </c>
      <c r="F461" s="13" t="s">
        <v>17</v>
      </c>
      <c r="G461" s="13" t="s">
        <v>18</v>
      </c>
      <c r="H461" s="65">
        <v>43762</v>
      </c>
    </row>
    <row r="462" spans="1:8" ht="15.75" x14ac:dyDescent="0.25">
      <c r="A462" s="68" t="s">
        <v>934</v>
      </c>
      <c r="B462" s="68" t="s">
        <v>935</v>
      </c>
      <c r="C462" s="87">
        <v>1762.87</v>
      </c>
      <c r="D462" s="88">
        <v>0</v>
      </c>
      <c r="E462" s="74" t="s">
        <v>936</v>
      </c>
      <c r="F462" s="71" t="s">
        <v>20</v>
      </c>
      <c r="G462" s="72" t="s">
        <v>18</v>
      </c>
      <c r="H462" s="81">
        <v>43762</v>
      </c>
    </row>
    <row r="463" spans="1:8" ht="15.75" x14ac:dyDescent="0.25">
      <c r="A463" s="63" t="s">
        <v>854</v>
      </c>
      <c r="B463" s="63" t="s">
        <v>855</v>
      </c>
      <c r="C463" s="64">
        <v>40000</v>
      </c>
      <c r="D463" s="86">
        <v>0</v>
      </c>
      <c r="E463" s="67" t="s">
        <v>73</v>
      </c>
      <c r="F463" s="13" t="s">
        <v>17</v>
      </c>
      <c r="G463" s="13" t="s">
        <v>18</v>
      </c>
      <c r="H463" s="80">
        <v>43763</v>
      </c>
    </row>
    <row r="464" spans="1:8" ht="15.75" x14ac:dyDescent="0.25">
      <c r="A464" s="66" t="s">
        <v>856</v>
      </c>
      <c r="B464" s="66" t="s">
        <v>857</v>
      </c>
      <c r="C464" s="83">
        <v>6881.27</v>
      </c>
      <c r="D464" s="86">
        <v>0</v>
      </c>
      <c r="E464" s="13" t="s">
        <v>25</v>
      </c>
      <c r="F464" s="13" t="s">
        <v>20</v>
      </c>
      <c r="G464" s="13" t="s">
        <v>18</v>
      </c>
      <c r="H464" s="65">
        <v>43763</v>
      </c>
    </row>
    <row r="465" spans="1:8" ht="15.75" x14ac:dyDescent="0.25">
      <c r="A465" s="63" t="s">
        <v>858</v>
      </c>
      <c r="B465" s="63" t="s">
        <v>859</v>
      </c>
      <c r="C465" s="64">
        <v>7500</v>
      </c>
      <c r="D465" s="86">
        <v>0</v>
      </c>
      <c r="E465" s="67" t="s">
        <v>188</v>
      </c>
      <c r="F465" s="13" t="s">
        <v>17</v>
      </c>
      <c r="G465" s="13" t="s">
        <v>18</v>
      </c>
      <c r="H465" s="80">
        <v>43767</v>
      </c>
    </row>
    <row r="466" spans="1:8" ht="15.75" x14ac:dyDescent="0.25">
      <c r="A466" s="68" t="s">
        <v>937</v>
      </c>
      <c r="B466" s="68" t="s">
        <v>938</v>
      </c>
      <c r="C466" s="87">
        <v>22543.41</v>
      </c>
      <c r="D466" s="88">
        <v>0</v>
      </c>
      <c r="E466" s="74" t="s">
        <v>911</v>
      </c>
      <c r="F466" s="71" t="s">
        <v>741</v>
      </c>
      <c r="G466" s="72" t="s">
        <v>18</v>
      </c>
      <c r="H466" s="81">
        <v>43767</v>
      </c>
    </row>
    <row r="467" spans="1:8" ht="15.75" x14ac:dyDescent="0.25">
      <c r="A467" s="82" t="s">
        <v>939</v>
      </c>
      <c r="B467" s="82" t="s">
        <v>940</v>
      </c>
      <c r="C467" s="89">
        <v>7189.55</v>
      </c>
      <c r="D467" s="88">
        <v>0</v>
      </c>
      <c r="E467" s="74" t="s">
        <v>770</v>
      </c>
      <c r="F467" s="74" t="s">
        <v>17</v>
      </c>
      <c r="G467" s="74" t="s">
        <v>18</v>
      </c>
      <c r="H467" s="81">
        <v>43767</v>
      </c>
    </row>
    <row r="468" spans="1:8" ht="15.75" x14ac:dyDescent="0.25">
      <c r="A468" s="68" t="s">
        <v>941</v>
      </c>
      <c r="B468" s="68" t="s">
        <v>942</v>
      </c>
      <c r="C468" s="87">
        <v>12000</v>
      </c>
      <c r="D468" s="88">
        <v>0</v>
      </c>
      <c r="E468" s="74" t="s">
        <v>770</v>
      </c>
      <c r="F468" s="71" t="s">
        <v>17</v>
      </c>
      <c r="G468" s="72" t="s">
        <v>18</v>
      </c>
      <c r="H468" s="81">
        <v>43767</v>
      </c>
    </row>
    <row r="469" spans="1:8" ht="15.75" x14ac:dyDescent="0.25">
      <c r="A469" s="68" t="s">
        <v>943</v>
      </c>
      <c r="B469" s="68" t="s">
        <v>944</v>
      </c>
      <c r="C469" s="87">
        <v>8688.4699999999993</v>
      </c>
      <c r="D469" s="88">
        <v>0</v>
      </c>
      <c r="E469" s="74" t="s">
        <v>770</v>
      </c>
      <c r="F469" s="74" t="s">
        <v>21</v>
      </c>
      <c r="G469" s="74" t="s">
        <v>18</v>
      </c>
      <c r="H469" s="81">
        <v>43767</v>
      </c>
    </row>
    <row r="470" spans="1:8" ht="15.75" x14ac:dyDescent="0.25">
      <c r="A470" s="63" t="s">
        <v>860</v>
      </c>
      <c r="B470" s="63" t="s">
        <v>861</v>
      </c>
      <c r="C470" s="64">
        <v>28000</v>
      </c>
      <c r="D470" s="86">
        <v>0</v>
      </c>
      <c r="E470" s="67" t="s">
        <v>862</v>
      </c>
      <c r="F470" s="13" t="s">
        <v>61</v>
      </c>
      <c r="G470" s="13" t="s">
        <v>18</v>
      </c>
      <c r="H470" s="80">
        <v>43768</v>
      </c>
    </row>
    <row r="471" spans="1:8" ht="15.75" x14ac:dyDescent="0.25">
      <c r="A471" s="66" t="s">
        <v>779</v>
      </c>
      <c r="B471" s="66" t="s">
        <v>780</v>
      </c>
      <c r="C471" s="83">
        <v>5000</v>
      </c>
      <c r="D471" s="86">
        <v>0</v>
      </c>
      <c r="E471" s="13" t="s">
        <v>23</v>
      </c>
      <c r="F471" s="13" t="s">
        <v>61</v>
      </c>
      <c r="G471" s="13" t="s">
        <v>18</v>
      </c>
      <c r="H471" s="65">
        <v>43768</v>
      </c>
    </row>
    <row r="472" spans="1:8" ht="15.75" x14ac:dyDescent="0.25">
      <c r="A472" s="63" t="s">
        <v>863</v>
      </c>
      <c r="B472" s="63" t="s">
        <v>864</v>
      </c>
      <c r="C472" s="64">
        <v>47000</v>
      </c>
      <c r="D472" s="86">
        <v>0</v>
      </c>
      <c r="E472" s="67" t="s">
        <v>27</v>
      </c>
      <c r="F472" s="13" t="s">
        <v>17</v>
      </c>
      <c r="G472" s="13" t="s">
        <v>18</v>
      </c>
      <c r="H472" s="80">
        <v>43769</v>
      </c>
    </row>
    <row r="473" spans="1:8" ht="15.75" x14ac:dyDescent="0.25">
      <c r="A473" s="66" t="s">
        <v>865</v>
      </c>
      <c r="B473" s="66" t="s">
        <v>866</v>
      </c>
      <c r="C473" s="83">
        <v>200000</v>
      </c>
      <c r="D473" s="86">
        <v>0</v>
      </c>
      <c r="E473" s="13" t="s">
        <v>73</v>
      </c>
      <c r="F473" s="13" t="s">
        <v>17</v>
      </c>
      <c r="G473" s="13" t="s">
        <v>18</v>
      </c>
      <c r="H473" s="65">
        <v>43769</v>
      </c>
    </row>
    <row r="474" spans="1:8" ht="15.75" x14ac:dyDescent="0.25">
      <c r="A474" s="63" t="s">
        <v>945</v>
      </c>
      <c r="B474" s="66" t="s">
        <v>946</v>
      </c>
      <c r="C474" s="64">
        <v>116500</v>
      </c>
      <c r="D474" s="86">
        <v>178500</v>
      </c>
      <c r="E474" s="67" t="s">
        <v>73</v>
      </c>
      <c r="F474" s="13" t="s">
        <v>17</v>
      </c>
      <c r="G474" s="13" t="s">
        <v>18</v>
      </c>
      <c r="H474" s="80">
        <v>43770</v>
      </c>
    </row>
    <row r="475" spans="1:8" ht="15.75" x14ac:dyDescent="0.25">
      <c r="A475" s="63" t="s">
        <v>947</v>
      </c>
      <c r="B475" s="66" t="s">
        <v>323</v>
      </c>
      <c r="C475" s="64">
        <v>0</v>
      </c>
      <c r="D475" s="86">
        <v>29230</v>
      </c>
      <c r="E475" s="67" t="s">
        <v>42</v>
      </c>
      <c r="F475" s="13" t="s">
        <v>17</v>
      </c>
      <c r="G475" s="13" t="s">
        <v>26</v>
      </c>
      <c r="H475" s="80">
        <v>43770</v>
      </c>
    </row>
    <row r="476" spans="1:8" ht="15.75" x14ac:dyDescent="0.2">
      <c r="A476" s="90" t="s">
        <v>948</v>
      </c>
      <c r="B476" s="91" t="s">
        <v>949</v>
      </c>
      <c r="C476" s="92">
        <v>8822.5</v>
      </c>
      <c r="D476" s="92">
        <v>0</v>
      </c>
      <c r="E476" s="93" t="s">
        <v>950</v>
      </c>
      <c r="F476" s="20" t="s">
        <v>17</v>
      </c>
      <c r="G476" s="23" t="s">
        <v>18</v>
      </c>
      <c r="H476" s="54">
        <v>43773</v>
      </c>
    </row>
    <row r="477" spans="1:8" ht="15.75" x14ac:dyDescent="0.2">
      <c r="A477" s="94" t="s">
        <v>951</v>
      </c>
      <c r="B477" s="91" t="s">
        <v>952</v>
      </c>
      <c r="C477" s="95">
        <v>9313.93</v>
      </c>
      <c r="D477" s="92">
        <v>0</v>
      </c>
      <c r="E477" s="93" t="s">
        <v>950</v>
      </c>
      <c r="F477" s="93" t="s">
        <v>20</v>
      </c>
      <c r="G477" s="93" t="s">
        <v>18</v>
      </c>
      <c r="H477" s="58">
        <v>43773</v>
      </c>
    </row>
    <row r="478" spans="1:8" ht="15.75" x14ac:dyDescent="0.25">
      <c r="A478" s="63" t="s">
        <v>953</v>
      </c>
      <c r="B478" s="66" t="s">
        <v>954</v>
      </c>
      <c r="C478" s="64">
        <v>44000</v>
      </c>
      <c r="D478" s="86">
        <v>0</v>
      </c>
      <c r="E478" s="67" t="s">
        <v>955</v>
      </c>
      <c r="F478" s="13" t="s">
        <v>956</v>
      </c>
      <c r="G478" s="13" t="s">
        <v>18</v>
      </c>
      <c r="H478" s="80">
        <v>43774</v>
      </c>
    </row>
    <row r="479" spans="1:8" ht="15.75" x14ac:dyDescent="0.25">
      <c r="A479" s="66" t="s">
        <v>957</v>
      </c>
      <c r="B479" s="66" t="s">
        <v>958</v>
      </c>
      <c r="C479" s="83">
        <v>10971.1</v>
      </c>
      <c r="D479" s="86">
        <v>0</v>
      </c>
      <c r="E479" s="13" t="s">
        <v>25</v>
      </c>
      <c r="F479" s="13" t="s">
        <v>17</v>
      </c>
      <c r="G479" s="13" t="s">
        <v>18</v>
      </c>
      <c r="H479" s="80">
        <v>43774</v>
      </c>
    </row>
    <row r="480" spans="1:8" ht="15.75" x14ac:dyDescent="0.25">
      <c r="A480" s="66" t="s">
        <v>959</v>
      </c>
      <c r="B480" s="66" t="s">
        <v>960</v>
      </c>
      <c r="C480" s="83">
        <v>4855.3900000000003</v>
      </c>
      <c r="D480" s="86">
        <v>0</v>
      </c>
      <c r="E480" s="13" t="s">
        <v>25</v>
      </c>
      <c r="F480" s="13" t="s">
        <v>17</v>
      </c>
      <c r="G480" s="13" t="s">
        <v>18</v>
      </c>
      <c r="H480" s="80">
        <v>43774</v>
      </c>
    </row>
    <row r="481" spans="1:8" ht="15.75" x14ac:dyDescent="0.25">
      <c r="A481" s="63" t="s">
        <v>961</v>
      </c>
      <c r="B481" s="66" t="s">
        <v>962</v>
      </c>
      <c r="C481" s="64">
        <v>12000</v>
      </c>
      <c r="D481" s="86">
        <v>0</v>
      </c>
      <c r="E481" s="67" t="s">
        <v>53</v>
      </c>
      <c r="F481" s="13" t="s">
        <v>22</v>
      </c>
      <c r="G481" s="13" t="s">
        <v>18</v>
      </c>
      <c r="H481" s="80">
        <v>43774</v>
      </c>
    </row>
    <row r="482" spans="1:8" ht="15.75" x14ac:dyDescent="0.25">
      <c r="A482" s="63" t="s">
        <v>963</v>
      </c>
      <c r="B482" s="66" t="s">
        <v>964</v>
      </c>
      <c r="C482" s="64">
        <v>15000</v>
      </c>
      <c r="D482" s="86">
        <v>0</v>
      </c>
      <c r="E482" s="67" t="s">
        <v>16</v>
      </c>
      <c r="F482" s="13" t="s">
        <v>17</v>
      </c>
      <c r="G482" s="13" t="s">
        <v>18</v>
      </c>
      <c r="H482" s="80">
        <v>43776</v>
      </c>
    </row>
    <row r="483" spans="1:8" ht="15.75" x14ac:dyDescent="0.25">
      <c r="A483" s="63" t="s">
        <v>965</v>
      </c>
      <c r="B483" s="66" t="s">
        <v>784</v>
      </c>
      <c r="C483" s="64">
        <v>0</v>
      </c>
      <c r="D483" s="86">
        <v>15850</v>
      </c>
      <c r="E483" s="67" t="s">
        <v>34</v>
      </c>
      <c r="F483" s="13" t="s">
        <v>17</v>
      </c>
      <c r="G483" s="13" t="s">
        <v>18</v>
      </c>
      <c r="H483" s="80">
        <v>43776</v>
      </c>
    </row>
    <row r="484" spans="1:8" ht="15.75" x14ac:dyDescent="0.25">
      <c r="A484" s="63" t="s">
        <v>966</v>
      </c>
      <c r="B484" s="66" t="s">
        <v>967</v>
      </c>
      <c r="C484" s="64">
        <v>4900000</v>
      </c>
      <c r="D484" s="86">
        <v>0</v>
      </c>
      <c r="E484" s="67" t="s">
        <v>968</v>
      </c>
      <c r="F484" s="13" t="s">
        <v>17</v>
      </c>
      <c r="G484" s="13" t="s">
        <v>18</v>
      </c>
      <c r="H484" s="80">
        <v>43776</v>
      </c>
    </row>
    <row r="485" spans="1:8" ht="15.75" x14ac:dyDescent="0.25">
      <c r="A485" s="63" t="s">
        <v>969</v>
      </c>
      <c r="B485" s="66" t="s">
        <v>35</v>
      </c>
      <c r="C485" s="64">
        <v>0</v>
      </c>
      <c r="D485" s="86">
        <v>18500</v>
      </c>
      <c r="E485" s="67" t="s">
        <v>34</v>
      </c>
      <c r="F485" s="67" t="s">
        <v>17</v>
      </c>
      <c r="G485" s="13" t="s">
        <v>18</v>
      </c>
      <c r="H485" s="80">
        <v>43776</v>
      </c>
    </row>
    <row r="486" spans="1:8" ht="15.75" x14ac:dyDescent="0.25">
      <c r="A486" s="66" t="s">
        <v>970</v>
      </c>
      <c r="B486" s="66" t="s">
        <v>971</v>
      </c>
      <c r="C486" s="83">
        <v>100000</v>
      </c>
      <c r="D486" s="86">
        <v>0</v>
      </c>
      <c r="E486" s="13" t="s">
        <v>73</v>
      </c>
      <c r="F486" s="13" t="s">
        <v>17</v>
      </c>
      <c r="G486" s="13" t="s">
        <v>18</v>
      </c>
      <c r="H486" s="80">
        <v>43776</v>
      </c>
    </row>
    <row r="487" spans="1:8" ht="15.75" x14ac:dyDescent="0.25">
      <c r="A487" s="66" t="s">
        <v>972</v>
      </c>
      <c r="B487" s="66" t="s">
        <v>973</v>
      </c>
      <c r="C487" s="83">
        <v>0</v>
      </c>
      <c r="D487" s="86">
        <v>7325</v>
      </c>
      <c r="E487" s="13" t="s">
        <v>34</v>
      </c>
      <c r="F487" s="13" t="s">
        <v>17</v>
      </c>
      <c r="G487" s="13" t="s">
        <v>18</v>
      </c>
      <c r="H487" s="80">
        <v>43776</v>
      </c>
    </row>
    <row r="488" spans="1:8" ht="15.75" x14ac:dyDescent="0.25">
      <c r="A488" s="66" t="s">
        <v>974</v>
      </c>
      <c r="B488" s="66" t="s">
        <v>784</v>
      </c>
      <c r="C488" s="83">
        <v>0</v>
      </c>
      <c r="D488" s="86">
        <v>7000</v>
      </c>
      <c r="E488" s="13" t="s">
        <v>34</v>
      </c>
      <c r="F488" s="13" t="s">
        <v>17</v>
      </c>
      <c r="G488" s="13" t="s">
        <v>18</v>
      </c>
      <c r="H488" s="80">
        <v>43776</v>
      </c>
    </row>
    <row r="489" spans="1:8" ht="15.75" x14ac:dyDescent="0.25">
      <c r="A489" s="63" t="s">
        <v>975</v>
      </c>
      <c r="B489" s="66" t="s">
        <v>976</v>
      </c>
      <c r="C489" s="64">
        <v>8000</v>
      </c>
      <c r="D489" s="86">
        <v>0</v>
      </c>
      <c r="E489" s="67" t="s">
        <v>337</v>
      </c>
      <c r="F489" s="13" t="s">
        <v>22</v>
      </c>
      <c r="G489" s="13" t="s">
        <v>18</v>
      </c>
      <c r="H489" s="80">
        <v>43776</v>
      </c>
    </row>
    <row r="490" spans="1:8" ht="15.75" x14ac:dyDescent="0.25">
      <c r="A490" s="63" t="s">
        <v>977</v>
      </c>
      <c r="B490" s="66" t="s">
        <v>978</v>
      </c>
      <c r="C490" s="64">
        <v>19000</v>
      </c>
      <c r="D490" s="86">
        <v>0</v>
      </c>
      <c r="E490" s="67" t="s">
        <v>979</v>
      </c>
      <c r="F490" s="13" t="s">
        <v>22</v>
      </c>
      <c r="G490" s="13" t="s">
        <v>18</v>
      </c>
      <c r="H490" s="80">
        <v>43776</v>
      </c>
    </row>
    <row r="491" spans="1:8" ht="15.75" x14ac:dyDescent="0.25">
      <c r="A491" s="63" t="s">
        <v>980</v>
      </c>
      <c r="B491" s="66" t="s">
        <v>981</v>
      </c>
      <c r="C491" s="64">
        <v>45000</v>
      </c>
      <c r="D491" s="86">
        <v>0</v>
      </c>
      <c r="E491" s="67" t="s">
        <v>982</v>
      </c>
      <c r="F491" s="13" t="s">
        <v>21</v>
      </c>
      <c r="G491" s="13" t="s">
        <v>18</v>
      </c>
      <c r="H491" s="80">
        <v>43776</v>
      </c>
    </row>
    <row r="492" spans="1:8" ht="15.75" x14ac:dyDescent="0.25">
      <c r="A492" s="63" t="s">
        <v>408</v>
      </c>
      <c r="B492" s="66" t="s">
        <v>680</v>
      </c>
      <c r="C492" s="64">
        <v>59516</v>
      </c>
      <c r="D492" s="86">
        <v>0</v>
      </c>
      <c r="E492" s="67" t="s">
        <v>332</v>
      </c>
      <c r="F492" s="13" t="s">
        <v>24</v>
      </c>
      <c r="G492" s="13" t="s">
        <v>26</v>
      </c>
      <c r="H492" s="80">
        <v>43777</v>
      </c>
    </row>
    <row r="493" spans="1:8" ht="15.75" x14ac:dyDescent="0.25">
      <c r="A493" s="63" t="s">
        <v>983</v>
      </c>
      <c r="B493" s="66" t="s">
        <v>984</v>
      </c>
      <c r="C493" s="64">
        <v>12500</v>
      </c>
      <c r="D493" s="86">
        <v>0</v>
      </c>
      <c r="E493" s="67" t="s">
        <v>23</v>
      </c>
      <c r="F493" s="13" t="s">
        <v>17</v>
      </c>
      <c r="G493" s="13" t="s">
        <v>18</v>
      </c>
      <c r="H493" s="80">
        <v>43782</v>
      </c>
    </row>
    <row r="494" spans="1:8" ht="15.75" x14ac:dyDescent="0.25">
      <c r="A494" s="63" t="s">
        <v>985</v>
      </c>
      <c r="B494" s="66" t="s">
        <v>986</v>
      </c>
      <c r="C494" s="64">
        <v>50000</v>
      </c>
      <c r="D494" s="86">
        <v>0</v>
      </c>
      <c r="E494" s="67" t="s">
        <v>53</v>
      </c>
      <c r="F494" s="13" t="s">
        <v>22</v>
      </c>
      <c r="G494" s="13" t="s">
        <v>18</v>
      </c>
      <c r="H494" s="80">
        <v>43782</v>
      </c>
    </row>
    <row r="495" spans="1:8" ht="15.75" x14ac:dyDescent="0.25">
      <c r="A495" s="63" t="s">
        <v>987</v>
      </c>
      <c r="B495" s="66" t="s">
        <v>988</v>
      </c>
      <c r="C495" s="64">
        <v>90000</v>
      </c>
      <c r="D495" s="86">
        <v>0</v>
      </c>
      <c r="E495" s="67" t="s">
        <v>989</v>
      </c>
      <c r="F495" s="13" t="s">
        <v>17</v>
      </c>
      <c r="G495" s="13" t="s">
        <v>18</v>
      </c>
      <c r="H495" s="80">
        <v>43783</v>
      </c>
    </row>
    <row r="496" spans="1:8" ht="15.75" x14ac:dyDescent="0.25">
      <c r="A496" s="63" t="s">
        <v>990</v>
      </c>
      <c r="B496" s="66" t="s">
        <v>991</v>
      </c>
      <c r="C496" s="64">
        <v>5000</v>
      </c>
      <c r="D496" s="86">
        <v>0</v>
      </c>
      <c r="E496" s="67" t="s">
        <v>27</v>
      </c>
      <c r="F496" s="67" t="s">
        <v>704</v>
      </c>
      <c r="G496" s="13" t="s">
        <v>18</v>
      </c>
      <c r="H496" s="80">
        <v>43787</v>
      </c>
    </row>
    <row r="497" spans="1:8" ht="15.75" x14ac:dyDescent="0.25">
      <c r="A497" s="66" t="s">
        <v>992</v>
      </c>
      <c r="B497" s="66" t="s">
        <v>993</v>
      </c>
      <c r="C497" s="83">
        <v>1097.7</v>
      </c>
      <c r="D497" s="86">
        <v>0</v>
      </c>
      <c r="E497" s="13" t="s">
        <v>25</v>
      </c>
      <c r="F497" s="13" t="s">
        <v>17</v>
      </c>
      <c r="G497" s="13" t="s">
        <v>18</v>
      </c>
      <c r="H497" s="80">
        <v>43787</v>
      </c>
    </row>
    <row r="498" spans="1:8" ht="15.75" x14ac:dyDescent="0.25">
      <c r="A498" s="63" t="s">
        <v>994</v>
      </c>
      <c r="B498" s="66" t="s">
        <v>995</v>
      </c>
      <c r="C498" s="64">
        <v>100000</v>
      </c>
      <c r="D498" s="86">
        <v>0</v>
      </c>
      <c r="E498" s="67" t="s">
        <v>16</v>
      </c>
      <c r="F498" s="13" t="s">
        <v>17</v>
      </c>
      <c r="G498" s="13" t="s">
        <v>18</v>
      </c>
      <c r="H498" s="80">
        <v>43789</v>
      </c>
    </row>
    <row r="499" spans="1:8" ht="15.75" x14ac:dyDescent="0.25">
      <c r="A499" s="63" t="s">
        <v>996</v>
      </c>
      <c r="B499" s="66" t="s">
        <v>997</v>
      </c>
      <c r="C499" s="64">
        <v>90000</v>
      </c>
      <c r="D499" s="86">
        <v>0</v>
      </c>
      <c r="E499" s="67" t="s">
        <v>16</v>
      </c>
      <c r="F499" s="13" t="s">
        <v>17</v>
      </c>
      <c r="G499" s="13" t="s">
        <v>18</v>
      </c>
      <c r="H499" s="80">
        <v>43789</v>
      </c>
    </row>
    <row r="500" spans="1:8" ht="15.75" x14ac:dyDescent="0.2">
      <c r="A500" s="94" t="s">
        <v>998</v>
      </c>
      <c r="B500" s="91" t="s">
        <v>999</v>
      </c>
      <c r="C500" s="95">
        <v>3000</v>
      </c>
      <c r="D500" s="92">
        <v>0</v>
      </c>
      <c r="E500" s="93" t="s">
        <v>950</v>
      </c>
      <c r="F500" s="93" t="s">
        <v>17</v>
      </c>
      <c r="G500" s="93" t="s">
        <v>18</v>
      </c>
      <c r="H500" s="58">
        <v>43789</v>
      </c>
    </row>
    <row r="501" spans="1:8" ht="15.75" x14ac:dyDescent="0.2">
      <c r="A501" s="94" t="s">
        <v>1000</v>
      </c>
      <c r="B501" s="91" t="s">
        <v>1001</v>
      </c>
      <c r="C501" s="95">
        <v>3000</v>
      </c>
      <c r="D501" s="92">
        <v>0</v>
      </c>
      <c r="E501" s="93" t="s">
        <v>950</v>
      </c>
      <c r="F501" s="93" t="s">
        <v>17</v>
      </c>
      <c r="G501" s="93" t="s">
        <v>18</v>
      </c>
      <c r="H501" s="58">
        <v>43789</v>
      </c>
    </row>
    <row r="502" spans="1:8" ht="15.75" x14ac:dyDescent="0.2">
      <c r="A502" s="94" t="s">
        <v>1002</v>
      </c>
      <c r="B502" s="91" t="s">
        <v>1003</v>
      </c>
      <c r="C502" s="95">
        <v>2500</v>
      </c>
      <c r="D502" s="92">
        <v>0</v>
      </c>
      <c r="E502" s="93" t="s">
        <v>950</v>
      </c>
      <c r="F502" s="93" t="s">
        <v>17</v>
      </c>
      <c r="G502" s="93" t="s">
        <v>18</v>
      </c>
      <c r="H502" s="58">
        <v>43789</v>
      </c>
    </row>
    <row r="503" spans="1:8" ht="15.75" x14ac:dyDescent="0.2">
      <c r="A503" s="94" t="s">
        <v>1004</v>
      </c>
      <c r="B503" s="91" t="s">
        <v>1005</v>
      </c>
      <c r="C503" s="95">
        <v>3000</v>
      </c>
      <c r="D503" s="92">
        <v>0</v>
      </c>
      <c r="E503" s="93" t="s">
        <v>950</v>
      </c>
      <c r="F503" s="93" t="s">
        <v>17</v>
      </c>
      <c r="G503" s="93" t="s">
        <v>18</v>
      </c>
      <c r="H503" s="58">
        <v>43789</v>
      </c>
    </row>
    <row r="504" spans="1:8" ht="15.75" x14ac:dyDescent="0.2">
      <c r="A504" s="94" t="s">
        <v>1006</v>
      </c>
      <c r="B504" s="91" t="s">
        <v>1007</v>
      </c>
      <c r="C504" s="95">
        <v>11209.77</v>
      </c>
      <c r="D504" s="92">
        <v>0</v>
      </c>
      <c r="E504" s="93" t="s">
        <v>950</v>
      </c>
      <c r="F504" s="93" t="s">
        <v>17</v>
      </c>
      <c r="G504" s="93" t="s">
        <v>18</v>
      </c>
      <c r="H504" s="58">
        <v>43789</v>
      </c>
    </row>
    <row r="505" spans="1:8" ht="15.75" x14ac:dyDescent="0.2">
      <c r="A505" s="94" t="s">
        <v>937</v>
      </c>
      <c r="B505" s="94" t="s">
        <v>938</v>
      </c>
      <c r="C505" s="95">
        <v>-22543.41</v>
      </c>
      <c r="D505" s="92">
        <v>0</v>
      </c>
      <c r="E505" s="93" t="s">
        <v>226</v>
      </c>
      <c r="F505" s="93" t="s">
        <v>911</v>
      </c>
      <c r="G505" s="93" t="s">
        <v>18</v>
      </c>
      <c r="H505" s="58">
        <v>43789</v>
      </c>
    </row>
    <row r="506" spans="1:8" ht="15.75" x14ac:dyDescent="0.2">
      <c r="A506" s="94" t="s">
        <v>1008</v>
      </c>
      <c r="B506" s="91" t="s">
        <v>1009</v>
      </c>
      <c r="C506" s="95">
        <v>2212.4299999999998</v>
      </c>
      <c r="D506" s="92">
        <v>0</v>
      </c>
      <c r="E506" s="93" t="s">
        <v>639</v>
      </c>
      <c r="F506" s="93" t="s">
        <v>24</v>
      </c>
      <c r="G506" s="93" t="s">
        <v>18</v>
      </c>
      <c r="H506" s="58">
        <v>43790</v>
      </c>
    </row>
    <row r="507" spans="1:8" ht="15.75" x14ac:dyDescent="0.2">
      <c r="A507" s="90" t="s">
        <v>1010</v>
      </c>
      <c r="B507" s="91" t="s">
        <v>1011</v>
      </c>
      <c r="C507" s="92">
        <v>1264.3399999999999</v>
      </c>
      <c r="D507" s="92">
        <v>0</v>
      </c>
      <c r="E507" s="93" t="s">
        <v>950</v>
      </c>
      <c r="F507" s="20" t="s">
        <v>17</v>
      </c>
      <c r="G507" s="23" t="s">
        <v>18</v>
      </c>
      <c r="H507" s="54">
        <v>43790</v>
      </c>
    </row>
    <row r="508" spans="1:8" ht="15.75" x14ac:dyDescent="0.2">
      <c r="A508" s="90" t="s">
        <v>1012</v>
      </c>
      <c r="B508" s="91" t="s">
        <v>1011</v>
      </c>
      <c r="C508" s="92">
        <v>682</v>
      </c>
      <c r="D508" s="92">
        <v>0</v>
      </c>
      <c r="E508" s="93" t="s">
        <v>950</v>
      </c>
      <c r="F508" s="20" t="s">
        <v>17</v>
      </c>
      <c r="G508" s="23" t="s">
        <v>18</v>
      </c>
      <c r="H508" s="54">
        <v>43790</v>
      </c>
    </row>
    <row r="509" spans="1:8" ht="15.75" x14ac:dyDescent="0.2">
      <c r="A509" s="90" t="s">
        <v>1012</v>
      </c>
      <c r="B509" s="91" t="s">
        <v>1011</v>
      </c>
      <c r="C509" s="92">
        <v>682</v>
      </c>
      <c r="D509" s="92">
        <v>0</v>
      </c>
      <c r="E509" s="93" t="s">
        <v>950</v>
      </c>
      <c r="F509" s="20" t="s">
        <v>17</v>
      </c>
      <c r="G509" s="23" t="s">
        <v>18</v>
      </c>
      <c r="H509" s="54">
        <v>43790</v>
      </c>
    </row>
    <row r="510" spans="1:8" ht="15.75" x14ac:dyDescent="0.2">
      <c r="A510" s="90" t="s">
        <v>1013</v>
      </c>
      <c r="B510" s="91" t="s">
        <v>1011</v>
      </c>
      <c r="C510" s="92">
        <v>5581.4</v>
      </c>
      <c r="D510" s="92">
        <v>0</v>
      </c>
      <c r="E510" s="93" t="s">
        <v>950</v>
      </c>
      <c r="F510" s="20" t="s">
        <v>17</v>
      </c>
      <c r="G510" s="23" t="s">
        <v>18</v>
      </c>
      <c r="H510" s="54">
        <v>43790</v>
      </c>
    </row>
    <row r="511" spans="1:8" ht="15.75" x14ac:dyDescent="0.2">
      <c r="A511" s="94" t="s">
        <v>1014</v>
      </c>
      <c r="B511" s="91" t="s">
        <v>1015</v>
      </c>
      <c r="C511" s="95">
        <v>655.83</v>
      </c>
      <c r="D511" s="92">
        <v>0</v>
      </c>
      <c r="E511" s="93" t="s">
        <v>950</v>
      </c>
      <c r="F511" s="93" t="s">
        <v>17</v>
      </c>
      <c r="G511" s="93" t="s">
        <v>18</v>
      </c>
      <c r="H511" s="58">
        <v>43790</v>
      </c>
    </row>
    <row r="512" spans="1:8" ht="15.75" x14ac:dyDescent="0.2">
      <c r="A512" s="94" t="s">
        <v>1016</v>
      </c>
      <c r="B512" s="91" t="s">
        <v>1017</v>
      </c>
      <c r="C512" s="95">
        <v>2518.11</v>
      </c>
      <c r="D512" s="92">
        <v>0</v>
      </c>
      <c r="E512" s="93" t="s">
        <v>950</v>
      </c>
      <c r="F512" s="93" t="s">
        <v>17</v>
      </c>
      <c r="G512" s="93" t="s">
        <v>18</v>
      </c>
      <c r="H512" s="58">
        <v>43790</v>
      </c>
    </row>
    <row r="513" spans="1:8" ht="15.75" x14ac:dyDescent="0.2">
      <c r="A513" s="94" t="s">
        <v>1018</v>
      </c>
      <c r="B513" s="91" t="s">
        <v>1019</v>
      </c>
      <c r="C513" s="95">
        <v>3962.25</v>
      </c>
      <c r="D513" s="92">
        <v>0</v>
      </c>
      <c r="E513" s="93" t="s">
        <v>950</v>
      </c>
      <c r="F513" s="93" t="s">
        <v>17</v>
      </c>
      <c r="G513" s="93" t="s">
        <v>18</v>
      </c>
      <c r="H513" s="58">
        <v>43790</v>
      </c>
    </row>
    <row r="514" spans="1:8" ht="15.75" x14ac:dyDescent="0.2">
      <c r="A514" s="91" t="s">
        <v>1020</v>
      </c>
      <c r="B514" s="91" t="s">
        <v>1021</v>
      </c>
      <c r="C514" s="95">
        <v>3287.75</v>
      </c>
      <c r="D514" s="92">
        <v>0</v>
      </c>
      <c r="E514" s="93" t="s">
        <v>950</v>
      </c>
      <c r="F514" s="93" t="s">
        <v>17</v>
      </c>
      <c r="G514" s="93" t="s">
        <v>18</v>
      </c>
      <c r="H514" s="58">
        <v>43790</v>
      </c>
    </row>
    <row r="515" spans="1:8" ht="15.75" x14ac:dyDescent="0.2">
      <c r="A515" s="91" t="s">
        <v>1022</v>
      </c>
      <c r="B515" s="91" t="s">
        <v>1023</v>
      </c>
      <c r="C515" s="95">
        <v>1281.6400000000001</v>
      </c>
      <c r="D515" s="92">
        <v>0</v>
      </c>
      <c r="E515" s="93" t="s">
        <v>950</v>
      </c>
      <c r="F515" s="93" t="s">
        <v>17</v>
      </c>
      <c r="G515" s="93" t="s">
        <v>18</v>
      </c>
      <c r="H515" s="58">
        <v>43790</v>
      </c>
    </row>
    <row r="516" spans="1:8" ht="15.75" x14ac:dyDescent="0.2">
      <c r="A516" s="94" t="s">
        <v>1024</v>
      </c>
      <c r="B516" s="91" t="s">
        <v>1025</v>
      </c>
      <c r="C516" s="95">
        <v>2020</v>
      </c>
      <c r="D516" s="92">
        <v>0</v>
      </c>
      <c r="E516" s="93" t="s">
        <v>226</v>
      </c>
      <c r="F516" s="93" t="s">
        <v>911</v>
      </c>
      <c r="G516" s="93" t="s">
        <v>18</v>
      </c>
      <c r="H516" s="58">
        <v>43790</v>
      </c>
    </row>
    <row r="517" spans="1:8" ht="15.75" x14ac:dyDescent="0.2">
      <c r="A517" s="94" t="s">
        <v>1026</v>
      </c>
      <c r="B517" s="91" t="s">
        <v>1027</v>
      </c>
      <c r="C517" s="95">
        <v>2261.75</v>
      </c>
      <c r="D517" s="92">
        <v>0</v>
      </c>
      <c r="E517" s="93" t="s">
        <v>21</v>
      </c>
      <c r="F517" s="93" t="s">
        <v>911</v>
      </c>
      <c r="G517" s="93" t="s">
        <v>18</v>
      </c>
      <c r="H517" s="58">
        <v>43790</v>
      </c>
    </row>
    <row r="518" spans="1:8" ht="15.75" x14ac:dyDescent="0.2">
      <c r="A518" s="94" t="s">
        <v>1028</v>
      </c>
      <c r="B518" s="91" t="s">
        <v>1029</v>
      </c>
      <c r="C518" s="95">
        <v>5776.58</v>
      </c>
      <c r="D518" s="92">
        <v>0</v>
      </c>
      <c r="E518" s="93" t="s">
        <v>21</v>
      </c>
      <c r="F518" s="93" t="s">
        <v>911</v>
      </c>
      <c r="G518" s="93" t="s">
        <v>18</v>
      </c>
      <c r="H518" s="58">
        <v>43790</v>
      </c>
    </row>
    <row r="519" spans="1:8" ht="15.75" x14ac:dyDescent="0.2">
      <c r="A519" s="94" t="s">
        <v>1030</v>
      </c>
      <c r="B519" s="91" t="s">
        <v>1031</v>
      </c>
      <c r="C519" s="95">
        <v>2321.31</v>
      </c>
      <c r="D519" s="92">
        <v>0</v>
      </c>
      <c r="E519" s="93" t="s">
        <v>950</v>
      </c>
      <c r="F519" s="93" t="s">
        <v>20</v>
      </c>
      <c r="G519" s="93" t="s">
        <v>18</v>
      </c>
      <c r="H519" s="58">
        <v>43790</v>
      </c>
    </row>
    <row r="520" spans="1:8" ht="15.75" x14ac:dyDescent="0.2">
      <c r="A520" s="94" t="s">
        <v>1032</v>
      </c>
      <c r="B520" s="91" t="s">
        <v>1033</v>
      </c>
      <c r="C520" s="95">
        <v>750</v>
      </c>
      <c r="D520" s="92">
        <v>0</v>
      </c>
      <c r="E520" s="93" t="s">
        <v>734</v>
      </c>
      <c r="F520" s="93" t="s">
        <v>20</v>
      </c>
      <c r="G520" s="93" t="s">
        <v>18</v>
      </c>
      <c r="H520" s="58">
        <v>43790</v>
      </c>
    </row>
    <row r="521" spans="1:8" ht="15.75" x14ac:dyDescent="0.2">
      <c r="A521" s="94" t="s">
        <v>1034</v>
      </c>
      <c r="B521" s="91" t="s">
        <v>1035</v>
      </c>
      <c r="C521" s="95">
        <v>3520</v>
      </c>
      <c r="D521" s="92">
        <v>0</v>
      </c>
      <c r="E521" s="93" t="s">
        <v>950</v>
      </c>
      <c r="F521" s="93" t="s">
        <v>20</v>
      </c>
      <c r="G521" s="93" t="s">
        <v>18</v>
      </c>
      <c r="H521" s="58">
        <v>43790</v>
      </c>
    </row>
    <row r="522" spans="1:8" ht="15.75" x14ac:dyDescent="0.2">
      <c r="A522" s="94" t="s">
        <v>1036</v>
      </c>
      <c r="B522" s="91" t="s">
        <v>1037</v>
      </c>
      <c r="C522" s="95">
        <v>3732.83</v>
      </c>
      <c r="D522" s="92">
        <v>0</v>
      </c>
      <c r="E522" s="93" t="s">
        <v>950</v>
      </c>
      <c r="F522" s="93" t="s">
        <v>20</v>
      </c>
      <c r="G522" s="93" t="s">
        <v>18</v>
      </c>
      <c r="H522" s="58">
        <v>43790</v>
      </c>
    </row>
    <row r="523" spans="1:8" ht="15.75" x14ac:dyDescent="0.2">
      <c r="A523" s="94" t="s">
        <v>1038</v>
      </c>
      <c r="B523" s="91" t="s">
        <v>1039</v>
      </c>
      <c r="C523" s="95">
        <v>2998.28</v>
      </c>
      <c r="D523" s="92">
        <v>0</v>
      </c>
      <c r="E523" s="93" t="s">
        <v>950</v>
      </c>
      <c r="F523" s="93" t="s">
        <v>20</v>
      </c>
      <c r="G523" s="93" t="s">
        <v>18</v>
      </c>
      <c r="H523" s="58">
        <v>43790</v>
      </c>
    </row>
    <row r="524" spans="1:8" ht="15.75" x14ac:dyDescent="0.2">
      <c r="A524" s="94" t="s">
        <v>1040</v>
      </c>
      <c r="B524" s="91" t="s">
        <v>1041</v>
      </c>
      <c r="C524" s="95">
        <v>2100</v>
      </c>
      <c r="D524" s="92">
        <v>0</v>
      </c>
      <c r="E524" s="93" t="s">
        <v>734</v>
      </c>
      <c r="F524" s="93" t="s">
        <v>20</v>
      </c>
      <c r="G524" s="93" t="s">
        <v>18</v>
      </c>
      <c r="H524" s="58">
        <v>43790</v>
      </c>
    </row>
    <row r="525" spans="1:8" ht="15.75" x14ac:dyDescent="0.2">
      <c r="A525" s="94" t="s">
        <v>1042</v>
      </c>
      <c r="B525" s="91" t="s">
        <v>1043</v>
      </c>
      <c r="C525" s="95">
        <v>5325</v>
      </c>
      <c r="D525" s="92">
        <v>0</v>
      </c>
      <c r="E525" s="93" t="s">
        <v>734</v>
      </c>
      <c r="F525" s="93" t="s">
        <v>20</v>
      </c>
      <c r="G525" s="93" t="s">
        <v>18</v>
      </c>
      <c r="H525" s="58">
        <v>43790</v>
      </c>
    </row>
    <row r="526" spans="1:8" ht="15.75" x14ac:dyDescent="0.2">
      <c r="A526" s="94" t="s">
        <v>1044</v>
      </c>
      <c r="B526" s="91" t="s">
        <v>1045</v>
      </c>
      <c r="C526" s="95">
        <v>1110.78</v>
      </c>
      <c r="D526" s="92">
        <v>0</v>
      </c>
      <c r="E526" s="93" t="s">
        <v>936</v>
      </c>
      <c r="F526" s="93" t="s">
        <v>20</v>
      </c>
      <c r="G526" s="93" t="s">
        <v>18</v>
      </c>
      <c r="H526" s="58">
        <v>43790</v>
      </c>
    </row>
    <row r="527" spans="1:8" ht="15.75" x14ac:dyDescent="0.2">
      <c r="A527" s="91" t="s">
        <v>1046</v>
      </c>
      <c r="B527" s="91" t="s">
        <v>1047</v>
      </c>
      <c r="C527" s="95">
        <v>1961.14</v>
      </c>
      <c r="D527" s="92">
        <v>0</v>
      </c>
      <c r="E527" s="93" t="s">
        <v>950</v>
      </c>
      <c r="F527" s="93" t="s">
        <v>20</v>
      </c>
      <c r="G527" s="93" t="s">
        <v>18</v>
      </c>
      <c r="H527" s="58">
        <v>43790</v>
      </c>
    </row>
    <row r="528" spans="1:8" ht="15.75" x14ac:dyDescent="0.2">
      <c r="A528" s="91" t="s">
        <v>1048</v>
      </c>
      <c r="B528" s="91" t="s">
        <v>1049</v>
      </c>
      <c r="C528" s="95">
        <v>1703.44</v>
      </c>
      <c r="D528" s="92">
        <v>0</v>
      </c>
      <c r="E528" s="93" t="s">
        <v>936</v>
      </c>
      <c r="F528" s="93" t="s">
        <v>20</v>
      </c>
      <c r="G528" s="93" t="s">
        <v>18</v>
      </c>
      <c r="H528" s="58">
        <v>43790</v>
      </c>
    </row>
    <row r="529" spans="1:8" ht="15.75" x14ac:dyDescent="0.2">
      <c r="A529" s="91" t="s">
        <v>1050</v>
      </c>
      <c r="B529" s="91" t="s">
        <v>1051</v>
      </c>
      <c r="C529" s="95">
        <v>1491.34</v>
      </c>
      <c r="D529" s="92">
        <v>0</v>
      </c>
      <c r="E529" s="93" t="s">
        <v>950</v>
      </c>
      <c r="F529" s="93" t="s">
        <v>20</v>
      </c>
      <c r="G529" s="93" t="s">
        <v>18</v>
      </c>
      <c r="H529" s="58">
        <v>43790</v>
      </c>
    </row>
    <row r="530" spans="1:8" ht="15.75" x14ac:dyDescent="0.2">
      <c r="A530" s="91" t="s">
        <v>1052</v>
      </c>
      <c r="B530" s="91" t="s">
        <v>1053</v>
      </c>
      <c r="C530" s="95">
        <v>3032.55</v>
      </c>
      <c r="D530" s="92">
        <v>0</v>
      </c>
      <c r="E530" s="93" t="s">
        <v>880</v>
      </c>
      <c r="F530" s="93" t="s">
        <v>20</v>
      </c>
      <c r="G530" s="93" t="s">
        <v>18</v>
      </c>
      <c r="H530" s="58">
        <v>43790</v>
      </c>
    </row>
    <row r="531" spans="1:8" ht="15.75" x14ac:dyDescent="0.2">
      <c r="A531" s="91" t="s">
        <v>1054</v>
      </c>
      <c r="B531" s="91" t="s">
        <v>1055</v>
      </c>
      <c r="C531" s="95">
        <v>2462.08</v>
      </c>
      <c r="D531" s="92">
        <v>0</v>
      </c>
      <c r="E531" s="93" t="s">
        <v>950</v>
      </c>
      <c r="F531" s="93" t="s">
        <v>20</v>
      </c>
      <c r="G531" s="93" t="s">
        <v>18</v>
      </c>
      <c r="H531" s="58">
        <v>43790</v>
      </c>
    </row>
    <row r="532" spans="1:8" ht="15.75" x14ac:dyDescent="0.25">
      <c r="A532" s="63" t="s">
        <v>1056</v>
      </c>
      <c r="B532" s="66" t="s">
        <v>1057</v>
      </c>
      <c r="C532" s="64">
        <v>7500</v>
      </c>
      <c r="D532" s="86">
        <v>0</v>
      </c>
      <c r="E532" s="67" t="s">
        <v>53</v>
      </c>
      <c r="F532" s="13" t="s">
        <v>22</v>
      </c>
      <c r="G532" s="13" t="s">
        <v>18</v>
      </c>
      <c r="H532" s="80">
        <v>43790</v>
      </c>
    </row>
    <row r="533" spans="1:8" ht="15.75" x14ac:dyDescent="0.2">
      <c r="A533" s="94" t="s">
        <v>1058</v>
      </c>
      <c r="B533" s="91" t="s">
        <v>1059</v>
      </c>
      <c r="C533" s="95">
        <v>4261.1499999999996</v>
      </c>
      <c r="D533" s="92">
        <v>0</v>
      </c>
      <c r="E533" s="96" t="s">
        <v>880</v>
      </c>
      <c r="F533" s="93" t="s">
        <v>22</v>
      </c>
      <c r="G533" s="93" t="s">
        <v>18</v>
      </c>
      <c r="H533" s="58">
        <v>43790</v>
      </c>
    </row>
    <row r="534" spans="1:8" ht="15.75" x14ac:dyDescent="0.2">
      <c r="A534" s="94" t="s">
        <v>1060</v>
      </c>
      <c r="B534" s="91" t="s">
        <v>1061</v>
      </c>
      <c r="C534" s="95">
        <v>2000</v>
      </c>
      <c r="D534" s="92">
        <v>0</v>
      </c>
      <c r="E534" s="93" t="s">
        <v>1062</v>
      </c>
      <c r="F534" s="93" t="s">
        <v>22</v>
      </c>
      <c r="G534" s="93" t="s">
        <v>18</v>
      </c>
      <c r="H534" s="58">
        <v>43790</v>
      </c>
    </row>
    <row r="535" spans="1:8" ht="15.75" x14ac:dyDescent="0.2">
      <c r="A535" s="91" t="s">
        <v>1063</v>
      </c>
      <c r="B535" s="91" t="s">
        <v>1064</v>
      </c>
      <c r="C535" s="95">
        <v>2415.7800000000002</v>
      </c>
      <c r="D535" s="92">
        <v>0</v>
      </c>
      <c r="E535" s="93" t="s">
        <v>1065</v>
      </c>
      <c r="F535" s="93" t="s">
        <v>22</v>
      </c>
      <c r="G535" s="93" t="s">
        <v>18</v>
      </c>
      <c r="H535" s="58">
        <v>43790</v>
      </c>
    </row>
    <row r="536" spans="1:8" ht="15.75" x14ac:dyDescent="0.2">
      <c r="A536" s="91" t="s">
        <v>1066</v>
      </c>
      <c r="B536" s="91" t="s">
        <v>1067</v>
      </c>
      <c r="C536" s="95">
        <v>1397.14</v>
      </c>
      <c r="D536" s="92">
        <v>0</v>
      </c>
      <c r="E536" s="93" t="s">
        <v>950</v>
      </c>
      <c r="F536" s="93" t="s">
        <v>22</v>
      </c>
      <c r="G536" s="93" t="s">
        <v>18</v>
      </c>
      <c r="H536" s="58">
        <v>43790</v>
      </c>
    </row>
    <row r="537" spans="1:8" ht="15.75" x14ac:dyDescent="0.2">
      <c r="A537" s="94" t="s">
        <v>1068</v>
      </c>
      <c r="B537" s="91" t="s">
        <v>1069</v>
      </c>
      <c r="C537" s="95">
        <v>2464.56</v>
      </c>
      <c r="D537" s="92">
        <v>0</v>
      </c>
      <c r="E537" s="93" t="s">
        <v>950</v>
      </c>
      <c r="F537" s="93" t="s">
        <v>21</v>
      </c>
      <c r="G537" s="93" t="s">
        <v>18</v>
      </c>
      <c r="H537" s="58">
        <v>43790</v>
      </c>
    </row>
    <row r="538" spans="1:8" ht="15.75" x14ac:dyDescent="0.25">
      <c r="A538" s="63" t="s">
        <v>1070</v>
      </c>
      <c r="B538" s="66" t="s">
        <v>1071</v>
      </c>
      <c r="C538" s="64">
        <v>10000</v>
      </c>
      <c r="D538" s="86">
        <v>0</v>
      </c>
      <c r="E538" s="67" t="s">
        <v>23</v>
      </c>
      <c r="F538" s="13" t="s">
        <v>17</v>
      </c>
      <c r="G538" s="13" t="s">
        <v>18</v>
      </c>
      <c r="H538" s="80">
        <v>43794</v>
      </c>
    </row>
    <row r="539" spans="1:8" ht="15.75" x14ac:dyDescent="0.25">
      <c r="A539" s="63" t="s">
        <v>1072</v>
      </c>
      <c r="B539" s="66" t="s">
        <v>1073</v>
      </c>
      <c r="C539" s="64">
        <v>600000</v>
      </c>
      <c r="D539" s="86">
        <v>100000</v>
      </c>
      <c r="E539" s="67" t="s">
        <v>42</v>
      </c>
      <c r="F539" s="13" t="s">
        <v>17</v>
      </c>
      <c r="G539" s="13" t="s">
        <v>18</v>
      </c>
      <c r="H539" s="80">
        <v>43795</v>
      </c>
    </row>
    <row r="540" spans="1:8" ht="15.75" x14ac:dyDescent="0.25">
      <c r="A540" s="66" t="s">
        <v>1074</v>
      </c>
      <c r="B540" s="66" t="s">
        <v>1075</v>
      </c>
      <c r="C540" s="83">
        <v>100000</v>
      </c>
      <c r="D540" s="86">
        <v>0</v>
      </c>
      <c r="E540" s="13" t="s">
        <v>19</v>
      </c>
      <c r="F540" s="13" t="s">
        <v>17</v>
      </c>
      <c r="G540" s="13" t="s">
        <v>18</v>
      </c>
      <c r="H540" s="80">
        <v>43795</v>
      </c>
    </row>
    <row r="541" spans="1:8" ht="15.75" x14ac:dyDescent="0.25">
      <c r="A541" s="66" t="s">
        <v>1076</v>
      </c>
      <c r="B541" s="66" t="s">
        <v>1077</v>
      </c>
      <c r="C541" s="83">
        <v>100000</v>
      </c>
      <c r="D541" s="86">
        <v>0</v>
      </c>
      <c r="E541" s="13" t="s">
        <v>73</v>
      </c>
      <c r="F541" s="13" t="s">
        <v>17</v>
      </c>
      <c r="G541" s="13" t="s">
        <v>18</v>
      </c>
      <c r="H541" s="80">
        <v>43795</v>
      </c>
    </row>
    <row r="542" spans="1:8" ht="15.75" x14ac:dyDescent="0.25">
      <c r="A542" s="66" t="s">
        <v>1078</v>
      </c>
      <c r="B542" s="66" t="s">
        <v>1079</v>
      </c>
      <c r="C542" s="83">
        <v>70000</v>
      </c>
      <c r="D542" s="86">
        <v>0</v>
      </c>
      <c r="E542" s="13" t="s">
        <v>1080</v>
      </c>
      <c r="F542" s="13" t="s">
        <v>17</v>
      </c>
      <c r="G542" s="13" t="s">
        <v>18</v>
      </c>
      <c r="H542" s="80">
        <v>43795</v>
      </c>
    </row>
    <row r="543" spans="1:8" ht="15.75" x14ac:dyDescent="0.25">
      <c r="A543" s="63" t="s">
        <v>1081</v>
      </c>
      <c r="B543" s="66" t="s">
        <v>1082</v>
      </c>
      <c r="C543" s="64">
        <v>100000</v>
      </c>
      <c r="D543" s="86">
        <v>0</v>
      </c>
      <c r="E543" s="67" t="s">
        <v>1083</v>
      </c>
      <c r="F543" s="13" t="s">
        <v>20</v>
      </c>
      <c r="G543" s="13" t="s">
        <v>18</v>
      </c>
      <c r="H543" s="80">
        <v>43798</v>
      </c>
    </row>
    <row r="544" spans="1:8" ht="15.75" x14ac:dyDescent="0.25">
      <c r="A544" s="66" t="s">
        <v>1084</v>
      </c>
      <c r="B544" s="66" t="s">
        <v>1085</v>
      </c>
      <c r="C544" s="83">
        <v>3443.35</v>
      </c>
      <c r="D544" s="86">
        <v>0</v>
      </c>
      <c r="E544" s="13" t="s">
        <v>25</v>
      </c>
      <c r="F544" s="13" t="s">
        <v>20</v>
      </c>
      <c r="G544" s="13" t="s">
        <v>18</v>
      </c>
      <c r="H544" s="80">
        <v>43798</v>
      </c>
    </row>
    <row r="545" spans="1:8" ht="15.75" x14ac:dyDescent="0.25">
      <c r="A545" s="66" t="s">
        <v>1086</v>
      </c>
      <c r="B545" s="66" t="s">
        <v>1087</v>
      </c>
      <c r="C545" s="83">
        <v>5000</v>
      </c>
      <c r="D545" s="86">
        <v>0</v>
      </c>
      <c r="E545" s="13" t="s">
        <v>28</v>
      </c>
      <c r="F545" s="13" t="s">
        <v>226</v>
      </c>
      <c r="G545" s="13" t="s">
        <v>18</v>
      </c>
      <c r="H545" s="80">
        <v>43798</v>
      </c>
    </row>
    <row r="546" spans="1:8" ht="15.75" x14ac:dyDescent="0.25">
      <c r="A546" s="91" t="s">
        <v>1088</v>
      </c>
      <c r="B546" s="68" t="s">
        <v>1089</v>
      </c>
      <c r="C546" s="102">
        <v>12120</v>
      </c>
      <c r="D546" s="103">
        <v>0</v>
      </c>
      <c r="E546" s="70" t="s">
        <v>734</v>
      </c>
      <c r="F546" s="74" t="s">
        <v>704</v>
      </c>
      <c r="G546" s="74" t="s">
        <v>18</v>
      </c>
      <c r="H546" s="81">
        <v>43801.395306284699</v>
      </c>
    </row>
    <row r="547" spans="1:8" ht="15.75" x14ac:dyDescent="0.25">
      <c r="A547" s="63" t="s">
        <v>1090</v>
      </c>
      <c r="B547" s="63" t="s">
        <v>1091</v>
      </c>
      <c r="C547" s="64">
        <v>2500</v>
      </c>
      <c r="D547" s="103">
        <v>0</v>
      </c>
      <c r="E547" s="104" t="s">
        <v>1092</v>
      </c>
      <c r="F547" s="13" t="s">
        <v>20</v>
      </c>
      <c r="G547" s="13" t="s">
        <v>18</v>
      </c>
      <c r="H547" s="80">
        <v>43802</v>
      </c>
    </row>
    <row r="548" spans="1:8" ht="15.75" x14ac:dyDescent="0.25">
      <c r="A548" s="63" t="s">
        <v>1093</v>
      </c>
      <c r="B548" s="63" t="s">
        <v>1094</v>
      </c>
      <c r="C548" s="64">
        <v>16000</v>
      </c>
      <c r="D548" s="103">
        <v>0</v>
      </c>
      <c r="E548" s="104" t="s">
        <v>53</v>
      </c>
      <c r="F548" s="13" t="s">
        <v>22</v>
      </c>
      <c r="G548" s="13" t="s">
        <v>18</v>
      </c>
      <c r="H548" s="80">
        <v>43802</v>
      </c>
    </row>
    <row r="549" spans="1:8" ht="15.75" x14ac:dyDescent="0.25">
      <c r="A549" s="63" t="s">
        <v>1095</v>
      </c>
      <c r="B549" s="63" t="s">
        <v>1096</v>
      </c>
      <c r="C549" s="64">
        <v>15000</v>
      </c>
      <c r="D549" s="103">
        <v>0</v>
      </c>
      <c r="E549" s="104" t="s">
        <v>53</v>
      </c>
      <c r="F549" s="13" t="s">
        <v>22</v>
      </c>
      <c r="G549" s="13" t="s">
        <v>18</v>
      </c>
      <c r="H549" s="80">
        <v>43802</v>
      </c>
    </row>
    <row r="550" spans="1:8" ht="15.75" x14ac:dyDescent="0.25">
      <c r="A550" s="91" t="s">
        <v>1097</v>
      </c>
      <c r="B550" s="68" t="s">
        <v>1098</v>
      </c>
      <c r="C550" s="102">
        <v>11500</v>
      </c>
      <c r="D550" s="103">
        <v>0</v>
      </c>
      <c r="E550" s="70" t="s">
        <v>770</v>
      </c>
      <c r="F550" s="71" t="s">
        <v>17</v>
      </c>
      <c r="G550" s="72" t="s">
        <v>18</v>
      </c>
      <c r="H550" s="81">
        <v>43802.388101851851</v>
      </c>
    </row>
    <row r="551" spans="1:8" ht="15.75" x14ac:dyDescent="0.25">
      <c r="A551" s="66" t="s">
        <v>1099</v>
      </c>
      <c r="B551" s="66" t="s">
        <v>1100</v>
      </c>
      <c r="C551" s="83">
        <v>10000</v>
      </c>
      <c r="D551" s="103">
        <v>0</v>
      </c>
      <c r="E551" s="66" t="s">
        <v>19</v>
      </c>
      <c r="F551" s="13" t="s">
        <v>17</v>
      </c>
      <c r="G551" s="13" t="s">
        <v>18</v>
      </c>
      <c r="H551" s="65">
        <v>43803</v>
      </c>
    </row>
    <row r="552" spans="1:8" ht="15.75" x14ac:dyDescent="0.25">
      <c r="A552" s="66" t="s">
        <v>1101</v>
      </c>
      <c r="B552" s="66" t="s">
        <v>1102</v>
      </c>
      <c r="C552" s="83">
        <v>30000</v>
      </c>
      <c r="D552" s="103">
        <v>0</v>
      </c>
      <c r="E552" s="66" t="s">
        <v>23</v>
      </c>
      <c r="F552" s="13" t="s">
        <v>21</v>
      </c>
      <c r="G552" s="13" t="s">
        <v>18</v>
      </c>
      <c r="H552" s="65">
        <v>43804</v>
      </c>
    </row>
    <row r="553" spans="1:8" ht="15.75" x14ac:dyDescent="0.25">
      <c r="A553" s="91" t="s">
        <v>1103</v>
      </c>
      <c r="B553" s="68" t="s">
        <v>1104</v>
      </c>
      <c r="C553" s="102">
        <v>192.57</v>
      </c>
      <c r="D553" s="103">
        <v>0</v>
      </c>
      <c r="E553" s="70" t="s">
        <v>1105</v>
      </c>
      <c r="F553" s="74" t="s">
        <v>22</v>
      </c>
      <c r="G553" s="74" t="s">
        <v>18</v>
      </c>
      <c r="H553" s="81">
        <v>43804.419991585703</v>
      </c>
    </row>
    <row r="554" spans="1:8" ht="15.75" x14ac:dyDescent="0.25">
      <c r="A554" s="66" t="s">
        <v>1106</v>
      </c>
      <c r="B554" s="66" t="s">
        <v>1107</v>
      </c>
      <c r="C554" s="83">
        <v>6978.62</v>
      </c>
      <c r="D554" s="103">
        <v>0</v>
      </c>
      <c r="E554" s="66" t="s">
        <v>25</v>
      </c>
      <c r="F554" s="13" t="s">
        <v>17</v>
      </c>
      <c r="G554" s="13" t="s">
        <v>18</v>
      </c>
      <c r="H554" s="65">
        <v>43808</v>
      </c>
    </row>
    <row r="555" spans="1:8" ht="15.75" x14ac:dyDescent="0.25">
      <c r="A555" s="91" t="s">
        <v>937</v>
      </c>
      <c r="B555" s="68" t="s">
        <v>938</v>
      </c>
      <c r="C555" s="102">
        <v>22000</v>
      </c>
      <c r="D555" s="103">
        <v>0</v>
      </c>
      <c r="E555" s="70" t="s">
        <v>911</v>
      </c>
      <c r="F555" s="71" t="s">
        <v>226</v>
      </c>
      <c r="G555" s="72" t="s">
        <v>18</v>
      </c>
      <c r="H555" s="81">
        <v>43808.390966053201</v>
      </c>
    </row>
    <row r="556" spans="1:8" ht="15.75" x14ac:dyDescent="0.25">
      <c r="A556" s="91" t="s">
        <v>937</v>
      </c>
      <c r="B556" s="68" t="s">
        <v>1108</v>
      </c>
      <c r="C556" s="102">
        <v>-22000</v>
      </c>
      <c r="D556" s="103">
        <v>0</v>
      </c>
      <c r="E556" s="70" t="s">
        <v>911</v>
      </c>
      <c r="F556" s="71" t="s">
        <v>226</v>
      </c>
      <c r="G556" s="72" t="s">
        <v>18</v>
      </c>
      <c r="H556" s="81">
        <v>43808.490277777797</v>
      </c>
    </row>
    <row r="557" spans="1:8" ht="15.75" x14ac:dyDescent="0.25">
      <c r="A557" s="91" t="s">
        <v>1012</v>
      </c>
      <c r="B557" s="68" t="s">
        <v>1011</v>
      </c>
      <c r="C557" s="102">
        <v>-682</v>
      </c>
      <c r="D557" s="103">
        <v>0</v>
      </c>
      <c r="E557" s="70" t="s">
        <v>770</v>
      </c>
      <c r="F557" s="71" t="s">
        <v>17</v>
      </c>
      <c r="G557" s="72" t="s">
        <v>18</v>
      </c>
      <c r="H557" s="81">
        <v>43808.574999999997</v>
      </c>
    </row>
    <row r="558" spans="1:8" ht="15.75" x14ac:dyDescent="0.25">
      <c r="A558" s="91" t="s">
        <v>1109</v>
      </c>
      <c r="B558" s="68" t="s">
        <v>97</v>
      </c>
      <c r="C558" s="102">
        <v>1147.82</v>
      </c>
      <c r="D558" s="103">
        <v>0</v>
      </c>
      <c r="E558" s="70" t="s">
        <v>734</v>
      </c>
      <c r="F558" s="71" t="s">
        <v>22</v>
      </c>
      <c r="G558" s="72" t="s">
        <v>18</v>
      </c>
      <c r="H558" s="81">
        <v>43810.388051967602</v>
      </c>
    </row>
    <row r="559" spans="1:8" ht="15.75" x14ac:dyDescent="0.25">
      <c r="A559" s="91" t="s">
        <v>1110</v>
      </c>
      <c r="B559" s="68" t="s">
        <v>1111</v>
      </c>
      <c r="C559" s="102">
        <v>12301.85</v>
      </c>
      <c r="D559" s="103">
        <v>0</v>
      </c>
      <c r="E559" s="70" t="s">
        <v>1112</v>
      </c>
      <c r="F559" s="74" t="s">
        <v>22</v>
      </c>
      <c r="G559" s="74" t="s">
        <v>18</v>
      </c>
      <c r="H559" s="81">
        <v>43810.388052118098</v>
      </c>
    </row>
    <row r="560" spans="1:8" ht="15.75" x14ac:dyDescent="0.25">
      <c r="A560" s="91" t="s">
        <v>1113</v>
      </c>
      <c r="B560" s="68" t="s">
        <v>97</v>
      </c>
      <c r="C560" s="102">
        <v>1257.82</v>
      </c>
      <c r="D560" s="103">
        <v>0</v>
      </c>
      <c r="E560" s="70" t="s">
        <v>734</v>
      </c>
      <c r="F560" s="74" t="s">
        <v>21</v>
      </c>
      <c r="G560" s="74" t="s">
        <v>18</v>
      </c>
      <c r="H560" s="81">
        <v>43810.388060648103</v>
      </c>
    </row>
    <row r="561" spans="1:8" ht="15.75" x14ac:dyDescent="0.25">
      <c r="A561" s="91" t="s">
        <v>1114</v>
      </c>
      <c r="B561" s="68" t="s">
        <v>97</v>
      </c>
      <c r="C561" s="102">
        <v>5514.85</v>
      </c>
      <c r="D561" s="103">
        <v>0</v>
      </c>
      <c r="E561" s="70" t="s">
        <v>734</v>
      </c>
      <c r="F561" s="74" t="s">
        <v>21</v>
      </c>
      <c r="G561" s="74" t="s">
        <v>18</v>
      </c>
      <c r="H561" s="81">
        <v>43810.388061921301</v>
      </c>
    </row>
    <row r="562" spans="1:8" ht="15.75" x14ac:dyDescent="0.25">
      <c r="A562" s="91" t="s">
        <v>1115</v>
      </c>
      <c r="B562" s="68" t="s">
        <v>97</v>
      </c>
      <c r="C562" s="102">
        <v>1055.83</v>
      </c>
      <c r="D562" s="103">
        <v>0</v>
      </c>
      <c r="E562" s="70" t="s">
        <v>734</v>
      </c>
      <c r="F562" s="74" t="s">
        <v>21</v>
      </c>
      <c r="G562" s="74" t="s">
        <v>18</v>
      </c>
      <c r="H562" s="81">
        <v>43810.388063888902</v>
      </c>
    </row>
    <row r="563" spans="1:8" ht="15.75" x14ac:dyDescent="0.25">
      <c r="A563" s="91" t="s">
        <v>1116</v>
      </c>
      <c r="B563" s="68" t="s">
        <v>97</v>
      </c>
      <c r="C563" s="102">
        <v>864.15</v>
      </c>
      <c r="D563" s="103">
        <v>0</v>
      </c>
      <c r="E563" s="70" t="s">
        <v>734</v>
      </c>
      <c r="F563" s="74" t="s">
        <v>21</v>
      </c>
      <c r="G563" s="74" t="s">
        <v>18</v>
      </c>
      <c r="H563" s="81">
        <v>43810.392578854196</v>
      </c>
    </row>
    <row r="564" spans="1:8" ht="15.75" x14ac:dyDescent="0.25">
      <c r="A564" s="91" t="s">
        <v>1117</v>
      </c>
      <c r="B564" s="68" t="s">
        <v>97</v>
      </c>
      <c r="C564" s="102">
        <v>2451.89</v>
      </c>
      <c r="D564" s="103">
        <v>0</v>
      </c>
      <c r="E564" s="70" t="s">
        <v>734</v>
      </c>
      <c r="F564" s="74" t="s">
        <v>21</v>
      </c>
      <c r="G564" s="74" t="s">
        <v>18</v>
      </c>
      <c r="H564" s="81">
        <v>43810.392760069401</v>
      </c>
    </row>
    <row r="565" spans="1:8" ht="15.75" x14ac:dyDescent="0.25">
      <c r="A565" s="91" t="s">
        <v>1118</v>
      </c>
      <c r="B565" s="68" t="s">
        <v>97</v>
      </c>
      <c r="C565" s="102">
        <v>1643.96</v>
      </c>
      <c r="D565" s="103">
        <v>0</v>
      </c>
      <c r="E565" s="70" t="s">
        <v>734</v>
      </c>
      <c r="F565" s="74" t="s">
        <v>21</v>
      </c>
      <c r="G565" s="74" t="s">
        <v>18</v>
      </c>
      <c r="H565" s="81">
        <v>43810.3933092593</v>
      </c>
    </row>
    <row r="566" spans="1:8" ht="15.75" x14ac:dyDescent="0.25">
      <c r="A566" s="91" t="s">
        <v>1119</v>
      </c>
      <c r="B566" s="68" t="s">
        <v>97</v>
      </c>
      <c r="C566" s="102">
        <v>1124.3900000000001</v>
      </c>
      <c r="D566" s="103">
        <v>0</v>
      </c>
      <c r="E566" s="70" t="s">
        <v>734</v>
      </c>
      <c r="F566" s="74" t="s">
        <v>21</v>
      </c>
      <c r="G566" s="74" t="s">
        <v>18</v>
      </c>
      <c r="H566" s="81">
        <v>43810.395022766199</v>
      </c>
    </row>
    <row r="567" spans="1:8" ht="15.75" x14ac:dyDescent="0.25">
      <c r="A567" s="91" t="s">
        <v>1120</v>
      </c>
      <c r="B567" s="68" t="s">
        <v>97</v>
      </c>
      <c r="C567" s="102">
        <v>17559.05</v>
      </c>
      <c r="D567" s="103">
        <v>0</v>
      </c>
      <c r="E567" s="70" t="s">
        <v>734</v>
      </c>
      <c r="F567" s="74" t="s">
        <v>21</v>
      </c>
      <c r="G567" s="74" t="s">
        <v>18</v>
      </c>
      <c r="H567" s="81">
        <v>43810.395365162003</v>
      </c>
    </row>
    <row r="568" spans="1:8" ht="15.75" x14ac:dyDescent="0.25">
      <c r="A568" s="91" t="s">
        <v>1121</v>
      </c>
      <c r="B568" s="68" t="s">
        <v>97</v>
      </c>
      <c r="C568" s="102">
        <v>1116.4000000000001</v>
      </c>
      <c r="D568" s="103">
        <v>0</v>
      </c>
      <c r="E568" s="70" t="s">
        <v>734</v>
      </c>
      <c r="F568" s="74" t="s">
        <v>21</v>
      </c>
      <c r="G568" s="74" t="s">
        <v>18</v>
      </c>
      <c r="H568" s="81">
        <v>43810.395365509299</v>
      </c>
    </row>
    <row r="569" spans="1:8" ht="15.75" x14ac:dyDescent="0.25">
      <c r="A569" s="91" t="s">
        <v>1122</v>
      </c>
      <c r="B569" s="68" t="s">
        <v>97</v>
      </c>
      <c r="C569" s="102">
        <v>889.19</v>
      </c>
      <c r="D569" s="103">
        <v>0</v>
      </c>
      <c r="E569" s="70" t="s">
        <v>734</v>
      </c>
      <c r="F569" s="71" t="s">
        <v>21</v>
      </c>
      <c r="G569" s="72" t="s">
        <v>18</v>
      </c>
      <c r="H569" s="81">
        <v>43811.391114548598</v>
      </c>
    </row>
    <row r="570" spans="1:8" ht="15.75" x14ac:dyDescent="0.25">
      <c r="A570" s="91" t="s">
        <v>1123</v>
      </c>
      <c r="B570" s="68" t="s">
        <v>97</v>
      </c>
      <c r="C570" s="102">
        <v>2151.66</v>
      </c>
      <c r="D570" s="103">
        <v>0</v>
      </c>
      <c r="E570" s="70" t="s">
        <v>734</v>
      </c>
      <c r="F570" s="74" t="s">
        <v>21</v>
      </c>
      <c r="G570" s="74" t="s">
        <v>18</v>
      </c>
      <c r="H570" s="81">
        <v>43811.3911154745</v>
      </c>
    </row>
    <row r="571" spans="1:8" ht="15.75" x14ac:dyDescent="0.25">
      <c r="A571" s="91" t="s">
        <v>1124</v>
      </c>
      <c r="B571" s="68" t="s">
        <v>97</v>
      </c>
      <c r="C571" s="102">
        <v>2365.75</v>
      </c>
      <c r="D571" s="103">
        <v>0</v>
      </c>
      <c r="E571" s="70" t="s">
        <v>734</v>
      </c>
      <c r="F571" s="71" t="s">
        <v>22</v>
      </c>
      <c r="G571" s="72" t="s">
        <v>18</v>
      </c>
      <c r="H571" s="81">
        <v>43811.391118518499</v>
      </c>
    </row>
    <row r="572" spans="1:8" ht="15.75" x14ac:dyDescent="0.25">
      <c r="A572" s="91" t="s">
        <v>1125</v>
      </c>
      <c r="B572" s="68" t="s">
        <v>97</v>
      </c>
      <c r="C572" s="102">
        <v>1539.83</v>
      </c>
      <c r="D572" s="103">
        <v>0</v>
      </c>
      <c r="E572" s="70" t="s">
        <v>734</v>
      </c>
      <c r="F572" s="74" t="s">
        <v>21</v>
      </c>
      <c r="G572" s="74" t="s">
        <v>18</v>
      </c>
      <c r="H572" s="81">
        <v>43811.391118715299</v>
      </c>
    </row>
    <row r="573" spans="1:8" ht="15.75" x14ac:dyDescent="0.25">
      <c r="A573" s="91" t="s">
        <v>1126</v>
      </c>
      <c r="B573" s="68" t="s">
        <v>97</v>
      </c>
      <c r="C573" s="102">
        <v>2695.66</v>
      </c>
      <c r="D573" s="103">
        <v>0</v>
      </c>
      <c r="E573" s="70" t="s">
        <v>734</v>
      </c>
      <c r="F573" s="74" t="s">
        <v>21</v>
      </c>
      <c r="G573" s="74" t="s">
        <v>18</v>
      </c>
      <c r="H573" s="81">
        <v>43811.391122881898</v>
      </c>
    </row>
    <row r="574" spans="1:8" ht="15.75" x14ac:dyDescent="0.25">
      <c r="A574" s="63" t="s">
        <v>1127</v>
      </c>
      <c r="B574" s="63" t="s">
        <v>641</v>
      </c>
      <c r="C574" s="64">
        <v>100000</v>
      </c>
      <c r="D574" s="103">
        <v>0</v>
      </c>
      <c r="E574" s="104" t="s">
        <v>243</v>
      </c>
      <c r="F574" s="13" t="s">
        <v>17</v>
      </c>
      <c r="G574" s="13" t="s">
        <v>18</v>
      </c>
      <c r="H574" s="80">
        <v>43815</v>
      </c>
    </row>
    <row r="575" spans="1:8" ht="15.75" x14ac:dyDescent="0.25">
      <c r="A575" s="63" t="s">
        <v>1128</v>
      </c>
      <c r="B575" s="63" t="s">
        <v>1129</v>
      </c>
      <c r="C575" s="64">
        <v>4500</v>
      </c>
      <c r="D575" s="103">
        <v>0</v>
      </c>
      <c r="E575" s="104" t="s">
        <v>173</v>
      </c>
      <c r="F575" s="13" t="s">
        <v>17</v>
      </c>
      <c r="G575" s="13" t="s">
        <v>18</v>
      </c>
      <c r="H575" s="80">
        <v>43815</v>
      </c>
    </row>
    <row r="576" spans="1:8" ht="15.75" x14ac:dyDescent="0.25">
      <c r="A576" s="66" t="s">
        <v>1130</v>
      </c>
      <c r="B576" s="66" t="s">
        <v>1131</v>
      </c>
      <c r="C576" s="83">
        <v>9000</v>
      </c>
      <c r="D576" s="103">
        <v>0</v>
      </c>
      <c r="E576" s="66" t="s">
        <v>60</v>
      </c>
      <c r="F576" s="13" t="s">
        <v>17</v>
      </c>
      <c r="G576" s="13" t="s">
        <v>18</v>
      </c>
      <c r="H576" s="65">
        <v>43815</v>
      </c>
    </row>
    <row r="577" spans="1:8" ht="15.75" x14ac:dyDescent="0.25">
      <c r="A577" s="66" t="s">
        <v>1132</v>
      </c>
      <c r="B577" s="66" t="s">
        <v>1133</v>
      </c>
      <c r="C577" s="83">
        <v>75000</v>
      </c>
      <c r="D577" s="103">
        <v>0</v>
      </c>
      <c r="E577" s="66" t="s">
        <v>73</v>
      </c>
      <c r="F577" s="13" t="s">
        <v>17</v>
      </c>
      <c r="G577" s="13" t="s">
        <v>18</v>
      </c>
      <c r="H577" s="65">
        <v>43815</v>
      </c>
    </row>
    <row r="578" spans="1:8" ht="15.75" x14ac:dyDescent="0.25">
      <c r="A578" s="63" t="s">
        <v>1134</v>
      </c>
      <c r="B578" s="63" t="s">
        <v>784</v>
      </c>
      <c r="C578" s="64">
        <v>0</v>
      </c>
      <c r="D578" s="103">
        <v>55000</v>
      </c>
      <c r="E578" s="104" t="s">
        <v>34</v>
      </c>
      <c r="F578" s="13" t="s">
        <v>17</v>
      </c>
      <c r="G578" s="13" t="s">
        <v>18</v>
      </c>
      <c r="H578" s="80">
        <v>43817</v>
      </c>
    </row>
    <row r="579" spans="1:8" ht="15.75" x14ac:dyDescent="0.25">
      <c r="A579" s="66" t="s">
        <v>1135</v>
      </c>
      <c r="B579" s="66" t="s">
        <v>784</v>
      </c>
      <c r="C579" s="83">
        <v>0</v>
      </c>
      <c r="D579" s="103">
        <v>3000</v>
      </c>
      <c r="E579" s="66" t="s">
        <v>34</v>
      </c>
      <c r="F579" s="13" t="s">
        <v>17</v>
      </c>
      <c r="G579" s="13" t="s">
        <v>18</v>
      </c>
      <c r="H579" s="65">
        <v>43817</v>
      </c>
    </row>
    <row r="580" spans="1:8" ht="15.75" x14ac:dyDescent="0.25">
      <c r="A580" s="63" t="s">
        <v>1136</v>
      </c>
      <c r="B580" s="63" t="s">
        <v>1137</v>
      </c>
      <c r="C580" s="64">
        <v>55000</v>
      </c>
      <c r="D580" s="103">
        <v>0</v>
      </c>
      <c r="E580" s="104" t="s">
        <v>1138</v>
      </c>
      <c r="F580" s="13" t="s">
        <v>17</v>
      </c>
      <c r="G580" s="13" t="s">
        <v>18</v>
      </c>
      <c r="H580" s="80">
        <v>43818</v>
      </c>
    </row>
    <row r="581" spans="1:8" ht="15.75" x14ac:dyDescent="0.25">
      <c r="A581" s="63" t="s">
        <v>1139</v>
      </c>
      <c r="B581" s="63" t="s">
        <v>1140</v>
      </c>
      <c r="C581" s="64">
        <v>9000</v>
      </c>
      <c r="D581" s="103">
        <v>0</v>
      </c>
      <c r="E581" s="104" t="s">
        <v>23</v>
      </c>
      <c r="F581" s="67" t="s">
        <v>17</v>
      </c>
      <c r="G581" s="13" t="s">
        <v>18</v>
      </c>
      <c r="H581" s="80">
        <v>43818</v>
      </c>
    </row>
    <row r="582" spans="1:8" ht="15.75" x14ac:dyDescent="0.25">
      <c r="A582" s="66" t="s">
        <v>1141</v>
      </c>
      <c r="B582" s="66" t="s">
        <v>1142</v>
      </c>
      <c r="C582" s="83">
        <v>2304.65</v>
      </c>
      <c r="D582" s="103">
        <v>0</v>
      </c>
      <c r="E582" s="66" t="s">
        <v>297</v>
      </c>
      <c r="F582" s="13" t="s">
        <v>20</v>
      </c>
      <c r="G582" s="13" t="s">
        <v>18</v>
      </c>
      <c r="H582" s="65">
        <v>43818</v>
      </c>
    </row>
    <row r="583" spans="1:8" ht="15.75" x14ac:dyDescent="0.25">
      <c r="A583" s="66" t="s">
        <v>1143</v>
      </c>
      <c r="B583" s="66" t="s">
        <v>1144</v>
      </c>
      <c r="C583" s="83">
        <v>700.99</v>
      </c>
      <c r="D583" s="103">
        <v>0</v>
      </c>
      <c r="E583" s="66" t="s">
        <v>25</v>
      </c>
      <c r="F583" s="13" t="s">
        <v>17</v>
      </c>
      <c r="G583" s="13" t="s">
        <v>18</v>
      </c>
      <c r="H583" s="65">
        <v>43823</v>
      </c>
    </row>
    <row r="584" spans="1:8" ht="15.75" x14ac:dyDescent="0.25">
      <c r="A584" s="66" t="s">
        <v>1145</v>
      </c>
      <c r="B584" s="66" t="s">
        <v>1146</v>
      </c>
      <c r="C584" s="83">
        <v>7225.37</v>
      </c>
      <c r="D584" s="103">
        <v>0</v>
      </c>
      <c r="E584" s="66" t="s">
        <v>25</v>
      </c>
      <c r="F584" s="13" t="s">
        <v>17</v>
      </c>
      <c r="G584" s="13" t="s">
        <v>18</v>
      </c>
      <c r="H584" s="65">
        <v>43823</v>
      </c>
    </row>
    <row r="585" spans="1:8" ht="15.75" x14ac:dyDescent="0.25">
      <c r="A585" s="66" t="s">
        <v>1147</v>
      </c>
      <c r="B585" s="66" t="s">
        <v>1148</v>
      </c>
      <c r="C585" s="83">
        <v>43782</v>
      </c>
      <c r="D585" s="103">
        <v>0</v>
      </c>
      <c r="E585" s="66" t="s">
        <v>297</v>
      </c>
      <c r="F585" s="13" t="s">
        <v>20</v>
      </c>
      <c r="G585" s="13" t="s">
        <v>18</v>
      </c>
      <c r="H585" s="65">
        <v>43823</v>
      </c>
    </row>
    <row r="586" spans="1:8" ht="15.75" x14ac:dyDescent="0.25">
      <c r="A586" s="66" t="s">
        <v>1149</v>
      </c>
      <c r="B586" s="66" t="s">
        <v>1150</v>
      </c>
      <c r="C586" s="83">
        <v>5175</v>
      </c>
      <c r="D586" s="103">
        <v>0</v>
      </c>
      <c r="E586" s="66" t="s">
        <v>393</v>
      </c>
      <c r="F586" s="13" t="s">
        <v>20</v>
      </c>
      <c r="G586" s="13" t="s">
        <v>18</v>
      </c>
      <c r="H586" s="65">
        <v>43823</v>
      </c>
    </row>
    <row r="587" spans="1:8" ht="15.75" x14ac:dyDescent="0.25">
      <c r="A587" s="66" t="s">
        <v>1151</v>
      </c>
      <c r="B587" s="66" t="s">
        <v>1152</v>
      </c>
      <c r="C587" s="83">
        <v>1368.2</v>
      </c>
      <c r="D587" s="103">
        <v>0</v>
      </c>
      <c r="E587" s="66" t="s">
        <v>292</v>
      </c>
      <c r="F587" s="13" t="s">
        <v>22</v>
      </c>
      <c r="G587" s="13" t="s">
        <v>18</v>
      </c>
      <c r="H587" s="65">
        <v>43823</v>
      </c>
    </row>
    <row r="588" spans="1:8" ht="15.75" x14ac:dyDescent="0.25">
      <c r="A588" s="63" t="s">
        <v>1153</v>
      </c>
      <c r="B588" s="63" t="s">
        <v>1154</v>
      </c>
      <c r="C588" s="64">
        <v>10000</v>
      </c>
      <c r="D588" s="103">
        <v>0</v>
      </c>
      <c r="E588" s="104" t="s">
        <v>787</v>
      </c>
      <c r="F588" s="13" t="s">
        <v>21</v>
      </c>
      <c r="G588" s="13" t="s">
        <v>18</v>
      </c>
      <c r="H588" s="80">
        <v>43823</v>
      </c>
    </row>
    <row r="589" spans="1:8" ht="15.75" x14ac:dyDescent="0.25">
      <c r="A589" s="63" t="s">
        <v>1155</v>
      </c>
      <c r="B589" s="63" t="s">
        <v>1156</v>
      </c>
      <c r="C589" s="64">
        <v>1</v>
      </c>
      <c r="D589" s="103">
        <v>0</v>
      </c>
      <c r="E589" s="104" t="s">
        <v>16</v>
      </c>
      <c r="F589" s="13" t="s">
        <v>17</v>
      </c>
      <c r="G589" s="13" t="s">
        <v>26</v>
      </c>
      <c r="H589" s="80">
        <v>43829</v>
      </c>
    </row>
    <row r="590" spans="1:8" ht="15.75" x14ac:dyDescent="0.25">
      <c r="A590" s="63" t="s">
        <v>1157</v>
      </c>
      <c r="B590" s="63" t="s">
        <v>1158</v>
      </c>
      <c r="C590" s="64">
        <v>6500</v>
      </c>
      <c r="D590" s="103">
        <v>0</v>
      </c>
      <c r="E590" s="104" t="s">
        <v>73</v>
      </c>
      <c r="F590" s="13" t="s">
        <v>17</v>
      </c>
      <c r="G590" s="13" t="s">
        <v>18</v>
      </c>
      <c r="H590" s="80">
        <v>43829</v>
      </c>
    </row>
    <row r="591" spans="1:8" ht="15.75" x14ac:dyDescent="0.25">
      <c r="A591" s="63" t="s">
        <v>1159</v>
      </c>
      <c r="B591" s="63" t="s">
        <v>1160</v>
      </c>
      <c r="C591" s="64">
        <v>19250000</v>
      </c>
      <c r="D591" s="103">
        <v>0</v>
      </c>
      <c r="E591" s="104" t="s">
        <v>968</v>
      </c>
      <c r="F591" s="13" t="s">
        <v>17</v>
      </c>
      <c r="G591" s="13" t="s">
        <v>160</v>
      </c>
      <c r="H591" s="80">
        <v>43830</v>
      </c>
    </row>
    <row r="592" spans="1:8" ht="15.75" x14ac:dyDescent="0.25">
      <c r="A592" s="105">
        <v>2015007</v>
      </c>
      <c r="B592" s="106" t="s">
        <v>1161</v>
      </c>
      <c r="C592" s="107">
        <v>3300</v>
      </c>
      <c r="D592" s="108" t="s">
        <v>1162</v>
      </c>
      <c r="E592" s="109" t="s">
        <v>1163</v>
      </c>
      <c r="F592" s="110" t="s">
        <v>17</v>
      </c>
      <c r="G592" s="110" t="s">
        <v>18</v>
      </c>
      <c r="H592" s="111" t="s">
        <v>1164</v>
      </c>
    </row>
    <row r="593" spans="1:8" ht="15.75" x14ac:dyDescent="0.25">
      <c r="A593" s="49"/>
      <c r="B593" s="28"/>
      <c r="C593" s="8"/>
      <c r="D593" s="29"/>
      <c r="E593" s="30"/>
      <c r="F593" s="30"/>
      <c r="G593" s="31"/>
      <c r="H593" s="50"/>
    </row>
    <row r="594" spans="1:8" ht="16.5" thickBot="1" x14ac:dyDescent="0.3">
      <c r="A594" s="42"/>
      <c r="B594" s="41"/>
      <c r="C594" s="32"/>
      <c r="D594" s="32"/>
      <c r="E594" s="33"/>
      <c r="F594" s="33"/>
      <c r="G594" s="33"/>
      <c r="H594" s="34"/>
    </row>
    <row r="595" spans="1:8" ht="17.25" thickTop="1" thickBot="1" x14ac:dyDescent="0.3">
      <c r="A595" s="42"/>
      <c r="B595" s="35" t="s">
        <v>8</v>
      </c>
      <c r="C595" s="36">
        <f>SUM(C7:C592)</f>
        <v>80342674.829999954</v>
      </c>
      <c r="D595" s="36"/>
      <c r="E595" s="33"/>
      <c r="F595" s="33"/>
      <c r="G595" s="33"/>
      <c r="H595" s="34"/>
    </row>
    <row r="596" spans="1:8" ht="17.25" thickTop="1" thickBot="1" x14ac:dyDescent="0.3">
      <c r="A596" s="42"/>
      <c r="B596" s="35" t="s">
        <v>9</v>
      </c>
      <c r="C596" s="36"/>
      <c r="D596" s="36">
        <f>SUM(D7:D592)</f>
        <v>12887016.67</v>
      </c>
      <c r="E596" s="33"/>
      <c r="F596" s="33"/>
      <c r="G596" s="33"/>
      <c r="H596" s="34"/>
    </row>
    <row r="597" spans="1:8" ht="17.25" thickTop="1" thickBot="1" x14ac:dyDescent="0.3">
      <c r="A597" s="37"/>
      <c r="B597" s="35" t="s">
        <v>10</v>
      </c>
      <c r="C597" s="36">
        <f>SUM(C595+D596)</f>
        <v>93229691.499999955</v>
      </c>
      <c r="D597" s="36"/>
      <c r="E597" s="38"/>
      <c r="F597" s="38"/>
      <c r="G597" s="38"/>
      <c r="H597" s="39"/>
    </row>
    <row r="598" spans="1:8" ht="16.5" thickTop="1" x14ac:dyDescent="0.25">
      <c r="A598" s="6"/>
      <c r="B598" s="7"/>
      <c r="C598" s="8"/>
      <c r="D598" s="8"/>
      <c r="E598" s="9"/>
      <c r="F598" s="9"/>
      <c r="G598" s="9"/>
      <c r="H598" s="10"/>
    </row>
    <row r="599" spans="1:8" ht="18.75" x14ac:dyDescent="0.25">
      <c r="A599" s="99" t="s">
        <v>12</v>
      </c>
      <c r="B599" s="99"/>
      <c r="C599" s="99"/>
      <c r="D599" s="99"/>
      <c r="E599" s="99"/>
      <c r="F599" s="99"/>
      <c r="G599" s="99"/>
      <c r="H599" s="99"/>
    </row>
  </sheetData>
  <sortState xmlns:xlrd2="http://schemas.microsoft.com/office/spreadsheetml/2017/richdata2" ref="A7:H230">
    <sortCondition ref="H7:H230"/>
  </sortState>
  <dataConsolidate/>
  <mergeCells count="5">
    <mergeCell ref="A599:H599"/>
    <mergeCell ref="A1:B1"/>
    <mergeCell ref="A2:B2"/>
    <mergeCell ref="A3:B3"/>
    <mergeCell ref="A4:B4"/>
  </mergeCells>
  <dataValidations count="2">
    <dataValidation type="list" errorStyle="warning" allowBlank="1" showInputMessage="1" showErrorMessage="1" errorTitle="Invalid Entry" error="This appears to be an invalid entry; please ensure to enter valid payment fund." sqref="H340:H342 H345:H346 H405" xr:uid="{C67B4F99-1D34-4CC0-8D8D-0493A5058D06}">
      <formula1>"BUILDINGS 0931,CDOT 0931,FIRE 0931,LAW 0931,POLICE 0931,SEWER 0931,S&amp;S 0931,WATER 0931"</formula1>
    </dataValidation>
    <dataValidation type="list" errorStyle="warning" allowBlank="1" showInputMessage="1" showErrorMessage="1" errorTitle="Invalid Data" error="It appears that you arenetering invalid data; please ensure this is a valid disposition." sqref="G231:G593" xr:uid="{F73B9B14-8451-4214-9D8A-B9622E2B4051}">
      <formula1>"CONSULTANT, OFFER OF JDGMT, SATISFACTION, SETTLEMENT, VERDICT"</formula1>
    </dataValidation>
  </dataValidations>
  <pageMargins left="0.75" right="0.75" top="0.75" bottom="0.75" header="0.5" footer="0.5"/>
  <pageSetup paperSize="5" scale="56" fitToHeight="0" orientation="landscape" r:id="rId1"/>
  <headerFooter>
    <oddFooter>&amp;CPage &amp;P of &amp;N</oddFooter>
  </headerFooter>
  <extLst>
    <ext xmlns:x14="http://schemas.microsoft.com/office/spreadsheetml/2009/9/main" uri="{CCE6A557-97BC-4b89-ADB6-D9C93CAAB3DF}">
      <x14:dataValidations xmlns:xm="http://schemas.microsoft.com/office/excel/2006/main" count="10">
        <x14:dataValidation type="list" errorStyle="warning" allowBlank="1" showInputMessage="1" showErrorMessage="1" errorTitle="Non-Listed Department" error="Department is not on standard list; please request department list be modified to include desired entry. " xr:uid="{3C38C7A2-4CA9-4E9F-8A4B-4EF5BA57E4E8}">
          <x14:formula1>
            <xm:f>'[WMA 2019 Tort Payment Master Report through July 2019.xlsx]dept_list'!#REF!</xm:f>
          </x14:formula1>
          <xm:sqref>F231:F314 F593</xm:sqref>
        </x14:dataValidation>
        <x14:dataValidation type="list" errorStyle="warning" allowBlank="1" showInputMessage="1" showErrorMessage="1" errorTitle="Non-Standard Caption" error="Please use standard caption; if not consider adding new caption to standard list." xr:uid="{41A6F76B-158B-4EAD-8E79-7415DE4BC8CB}">
          <x14:formula1>
            <xm:f>'[WMA 2019 Tort Payment Master Report through July 2019.xlsx]torts cause codes'!#REF!</xm:f>
          </x14:formula1>
          <xm:sqref>E231:E314 E593</xm:sqref>
        </x14:dataValidation>
        <x14:dataValidation type="list" errorStyle="warning" allowBlank="1" showInputMessage="1" showErrorMessage="1" errorTitle="Non-Listed Department" error="Department is not on standard list; please request department list be modified to include desired entry. " xr:uid="{EC478C0F-1990-44F7-858B-53EE1F0FD41A}">
          <x14:formula1>
            <xm:f>'R:\SHARED\Judgments &amp; Settlements_0931 - Administration\2019 Gwendolyn Harrison\judgments &amp; settlements\[2019 Tort Payment Master Report.xlsx]dept_list'!#REF!</xm:f>
          </x14:formula1>
          <xm:sqref>F315:F341 F347:F362 F364:F374 F376:F404</xm:sqref>
        </x14:dataValidation>
        <x14:dataValidation type="list" errorStyle="warning" allowBlank="1" showInputMessage="1" showErrorMessage="1" errorTitle="Non-Standard Caption" error="Please use standard caption; if not consider adding new caption to standard list." xr:uid="{591D0EE5-A914-42B9-8B9F-B00AF19364AD}">
          <x14:formula1>
            <xm:f>'R:\SHARED\Judgments &amp; Settlements_0931 - Administration\2019 Gwendolyn Harrison\judgments &amp; settlements\[2019 Tort Payment Master Report.xlsx]torts cause codes'!#REF!</xm:f>
          </x14:formula1>
          <xm:sqref>F342 E315:E342 F363 F375</xm:sqref>
        </x14:dataValidation>
        <x14:dataValidation type="list" errorStyle="warning" allowBlank="1" showInputMessage="1" showErrorMessage="1" errorTitle="Non-Standard Caption" error="Please use standard caption; if not consider adding new caption to standard list." xr:uid="{629C879A-D2F4-427F-A30C-F4DAC8F049AF}">
          <x14:formula1>
            <xm:f>'U:\J &amp; S Reports\2019 Tort Payment Master Reports\August 2019\[Aguiar Master.xlsx]torts cause codes'!#REF!</xm:f>
          </x14:formula1>
          <xm:sqref>E343:E346</xm:sqref>
        </x14:dataValidation>
        <x14:dataValidation type="list" errorStyle="warning" allowBlank="1" showInputMessage="1" showErrorMessage="1" errorTitle="Non-Listed Department" error="Department is not on standard list; please request department list be modified to include desired entry. " xr:uid="{4F4C8662-7FE5-42E2-B2BD-703EA022389E}">
          <x14:formula1>
            <xm:f>'U:\J &amp; S Reports\2019 Tort Payment Master Reports\August 2019\[Aguiar Master.xlsx]dept_list'!#REF!</xm:f>
          </x14:formula1>
          <xm:sqref>F343:F346</xm:sqref>
        </x14:dataValidation>
        <x14:dataValidation type="list" errorStyle="warning" allowBlank="1" showInputMessage="1" showErrorMessage="1" errorTitle="Non-Listed Department" error="Department is not on standard list; please request department list be modified to include desired entry. " xr:uid="{E0E83E58-3A4C-4B4C-B7B6-B6B4551C694A}">
          <x14:formula1>
            <xm:f>'[Aguiar Master Payment Master Report.xlsx]dept_list'!#REF!</xm:f>
          </x14:formula1>
          <xm:sqref>F405:F423 F425:F435 F437:F490 F492:F502 F504:F553 F567:F569 F555:F565</xm:sqref>
        </x14:dataValidation>
        <x14:dataValidation type="list" errorStyle="warning" allowBlank="1" showInputMessage="1" showErrorMessage="1" errorTitle="Non-Standard Caption" error="Please use standard caption; if not consider adding new caption to standard list." xr:uid="{6AD80EEF-2B5B-4A08-9AA6-2C0FCB9EF19A}">
          <x14:formula1>
            <xm:f>'[Aguiar Master Payment Master Report.xlsx]torts cause codes'!#REF!</xm:f>
          </x14:formula1>
          <xm:sqref>F424 F436 E405 F491 F503 F554 F566</xm:sqref>
        </x14:dataValidation>
        <x14:dataValidation type="list" errorStyle="warning" allowBlank="1" showInputMessage="1" showErrorMessage="1" errorTitle="Non-Standard Caption" error="Please use standard caption; if not consider adding new caption to standard list." xr:uid="{3628F212-82B9-42DB-B099-DF67BD012F2E}">
          <x14:formula1>
            <xm:f>'U:\J &amp; S Reports\2019 Tort Payment Master Reports\December 2019\[Gwen Master Report December 2019.xlsx]torts cause codes'!#REF!</xm:f>
          </x14:formula1>
          <xm:sqref>E570:E592</xm:sqref>
        </x14:dataValidation>
        <x14:dataValidation type="list" errorStyle="warning" allowBlank="1" showInputMessage="1" showErrorMessage="1" errorTitle="Non-Listed Department" error="Department is not on standard list; please request department list be modified to include desired entry. " xr:uid="{6D25A96C-77D6-403D-ABA3-AB9DAE45A707}">
          <x14:formula1>
            <xm:f>'U:\J &amp; S Reports\2019 Tort Payment Master Reports\December 2019\[Gwen Master Report December 2019.xlsx]dept_list'!#REF!</xm:f>
          </x14:formula1>
          <xm:sqref>F570:F592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prior month ytd</vt:lpstr>
      <vt:lpstr>'prior month ytd'!Print_Titles</vt:lpstr>
    </vt:vector>
  </TitlesOfParts>
  <Company>City of Chicago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William Aguiar</cp:lastModifiedBy>
  <cp:lastPrinted>2019-07-10T00:45:19Z</cp:lastPrinted>
  <dcterms:created xsi:type="dcterms:W3CDTF">2013-12-10T15:57:10Z</dcterms:created>
  <dcterms:modified xsi:type="dcterms:W3CDTF">2020-02-05T22:42:31Z</dcterms:modified>
</cp:coreProperties>
</file>