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24226"/>
  <mc:AlternateContent xmlns:mc="http://schemas.openxmlformats.org/markup-compatibility/2006">
    <mc:Choice Requires="x15">
      <x15ac:absPath xmlns:x15ac="http://schemas.microsoft.com/office/spreadsheetml/2010/11/ac" url="U:\Judgments &amp; Settlements\City Council Tort Payment Master Reports\2021\JAN 2021\"/>
    </mc:Choice>
  </mc:AlternateContent>
  <xr:revisionPtr revIDLastSave="0" documentId="13_ncr:1_{0668BD8E-741E-4753-A839-F1D1A9F0778F}" xr6:coauthVersionLast="46" xr6:coauthVersionMax="46" xr10:uidLastSave="{00000000-0000-0000-0000-000000000000}"/>
  <bookViews>
    <workbookView xWindow="-108" yWindow="-108" windowWidth="23256" windowHeight="12576" xr2:uid="{00000000-000D-0000-FFFF-FFFF00000000}"/>
  </bookViews>
  <sheets>
    <sheet name="prior month ytd" sheetId="1" r:id="rId1"/>
  </sheets>
  <externalReferences>
    <externalReference r:id="rId2"/>
  </externalReferences>
  <definedNames>
    <definedName name="_xlnm._FilterDatabase" localSheetId="0" hidden="1">'prior month ytd'!$A$6:$H$6</definedName>
    <definedName name="_xlnm.Print_Titles" localSheetId="0">'prior month ytd'!$6:$6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41" i="1" l="1"/>
  <c r="D542" i="1"/>
  <c r="C543" i="1" l="1"/>
</calcChain>
</file>

<file path=xl/sharedStrings.xml><?xml version="1.0" encoding="utf-8"?>
<sst xmlns="http://schemas.openxmlformats.org/spreadsheetml/2006/main" count="2690" uniqueCount="1105">
  <si>
    <t>CASE #</t>
  </si>
  <si>
    <t>PAYEE</t>
  </si>
  <si>
    <t>PAYMENT
AMOUNT
($)</t>
  </si>
  <si>
    <t>FEES &amp; 
COSTS
($)</t>
  </si>
  <si>
    <t>PRIMARY CAUSE</t>
  </si>
  <si>
    <t>CITY
DEPARTMENT
INVOLVED</t>
  </si>
  <si>
    <t>DISPOSITION</t>
  </si>
  <si>
    <t>DATE TO
COMPTROLLER</t>
  </si>
  <si>
    <t>TOTAL JUDGMENT/VERDICTS &amp; SETTLEMENTS</t>
  </si>
  <si>
    <t>TOTAL FEES AND COSTS</t>
  </si>
  <si>
    <t>TOTAL JUDGMENT/VERDICTS, SETTLEMENTS, FEES AND COSTS</t>
  </si>
  <si>
    <t xml:space="preserve"> </t>
  </si>
  <si>
    <r>
      <t>1</t>
    </r>
    <r>
      <rPr>
        <b/>
        <sz val="12"/>
        <rFont val="Arial"/>
        <family val="2"/>
      </rPr>
      <t xml:space="preserve"> Year-to-date payments are authorized payment requests from the Department of Law to the Office of the Comptroller.  Final payment amount is subject to application of any interest due and reconciliation by third party auditor.  Payments may or may not appear on a subsequent expenditure report as a result of such reconciliation.</t>
    </r>
  </si>
  <si>
    <t>CITY OF CHICAGO</t>
  </si>
  <si>
    <t>DEPARTMENT OF LAW - JUDGMENT/VERDICT &amp; SETTLEMENT REPORT</t>
  </si>
  <si>
    <r>
      <t>UNAUDITED</t>
    </r>
    <r>
      <rPr>
        <b/>
        <vertAlign val="superscript"/>
        <sz val="12"/>
        <rFont val="Arial"/>
        <family val="2"/>
      </rPr>
      <t>1</t>
    </r>
  </si>
  <si>
    <t>FALSE ARREST</t>
  </si>
  <si>
    <t>POLICE</t>
  </si>
  <si>
    <t>SETTLEMENT</t>
  </si>
  <si>
    <t>EXCESSIVE FORCE/MINOR</t>
  </si>
  <si>
    <t>STREETS &amp; SANITATION</t>
  </si>
  <si>
    <t>WATER MGMT / WATER</t>
  </si>
  <si>
    <t>TRANSPORTATION</t>
  </si>
  <si>
    <t>MVA/CITY VEHICLE</t>
  </si>
  <si>
    <t>PROPERTY DAMAGE/MVA</t>
  </si>
  <si>
    <t>VERDICT</t>
  </si>
  <si>
    <t>FOIA ACTION</t>
  </si>
  <si>
    <t>EXCESSIVE FORCE/SERIOUS</t>
  </si>
  <si>
    <t>FALL DOWN/SIDEWALK</t>
  </si>
  <si>
    <t>ILLEGAL SEARCH/SEIZURE</t>
  </si>
  <si>
    <t>SATISFACTION</t>
  </si>
  <si>
    <t>OTHER POLICE MISCONDUCT</t>
  </si>
  <si>
    <t>WATER MGMT / SEWER</t>
  </si>
  <si>
    <t>EXTENDED DETENTION/MALICIOUS PROSECUTION</t>
  </si>
  <si>
    <t>HENDERSON PARKS LLC</t>
  </si>
  <si>
    <t>PROPERTY DAMAGE/STREET CONDITION</t>
  </si>
  <si>
    <t>2FM</t>
  </si>
  <si>
    <t>DISCRIMINATION (GENDER)</t>
  </si>
  <si>
    <t>FALL DOWN/VAULTED SIDEWALK</t>
  </si>
  <si>
    <t>MVA/ROADWAY DESIGN</t>
  </si>
  <si>
    <t>PROPERTY DAMAGE/REPLEVIN</t>
  </si>
  <si>
    <t>AVIATION</t>
  </si>
  <si>
    <t>MVA / CITY VEHICLE</t>
  </si>
  <si>
    <t>LOEVY &amp; LOEVY/MATT TOPIC</t>
  </si>
  <si>
    <t>12 C 00981</t>
  </si>
  <si>
    <t>PROPERTY DAMAGE / VEHICLE-TOW</t>
  </si>
  <si>
    <t>CI-18-500879-01</t>
  </si>
  <si>
    <t>GLORIA MANCINI</t>
  </si>
  <si>
    <t>MVA / STREET CONDITION</t>
  </si>
  <si>
    <t>PROPERTY DAMAGE / WATER DAMAGE</t>
  </si>
  <si>
    <t>17 C 06943</t>
  </si>
  <si>
    <t>BAGLEY, PHILLIP</t>
  </si>
  <si>
    <t>19 L 07031</t>
  </si>
  <si>
    <t>RUSSELL, ARMONII</t>
  </si>
  <si>
    <t>CI-18-501129-01</t>
  </si>
  <si>
    <t>STATE FARM SUBROGATION SERVICES</t>
  </si>
  <si>
    <t>STREET &amp; SANITATION</t>
  </si>
  <si>
    <t>CI-19-500084-01</t>
  </si>
  <si>
    <t>RICK LEVIN</t>
  </si>
  <si>
    <t xml:space="preserve">PROPERTY DAMAGE / TREE </t>
  </si>
  <si>
    <t>CI-18-500999-01</t>
  </si>
  <si>
    <t>ENTERPRISE DAMAGE RECOVERY</t>
  </si>
  <si>
    <t>CI-19-500447-01</t>
  </si>
  <si>
    <t>MARK GRECO</t>
  </si>
  <si>
    <t>CI-19-500767-01</t>
  </si>
  <si>
    <t>CABE ALLEN</t>
  </si>
  <si>
    <t>TRANSPORATION</t>
  </si>
  <si>
    <t>CI-19-500683-01</t>
  </si>
  <si>
    <t>RAY LOCKHART</t>
  </si>
  <si>
    <t>CI-19-500589-01</t>
  </si>
  <si>
    <t>ROBERT HIGHTOWER</t>
  </si>
  <si>
    <t>CI-19-500473-01</t>
  </si>
  <si>
    <t>ELAYNE JACKSON</t>
  </si>
  <si>
    <t>CI-19-500776-01</t>
  </si>
  <si>
    <t>RONALD STONE</t>
  </si>
  <si>
    <t>CI-19-500712-01</t>
  </si>
  <si>
    <t>MARIA LOTITO</t>
  </si>
  <si>
    <t>83 C 5376</t>
  </si>
  <si>
    <t>NEELY-DYER, DIANE</t>
  </si>
  <si>
    <t>VIOLATION OF JUDGMENT ORDER</t>
  </si>
  <si>
    <t>18 L 1146</t>
  </si>
  <si>
    <t>JOHNSON, RUBY AS ADMIN. OF JESSE SMITH</t>
  </si>
  <si>
    <t>17 L 8742</t>
  </si>
  <si>
    <t>GALLEGOS, PABLO</t>
  </si>
  <si>
    <t>19 M1 12598</t>
  </si>
  <si>
    <t>COHEN, JONATHAN</t>
  </si>
  <si>
    <t>18 M1 300827</t>
  </si>
  <si>
    <t>AVERY, WARREN</t>
  </si>
  <si>
    <t>19 M1 13874</t>
  </si>
  <si>
    <t>COUNTRY FINANCIAL INS. CO. A/S/O SCOTT NIEMCZYK</t>
  </si>
  <si>
    <t>16 L 6121</t>
  </si>
  <si>
    <t>PRESTI, JOSEPH</t>
  </si>
  <si>
    <t>FAILURE TO ACCOMMODATE UNDER ADA</t>
  </si>
  <si>
    <t>19 M1 15282</t>
  </si>
  <si>
    <t>STATE FARM MUTUAL AUTOMOBILE INSURANCE</t>
  </si>
  <si>
    <t>19 M1 15740</t>
  </si>
  <si>
    <t>GRAY, JEFF SHANTA</t>
  </si>
  <si>
    <t>16 L 7609</t>
  </si>
  <si>
    <t>STEWART, JOY</t>
  </si>
  <si>
    <t>17 C 02525</t>
  </si>
  <si>
    <t>WILSON, STEVEN</t>
  </si>
  <si>
    <t>13 CV 7998</t>
  </si>
  <si>
    <t>HERBER LAW FIRM</t>
  </si>
  <si>
    <t>19 C 05829</t>
  </si>
  <si>
    <t>PERRY, GENEVA</t>
  </si>
  <si>
    <t>18 L 9504</t>
  </si>
  <si>
    <t>MITCHELL, JOHN</t>
  </si>
  <si>
    <t>HESPE, KELLY</t>
  </si>
  <si>
    <t>17 L 12180</t>
  </si>
  <si>
    <t>EVANS, JERMELL</t>
  </si>
  <si>
    <t>17 L 11524</t>
  </si>
  <si>
    <t>KATZ, MYRON REPRESENTATIVE OF NOAH KATZ</t>
  </si>
  <si>
    <t>THE HAMILTON LAW OFFICE</t>
  </si>
  <si>
    <t>17 L 6643</t>
  </si>
  <si>
    <t>JURJONAS, ANTHONY</t>
  </si>
  <si>
    <t>19 M1 14430</t>
  </si>
  <si>
    <t>GOVERNMENT EMPLOYEES INSURANCE COMPANY A/S/O RAND, THEODORA</t>
  </si>
  <si>
    <t>19 M1 300227</t>
  </si>
  <si>
    <t>HARTGE, PATRICK J.</t>
  </si>
  <si>
    <t>16 C 08304</t>
  </si>
  <si>
    <t>GUTIERREZ, WILLIAM</t>
  </si>
  <si>
    <t>17 C 02910</t>
  </si>
  <si>
    <t>WILLIAMS, JUAN</t>
  </si>
  <si>
    <t>17 C 03330</t>
  </si>
  <si>
    <t>KHATCHIK, ARLIN</t>
  </si>
  <si>
    <t>17 C 03932</t>
  </si>
  <si>
    <t>GARCIA, PABLO</t>
  </si>
  <si>
    <t>17 C 04090</t>
  </si>
  <si>
    <t>THOMAS, MARCUS</t>
  </si>
  <si>
    <t>17 C 07210</t>
  </si>
  <si>
    <t>WILEY, KEITHUS</t>
  </si>
  <si>
    <t>17 C 07505</t>
  </si>
  <si>
    <t>PRICE, RICKY</t>
  </si>
  <si>
    <t>18 C 02880</t>
  </si>
  <si>
    <t>CHATMAN, ALFREDO AND LENORA</t>
  </si>
  <si>
    <t>19 C 03521</t>
  </si>
  <si>
    <t>MALDONADO, RICARDO</t>
  </si>
  <si>
    <t>19 C 03045</t>
  </si>
  <si>
    <t>DURHAM,TERRELL</t>
  </si>
  <si>
    <t>CI-19-500617-01</t>
  </si>
  <si>
    <t>VELICIA WILLIAMS</t>
  </si>
  <si>
    <t>18 C 07329</t>
  </si>
  <si>
    <t>JARDINAS, ANDY</t>
  </si>
  <si>
    <t>19 CH 9000</t>
  </si>
  <si>
    <t>19 CH 00083</t>
  </si>
  <si>
    <t>19 CH 07783</t>
  </si>
  <si>
    <t>17 L 02447</t>
  </si>
  <si>
    <t>GILLESPIE, SHAQUILLE</t>
  </si>
  <si>
    <t>IRENE K DYMKAR</t>
  </si>
  <si>
    <t>16 C 09847</t>
  </si>
  <si>
    <t>BENITEZ, ALMA</t>
  </si>
  <si>
    <t>16 L 09735</t>
  </si>
  <si>
    <t>METLIFE ASSIGNMENT COMPANY</t>
  </si>
  <si>
    <t>JACKSON, RENARD</t>
  </si>
  <si>
    <t>18 C 04251</t>
  </si>
  <si>
    <t>GARDNER, TREONIA</t>
  </si>
  <si>
    <t>17 CH 00607</t>
  </si>
  <si>
    <t>DOBBEY, LESTER</t>
  </si>
  <si>
    <t>17 L 8368</t>
  </si>
  <si>
    <t>OAKES, TERRIE</t>
  </si>
  <si>
    <t>17 M1 301435</t>
  </si>
  <si>
    <t>SWAIN, MARY</t>
  </si>
  <si>
    <t>19 C 01340</t>
  </si>
  <si>
    <t>TORRY, MARCUS D.</t>
  </si>
  <si>
    <t>OFFER OF JDGMT</t>
  </si>
  <si>
    <t>19 M1 16535</t>
  </si>
  <si>
    <t>TANSIT GENERAL INSURANCE A/S/O CHICAGO MEDALLION THREE LLC</t>
  </si>
  <si>
    <t>19 M1 15831</t>
  </si>
  <si>
    <t>ALLSTATE FIRE AND CASUALTY INS. CO. AS SUBROGEE OF L. GUERRERO</t>
  </si>
  <si>
    <t>17 L 5331</t>
  </si>
  <si>
    <t>JONES, TAMMI AS ADMIN. OF TEVIN JONES-ROGERS</t>
  </si>
  <si>
    <t>PURSUIT/OFFENDER ACCIDENT</t>
  </si>
  <si>
    <t>17 L 8832</t>
  </si>
  <si>
    <t>KRESKE, JANET</t>
  </si>
  <si>
    <t>17 L 11571</t>
  </si>
  <si>
    <t>MATANKY, GERTRUDE S.</t>
  </si>
  <si>
    <t>MVA/PEDESTRIAN</t>
  </si>
  <si>
    <t>17 L 9259</t>
  </si>
  <si>
    <t>BERRY, TAMMIE</t>
  </si>
  <si>
    <t>19 M1 14735</t>
  </si>
  <si>
    <t>AMERICAN FAMILY MUTUAL INS. CO. A/S/O FRANCISCO SANCHEZ /PONCE</t>
  </si>
  <si>
    <t>16 CH 03254</t>
  </si>
  <si>
    <t>SMITH, BRANDON</t>
  </si>
  <si>
    <t>18 CH 10192</t>
  </si>
  <si>
    <t>BETTER GOVERNMENT ASSOCIATION</t>
  </si>
  <si>
    <t>19 C 05903</t>
  </si>
  <si>
    <t>KELLY, JONATHAN</t>
  </si>
  <si>
    <t>19 M1 13579</t>
  </si>
  <si>
    <t>PHILADELPHIA INSURANCE COMPANIES</t>
  </si>
  <si>
    <t>FIRE</t>
  </si>
  <si>
    <t>19 M1 15590</t>
  </si>
  <si>
    <t>STATE FARM MUTUAL AUTOMOBILE INS. CO. A/S/O PAMELA GILL</t>
  </si>
  <si>
    <t>19 M1 15983</t>
  </si>
  <si>
    <t>GOVERNMENT EMPLOYEES INSURANCE COMPANY A/S/O CHRISTINE FLYNN</t>
  </si>
  <si>
    <t>17 L 11626</t>
  </si>
  <si>
    <t>MARSHALL, CHARLES</t>
  </si>
  <si>
    <t>PERSONAL INJURY/OTHER</t>
  </si>
  <si>
    <t>17 L 4594</t>
  </si>
  <si>
    <t>MONTGOMERY, KRISTY</t>
  </si>
  <si>
    <t>FOP#7 129-04-010</t>
  </si>
  <si>
    <t>FRATERNAL ORDER OF POLICE</t>
  </si>
  <si>
    <t>GRIEVANCE NO 129 04 010</t>
  </si>
  <si>
    <t>17 C 07326</t>
  </si>
  <si>
    <t>SHELTON, JASON</t>
  </si>
  <si>
    <t>17 L 02841</t>
  </si>
  <si>
    <t>19 CH 10471</t>
  </si>
  <si>
    <t>19 CH 10702</t>
  </si>
  <si>
    <t>19 M1 13897</t>
  </si>
  <si>
    <t>MITI, MARIA</t>
  </si>
  <si>
    <t>PROPERTY DAMAGE/TREE</t>
  </si>
  <si>
    <t>19 M1 16904</t>
  </si>
  <si>
    <t>GOVERNMENT EMPLOYEES INS. CO. A/S/O VALARIE VILLA</t>
  </si>
  <si>
    <t>CI-18-501273-01</t>
  </si>
  <si>
    <t>STATE FARM INSURANCE COMPANY A/S/O SCOTT WEBER</t>
  </si>
  <si>
    <t>PROPERTY DAMAGE / WATER</t>
  </si>
  <si>
    <t>CI-19-500362-01</t>
  </si>
  <si>
    <t>PERCY MYRICK</t>
  </si>
  <si>
    <t>PERSONAL INJURY / OTHER</t>
  </si>
  <si>
    <t>TRANPORTATION</t>
  </si>
  <si>
    <t>CI-19-500386-01</t>
  </si>
  <si>
    <t>STATE FARM A/S/O REBECCA GOLCHERT</t>
  </si>
  <si>
    <t>FIRETRUCK COLLISION</t>
  </si>
  <si>
    <t>CI-19-500709-01</t>
  </si>
  <si>
    <t>GEICO A/S/O PRINCESS ABSALOM-WILLIAMS</t>
  </si>
  <si>
    <t>CI-19-500524-01</t>
  </si>
  <si>
    <t>JOSE GRANADO</t>
  </si>
  <si>
    <t>PROPERTY DAMAGE / TREE</t>
  </si>
  <si>
    <t>CI-19-500740-01</t>
  </si>
  <si>
    <t>CI-19-500638-01</t>
  </si>
  <si>
    <t>AMERICAN FAMILY INSURANCE A/S/O MATTHEW HANLEY</t>
  </si>
  <si>
    <t>CI-19-500506-01</t>
  </si>
  <si>
    <t>THE HARTFORD A/S/O MELVIN JONES</t>
  </si>
  <si>
    <t>CI-19-500576-01</t>
  </si>
  <si>
    <t>JOSEPHINE ZARATE</t>
  </si>
  <si>
    <t>CI-19-500880-01</t>
  </si>
  <si>
    <t>ANDY CRISTOBAL-VEGA</t>
  </si>
  <si>
    <t>CI-19-500465-01</t>
  </si>
  <si>
    <t>ALFREDO CORTEZ</t>
  </si>
  <si>
    <t>CI-19-500806-01</t>
  </si>
  <si>
    <t>TRACY STEPHEN</t>
  </si>
  <si>
    <t>CI-19-500633-01</t>
  </si>
  <si>
    <t>ROY LEMKE</t>
  </si>
  <si>
    <t>CI-19-500808-01</t>
  </si>
  <si>
    <t>THREE CORNER ROUND PACK OUTFIT, INC</t>
  </si>
  <si>
    <t>CI-19-500557-01</t>
  </si>
  <si>
    <t>STATE FARM CLAIMS A/S/O CHRISTIAN ORTIZ</t>
  </si>
  <si>
    <t>CI-18-501074-01</t>
  </si>
  <si>
    <t>GEICO A/S/O BERNARDO GUZMAN</t>
  </si>
  <si>
    <t>CI-18-501079-01</t>
  </si>
  <si>
    <t>GEICO A/S/O MICHAEL EGAN</t>
  </si>
  <si>
    <t>CI-19-500634-01</t>
  </si>
  <si>
    <t>RUTH PENA</t>
  </si>
  <si>
    <t>CI-18-500934-01</t>
  </si>
  <si>
    <t>GEICO A/S/O KATRINA TAN</t>
  </si>
  <si>
    <t>CI-19-500759-01</t>
  </si>
  <si>
    <t>JOY PILCHER</t>
  </si>
  <si>
    <t>CI-19-500133-01</t>
  </si>
  <si>
    <t>ERIE INSURANCE EXCHANGE A/S/O CRISTINA MUNOZ</t>
  </si>
  <si>
    <t>CI-18-501156-01</t>
  </si>
  <si>
    <t>UNIQUE INSURANCE COMPANY A/S/O MIGUEL PEREZ</t>
  </si>
  <si>
    <t>CI-18-501203-01</t>
  </si>
  <si>
    <t>ENTERPRISE LEASING COMPANY OF CHICAGO, LLC</t>
  </si>
  <si>
    <t>CI-18-501282-01</t>
  </si>
  <si>
    <t>CORNELIUS COBBINS</t>
  </si>
  <si>
    <t>PROPERTY DAMAGE / VEHICLE-LOSS POUND</t>
  </si>
  <si>
    <t>CI-19-500125-01</t>
  </si>
  <si>
    <t>JONATHAN ELLIS</t>
  </si>
  <si>
    <t>CI-19-500499-01</t>
  </si>
  <si>
    <t>VALERY TAYLOR</t>
  </si>
  <si>
    <t>PROPERTY DAMAGE / STREET CONDITION</t>
  </si>
  <si>
    <t>CI-18-501158-01</t>
  </si>
  <si>
    <t>SIMON &amp; MCCLOSKY, LTD. AS ATTORNEYS FOR STATE FARM</t>
  </si>
  <si>
    <t>CI-19-500411-02</t>
  </si>
  <si>
    <t xml:space="preserve">REGINALD DAVIS AND HIS ATTORNEY'S LERNER &amp; ROWE </t>
  </si>
  <si>
    <t>CI-19-500034-01</t>
  </si>
  <si>
    <t>TYRONE NASH AND HIS ATTORNEY ANKINS LAW OFFICE LLC</t>
  </si>
  <si>
    <t>ETHEREDGE, III, TARANCE</t>
  </si>
  <si>
    <t>18 CV 5525</t>
  </si>
  <si>
    <t>SHERRY, THOMAS</t>
  </si>
  <si>
    <t xml:space="preserve">SETTLEMENT OF COUNT III </t>
  </si>
  <si>
    <t>19 C 02316</t>
  </si>
  <si>
    <t>CLAYTON, SHAWN</t>
  </si>
  <si>
    <t>19 C 03131</t>
  </si>
  <si>
    <t>FLORENCE, RASA</t>
  </si>
  <si>
    <t>18 C 02191</t>
  </si>
  <si>
    <t>SHILLER PREYAR LAW OFFICES</t>
  </si>
  <si>
    <t>19 M1 16617</t>
  </si>
  <si>
    <t>AMERICAN FAMILY INSURANCE CO. A/S/O JOHN HULCHIY</t>
  </si>
  <si>
    <t>CI-14-502087-01</t>
  </si>
  <si>
    <t>SHARON ZIMMERMAN</t>
  </si>
  <si>
    <t>CI-18-501069-01</t>
  </si>
  <si>
    <t>GEICO A/S/O HAL PERRY SKLAR</t>
  </si>
  <si>
    <t>CI-18-501098-01</t>
  </si>
  <si>
    <t>JOSEPH HERBERT</t>
  </si>
  <si>
    <t>CI-19-500037-01</t>
  </si>
  <si>
    <t>ELIZABETH SIEHR</t>
  </si>
  <si>
    <t>PROPERTY DAMAGE / OTHER</t>
  </si>
  <si>
    <t>CI-19-500074-01</t>
  </si>
  <si>
    <t>PROGRESSIVE A/S/O MATTHEW PALELLA</t>
  </si>
  <si>
    <t>CI-19-500076-01</t>
  </si>
  <si>
    <t>REYNOLDS GARRETT</t>
  </si>
  <si>
    <t>CI-19-500092-01</t>
  </si>
  <si>
    <t>SERGIO ORTIZ GARCIA</t>
  </si>
  <si>
    <t>CI-19-500147-01</t>
  </si>
  <si>
    <t>KATHERINE OWEN</t>
  </si>
  <si>
    <t>CI-19-500160-02</t>
  </si>
  <si>
    <t>ERIE INSURANCE A/S/O GEORGE MCKINLEY</t>
  </si>
  <si>
    <t>CI-19-500191-01</t>
  </si>
  <si>
    <t>L. J. SHAW</t>
  </si>
  <si>
    <t>CI-19-500218-01</t>
  </si>
  <si>
    <t>LAW OFFICE OF JOHN H. CURRIE A/B/O GEICO A/S/O AMARIS PALOMINOS</t>
  </si>
  <si>
    <t>CI-19-500273-01</t>
  </si>
  <si>
    <t>STATE FARM A/S/O ALEXANDER SAMPRA</t>
  </si>
  <si>
    <t>CI-19-500276-01</t>
  </si>
  <si>
    <t>NATIONAL GENERAL A/S/O WILLIAM O'CONNOR</t>
  </si>
  <si>
    <t>CI-19-500302-01</t>
  </si>
  <si>
    <t>DEUTSCHMAN &amp; SKAFISH ATTORNEYS AT LAW O/B/O PROGRESSIVE</t>
  </si>
  <si>
    <t>MVA/ CITY VEHICLE</t>
  </si>
  <si>
    <t>CI-19-500330-01</t>
  </si>
  <si>
    <t>TRUMBULL INSURANCE COMPANY A/S/O GERRARD BREWER</t>
  </si>
  <si>
    <t>CI-19-500560-01</t>
  </si>
  <si>
    <t>ERIC WANDEL</t>
  </si>
  <si>
    <t>CI-19-500744-01</t>
  </si>
  <si>
    <t>ALEKSANDRA PEKAREVSKAYA</t>
  </si>
  <si>
    <t>CI-19-500855-01</t>
  </si>
  <si>
    <t>MAMADOU BAH</t>
  </si>
  <si>
    <t>BICYCLE ACCIDENTS</t>
  </si>
  <si>
    <t>CI-19-500878-01</t>
  </si>
  <si>
    <t>RICHARD VIMARCO</t>
  </si>
  <si>
    <t>PROPERTY DAMAGE / MVA</t>
  </si>
  <si>
    <t>CI-19-500925-01</t>
  </si>
  <si>
    <t>FERNANDO HERNANDEZ</t>
  </si>
  <si>
    <t>CI-19-501014-01</t>
  </si>
  <si>
    <t>TRUMBULL INSURANCE COMPANY A/S/O ELIZABETH HILLARD</t>
  </si>
  <si>
    <t>CI-19-501041-01</t>
  </si>
  <si>
    <t>GABRIELA GARCIA MARTINEZ</t>
  </si>
  <si>
    <t>CI-19-501056-02</t>
  </si>
  <si>
    <t>AMERICAN ALLIANCE A/S/O IKEDIA FLEMING</t>
  </si>
  <si>
    <t>19 C 04096</t>
  </si>
  <si>
    <t>MILLER, JOCELYN</t>
  </si>
  <si>
    <t>19 CH 12697</t>
  </si>
  <si>
    <t>CI-19-500110-01</t>
  </si>
  <si>
    <t>TATYANA LAMPKIN</t>
  </si>
  <si>
    <t>CI-19-500786-01</t>
  </si>
  <si>
    <t>GALLAGHER BASSETT SERVICES O/B/O CLIC A/S/O OAK PARK</t>
  </si>
  <si>
    <t>16 C 05720</t>
  </si>
  <si>
    <t>LAW OFFICES OF JEFFREY GRANICH/RODRIGUEZ, AUREA</t>
  </si>
  <si>
    <t>18 CH 15587</t>
  </si>
  <si>
    <t>18 M1 301872</t>
  </si>
  <si>
    <t>DOMBROWSKI, SORENSEN &amp; GIGAC</t>
  </si>
  <si>
    <t>19 CH 10463</t>
  </si>
  <si>
    <t>11 C 01420</t>
  </si>
  <si>
    <t>REFUGIO RUIZ-CORTEZ</t>
  </si>
  <si>
    <t>REVERSED CONVICTION</t>
  </si>
  <si>
    <t>12 C 04804</t>
  </si>
  <si>
    <t>GOMEZ, NICHOLAS</t>
  </si>
  <si>
    <t>16 C 07344</t>
  </si>
  <si>
    <t>LAW OFFICES OF JEFFREY GRANICH</t>
  </si>
  <si>
    <t>16 C 10940</t>
  </si>
  <si>
    <t>GAINES, SHARITA</t>
  </si>
  <si>
    <t>19 C 06437</t>
  </si>
  <si>
    <t>SHANNON, GERALD</t>
  </si>
  <si>
    <t>14 C 07718</t>
  </si>
  <si>
    <t>SMITH, MARY AS SPECIAL ADMIN. OF CHRISTOPHER SMITH</t>
  </si>
  <si>
    <t>19 M1  16129</t>
  </si>
  <si>
    <t>LLC/NPL DEDICATED LLC</t>
  </si>
  <si>
    <t>PROPERTY DAMAGE/MISSING SIGN</t>
  </si>
  <si>
    <t>16 L 6978</t>
  </si>
  <si>
    <t>NEESE, REBECCA</t>
  </si>
  <si>
    <t>17 M1 302085</t>
  </si>
  <si>
    <t>CAMPBELL,ROCHELL S.</t>
  </si>
  <si>
    <t>19 C 03842</t>
  </si>
  <si>
    <t>UCHE PC</t>
  </si>
  <si>
    <t>ANTHONY, MARSALIS</t>
  </si>
  <si>
    <t>19 M1 15332</t>
  </si>
  <si>
    <t>A CARR AUTO REPAIR</t>
  </si>
  <si>
    <t>19 M1 15667</t>
  </si>
  <si>
    <t>HOUSE-CHAMPAGNE, JACQUELINE</t>
  </si>
  <si>
    <t>19 M1 16131</t>
  </si>
  <si>
    <t>STATE FARM MUTUAL AUTOMOBILE A/S/O MARY BOHLAR</t>
  </si>
  <si>
    <t>19 M1 17214</t>
  </si>
  <si>
    <t>COUNTRY FINANCIAL INS. CO. A/S/O EDWIN STEPHENS</t>
  </si>
  <si>
    <t>CI-16-500868-01</t>
  </si>
  <si>
    <t>DAREYONA SMITH AND KATINA GUNN AND THEIR ATTORNEY</t>
  </si>
  <si>
    <t>CI-19-500751-01</t>
  </si>
  <si>
    <t>MICHAEL TYLER</t>
  </si>
  <si>
    <t>CI-19-500200-01</t>
  </si>
  <si>
    <t>ATT ILLINOIS</t>
  </si>
  <si>
    <t>CI-19-500733-03</t>
  </si>
  <si>
    <t>NIKITA JONES</t>
  </si>
  <si>
    <t>CI-19-501007-01</t>
  </si>
  <si>
    <t>CI-19-501022-01</t>
  </si>
  <si>
    <t>DAYNA STOKES</t>
  </si>
  <si>
    <t>CI-19-501094-01</t>
  </si>
  <si>
    <t>JESSICA MISITANO</t>
  </si>
  <si>
    <t>CI-19-500741-01</t>
  </si>
  <si>
    <t>WEI LIANG HUANG</t>
  </si>
  <si>
    <t>CI-19-500951-01</t>
  </si>
  <si>
    <t>DAPHNE MCELROY</t>
  </si>
  <si>
    <t>CI-19-500961-01</t>
  </si>
  <si>
    <t>CHARLES HARVEY</t>
  </si>
  <si>
    <t>CI-19-501040-01</t>
  </si>
  <si>
    <t>GLADYS SAAVEDRA CALLE</t>
  </si>
  <si>
    <t>CI-19-501055-01</t>
  </si>
  <si>
    <t>ROY WHITE</t>
  </si>
  <si>
    <t>CI-19-500035-01</t>
  </si>
  <si>
    <t>FARMERS INSURANCE A/S/O IRMA SANTOS</t>
  </si>
  <si>
    <t>CI-19-500271-01</t>
  </si>
  <si>
    <t>AMERICAN FAMILY A/S/O JAMES HOWARD</t>
  </si>
  <si>
    <t>CI-19-500356-01</t>
  </si>
  <si>
    <t>PROGRESSIVE A/S/O KYLIE RELFORD</t>
  </si>
  <si>
    <t>CI-19-500431-01</t>
  </si>
  <si>
    <t>EDWARD TORO</t>
  </si>
  <si>
    <t>CI-19-500705-01</t>
  </si>
  <si>
    <t>CEI GROUP A/S/O STEELCASE INC</t>
  </si>
  <si>
    <t>CI-19-500706-01</t>
  </si>
  <si>
    <t>PROGRESSIVE A/S/O JOSHUA RAYGO</t>
  </si>
  <si>
    <t>MVA /  STREET CONDITION</t>
  </si>
  <si>
    <t>CI-19-500736-01</t>
  </si>
  <si>
    <t>MATHEIN &amp; ROSTOKER O/B/O STATE FARM A/S/O AARON VERGIE</t>
  </si>
  <si>
    <t>CI-19-500977-01</t>
  </si>
  <si>
    <t>ALLSTATE A/S/O DANA MCKINNEY</t>
  </si>
  <si>
    <t>CI-19-500996-01</t>
  </si>
  <si>
    <t>STATE FARM A/S/O RAFAEL ORTIZ</t>
  </si>
  <si>
    <t>CI-20-500015-01</t>
  </si>
  <si>
    <t>CHERIDA FLENOY</t>
  </si>
  <si>
    <t>16 C 09022</t>
  </si>
  <si>
    <t>DOTSON, TIRAE</t>
  </si>
  <si>
    <t>17 L 11279</t>
  </si>
  <si>
    <t>KUKANOS, MARY C.</t>
  </si>
  <si>
    <t>17 L 4496</t>
  </si>
  <si>
    <t>MUSLIM, ABDUL</t>
  </si>
  <si>
    <t>18 L 2446</t>
  </si>
  <si>
    <t>YACK, DARLENE</t>
  </si>
  <si>
    <t>FALL DOWN/PIPES-BOLTS</t>
  </si>
  <si>
    <t>18 M1 300679</t>
  </si>
  <si>
    <t>JACKSON, TYRA</t>
  </si>
  <si>
    <t>19 M1 14617</t>
  </si>
  <si>
    <t>STATE FARM MUTUAL AUTOMOBILE INS. CO. A/S/O LARHONDA DIXON</t>
  </si>
  <si>
    <t>12 C 4428</t>
  </si>
  <si>
    <t>RIVERA</t>
  </si>
  <si>
    <t>16 C 10913</t>
  </si>
  <si>
    <t>RAMSEY</t>
  </si>
  <si>
    <t>18 C 04261</t>
  </si>
  <si>
    <t>RODRIGUEZ, WILFREDO</t>
  </si>
  <si>
    <t>19 C 01675</t>
  </si>
  <si>
    <t>SILVEYRA</t>
  </si>
  <si>
    <t>SEARCH WARRANT</t>
  </si>
  <si>
    <t>19 C 02384</t>
  </si>
  <si>
    <t>RUCKER</t>
  </si>
  <si>
    <t>19 C 07363</t>
  </si>
  <si>
    <t>MAYFIELD</t>
  </si>
  <si>
    <t>19 L 03262</t>
  </si>
  <si>
    <t>WILSON</t>
  </si>
  <si>
    <t>CI-19-500237-01</t>
  </si>
  <si>
    <t>FARMERS INSURANCE A/S/O YON HWANG</t>
  </si>
  <si>
    <t>18 C 06667</t>
  </si>
  <si>
    <t>WILSON, MARSHAWN</t>
  </si>
  <si>
    <t>19 C 07420</t>
  </si>
  <si>
    <t>PAGE</t>
  </si>
  <si>
    <t>19 C 08503</t>
  </si>
  <si>
    <t>RICHMOND</t>
  </si>
  <si>
    <t>19 CH 05355</t>
  </si>
  <si>
    <t>KAY, REATHA B.</t>
  </si>
  <si>
    <t>PLANNING &amp; DEVELOPMENT</t>
  </si>
  <si>
    <t>18 C 06054</t>
  </si>
  <si>
    <t>PALMER, JAYWANNA</t>
  </si>
  <si>
    <t>FAILURE TO PROVIDE MEDICAL CARE</t>
  </si>
  <si>
    <t>17 C 05722</t>
  </si>
  <si>
    <t>PRESIDENT, TERRANCE</t>
  </si>
  <si>
    <t>20 C 00022</t>
  </si>
  <si>
    <t>RAINEY, BRIAN</t>
  </si>
  <si>
    <t>17 L 5959</t>
  </si>
  <si>
    <t>MCANENEY, SUELLEN T.</t>
  </si>
  <si>
    <t>MVA/STREET CONDITION</t>
  </si>
  <si>
    <t>18 L 3698</t>
  </si>
  <si>
    <t>BAVCEVIC, CAROL</t>
  </si>
  <si>
    <t>FALL DOWN/TREE GRATE-PIT</t>
  </si>
  <si>
    <t>19 C 05533</t>
  </si>
  <si>
    <t>HARRIS, CALIL</t>
  </si>
  <si>
    <t>19 C 06663</t>
  </si>
  <si>
    <t>STAMPS, JUSTICE</t>
  </si>
  <si>
    <t>19 C 07795</t>
  </si>
  <si>
    <t>FEATHERSTONE, TIMOTHY</t>
  </si>
  <si>
    <t>19 M1 17351</t>
  </si>
  <si>
    <t>STATE FARM FIRE &amp; CASUALTY CO. A/S/O MAYOLA ESTEBAN</t>
  </si>
  <si>
    <t>19 M1 17172</t>
  </si>
  <si>
    <t>GOVERNMENT EMPLOYEES INS. CO.A/S/O KLAGES, AUSTIN</t>
  </si>
  <si>
    <t>PROPERTY DAMAGE/OTHER</t>
  </si>
  <si>
    <t>18 L 375</t>
  </si>
  <si>
    <t>JOHNSON, PAMELA</t>
  </si>
  <si>
    <t>PROPERTY DAMAGE/WATER</t>
  </si>
  <si>
    <t>19 M1 10716</t>
  </si>
  <si>
    <t>AMERICAN FAMILY INSURANCE CO. A/S/O MARIA MACIAS</t>
  </si>
  <si>
    <t>18 BK 08359</t>
  </si>
  <si>
    <t>STAHULAK &amp; ASSOCIATES/DONNA RICE</t>
  </si>
  <si>
    <t>BANKRUPTCY</t>
  </si>
  <si>
    <t>FINANCE</t>
  </si>
  <si>
    <t>17 C 02210</t>
  </si>
  <si>
    <t>ROSADO, ANGEL</t>
  </si>
  <si>
    <t>18 CH 07141</t>
  </si>
  <si>
    <t>MATT TOPIC/MARI,ALLOIZA</t>
  </si>
  <si>
    <t>18 L 11596</t>
  </si>
  <si>
    <t>OWENS, DERRICK</t>
  </si>
  <si>
    <t>19 C 07400</t>
  </si>
  <si>
    <t>PSAROLOGOS</t>
  </si>
  <si>
    <t>18 L 6402</t>
  </si>
  <si>
    <t>TENEYUQUE, GERARDO</t>
  </si>
  <si>
    <t>CI-18-501212-01</t>
  </si>
  <si>
    <t>ALLSTATE A/S/O DAVID DAUGHERTY</t>
  </si>
  <si>
    <t>CI-19-500296-01</t>
  </si>
  <si>
    <t>MATHEIN &amp; ROSTOKER ATTORNEYS FOR STATE FARM A/S/O DELISA CARTER</t>
  </si>
  <si>
    <t>CI-19-500385-01</t>
  </si>
  <si>
    <t>VALERIE RICHARDSON &amp; HER ATTORNEY MAYER &amp; MARSH</t>
  </si>
  <si>
    <t>CI-19-500709-02</t>
  </si>
  <si>
    <t>PROGRESSIVE INSURANCE A/S/O AYAD AL-SAKHRIA</t>
  </si>
  <si>
    <t>CI-19-500725-02</t>
  </si>
  <si>
    <t>RICHARD AVALOS AND HIS ATTORNEY GREGORIO MARCO LTD</t>
  </si>
  <si>
    <t>CI-18-501152-01</t>
  </si>
  <si>
    <t>BELMONT HONORE HOMEOWNERS ASSOCIATION</t>
  </si>
  <si>
    <t>CI-19-01095-01</t>
  </si>
  <si>
    <t>CI-19-500212-01</t>
  </si>
  <si>
    <t>JAMES M. O'DEA ATTORNEY FOR STATE FARM A/S/O KENNETH KRUPA</t>
  </si>
  <si>
    <t>CI-19-500933-01</t>
  </si>
  <si>
    <t>EMMA TENUTA</t>
  </si>
  <si>
    <t>CI-19-500052-01</t>
  </si>
  <si>
    <t>CINDY REGALADO</t>
  </si>
  <si>
    <t>CI-19-500329-01</t>
  </si>
  <si>
    <t>GEICO A/S/O GINA BAUER</t>
  </si>
  <si>
    <t>CI-19-500416-01</t>
  </si>
  <si>
    <t>WILLIE RILEY</t>
  </si>
  <si>
    <t>CI-19-500847-01</t>
  </si>
  <si>
    <t>OSCAR SALGUERO</t>
  </si>
  <si>
    <t>CI-19-500883-01</t>
  </si>
  <si>
    <t>AMERICAN FAMILY INSURANCE A/S/O BRYANT BOYD</t>
  </si>
  <si>
    <t>CI-19-501144-01</t>
  </si>
  <si>
    <t>ANDREW DILLARD</t>
  </si>
  <si>
    <t>CI-19-501153-01</t>
  </si>
  <si>
    <t>LIGHTHOUSE CASUALTY INS A/S/O KENYATTA HYMON</t>
  </si>
  <si>
    <t>CI-19-501168-01</t>
  </si>
  <si>
    <t>ALEXANDER BERRY</t>
  </si>
  <si>
    <t>CI-20-500016-01</t>
  </si>
  <si>
    <t>DAWN BARCUS</t>
  </si>
  <si>
    <t>CI-19-500816-01</t>
  </si>
  <si>
    <t>STATE FARM MUTUAL AUTOMOBILE INSURANCE COMPANY A/S/O ENRIQUE MURILLO</t>
  </si>
  <si>
    <t>CI-19-500829-01</t>
  </si>
  <si>
    <t>STATE FARM A/S/O KIM KLECKNER</t>
  </si>
  <si>
    <t>CI-19-500839-01</t>
  </si>
  <si>
    <t>UNITED EQUITABLE INSURANCE A/S/O BERNARD FISHER</t>
  </si>
  <si>
    <t>CI-19-500959-01</t>
  </si>
  <si>
    <t>WESTBEND MUTUAL INSURANCE A/S/O LORDANCHILD CHRIST</t>
  </si>
  <si>
    <t>CI-19-501061-01</t>
  </si>
  <si>
    <t>LUCIA HERNANDEZ</t>
  </si>
  <si>
    <t>CI-19-501174-01</t>
  </si>
  <si>
    <t>JEFFREY MOORE</t>
  </si>
  <si>
    <t>CI-19-501198-01</t>
  </si>
  <si>
    <t>CI-19-501223-01</t>
  </si>
  <si>
    <t>LISSETTE SANCHEZ</t>
  </si>
  <si>
    <t>CI-20-500010-01</t>
  </si>
  <si>
    <t>MONICA GARCIA</t>
  </si>
  <si>
    <t>CI-20-500020-01</t>
  </si>
  <si>
    <t>KAYLA VAUGHN</t>
  </si>
  <si>
    <t>CI-20-500035-01</t>
  </si>
  <si>
    <t>LUIS ALBERTO JIMENEZ</t>
  </si>
  <si>
    <t>CI-19-500289-01</t>
  </si>
  <si>
    <t>EMMANUEL MMADU</t>
  </si>
  <si>
    <t>CI-19-500965-02</t>
  </si>
  <si>
    <t>MICHELLE NICHOLSON</t>
  </si>
  <si>
    <t>CI-19-500774-01</t>
  </si>
  <si>
    <t>GARRISON PROPERTY &amp; CASUALTY INS CO A/S/O SEAN MCCORMICK</t>
  </si>
  <si>
    <t>CI-19-500951-02</t>
  </si>
  <si>
    <t>UNITED EQUITABLE INSURANCE A/S/O CHARLOTTE COBBS</t>
  </si>
  <si>
    <t>15 C 07928</t>
  </si>
  <si>
    <t>GREEN, PIERRE</t>
  </si>
  <si>
    <t>18 L 12924</t>
  </si>
  <si>
    <t>ALMAGUER, GENARO</t>
  </si>
  <si>
    <t>18 M1 300774</t>
  </si>
  <si>
    <t>JOHNSON, DESEAN</t>
  </si>
  <si>
    <t>20 M1 11367</t>
  </si>
  <si>
    <t>STATE FARM MUTUAL AUTO INS. CO A/S/O RICK PETTIS</t>
  </si>
  <si>
    <t>19 L 5078</t>
  </si>
  <si>
    <t>BARRAZA, GABRIELA</t>
  </si>
  <si>
    <t>MVA/ER-MEDICAL</t>
  </si>
  <si>
    <t>20 M1 11483</t>
  </si>
  <si>
    <t>STATE FARM MUTUAL AUTO INS. CO A/S/O BERNARD CLAY</t>
  </si>
  <si>
    <t>20 M1 10906</t>
  </si>
  <si>
    <t>GOVERNMENT EMPLOYEES INS. CO. A/S/O CALVIN BARTON</t>
  </si>
  <si>
    <t>18 L 892</t>
  </si>
  <si>
    <t>PATTON, ANDREA</t>
  </si>
  <si>
    <t>FALL DOWN/STREET</t>
  </si>
  <si>
    <t>17 L 11852</t>
  </si>
  <si>
    <t>AQUINO, ARTIS</t>
  </si>
  <si>
    <t>LAW</t>
  </si>
  <si>
    <t>18 C 05515</t>
  </si>
  <si>
    <t>ESTATE OF RICARDO HAYES V CITY OF CHICAGO, ET AL</t>
  </si>
  <si>
    <t>19 CH 06078</t>
  </si>
  <si>
    <t>CURTIS, JOSEPH</t>
  </si>
  <si>
    <t>CI-19-501070-01</t>
  </si>
  <si>
    <t>AFNI FOR COUNTRY FINANCIAL A/S/O KYLE OLSEN</t>
  </si>
  <si>
    <t>16 C 07500</t>
  </si>
  <si>
    <t>ISBY, JEANETTE</t>
  </si>
  <si>
    <t>20 CH 00632</t>
  </si>
  <si>
    <t>BEYOND LEGAL AID</t>
  </si>
  <si>
    <t>19 C 05774</t>
  </si>
  <si>
    <t>GARCIA, TATIANA</t>
  </si>
  <si>
    <t>19 M1 12862</t>
  </si>
  <si>
    <t>GOVERNMENT EMPLOYEES INS. CO. A/S/O DENNIS TOUSANA</t>
  </si>
  <si>
    <t>19 M1 13665</t>
  </si>
  <si>
    <t>GOVERNMENT EMPLOYEES INS. CO. A/S/O TOD MCELHANEY</t>
  </si>
  <si>
    <t>19 M1 17465</t>
  </si>
  <si>
    <t>GOVERNMENT EMPLOYEES IN.CO. A/S/O ADRIANNE WILLIAMS</t>
  </si>
  <si>
    <t>20 M1 11125</t>
  </si>
  <si>
    <t>STATE FARM MUTUAL AUTO INS. CO. A/S/O LETCIA CHINAS</t>
  </si>
  <si>
    <t>19 M1 16937</t>
  </si>
  <si>
    <t>GOVERNMENT EMPLOYEES INS. CO. A/S/O ALAEDDEIN SAED AHMAD</t>
  </si>
  <si>
    <t>20 M1 11427</t>
  </si>
  <si>
    <t>ALLSTATE INS. CO. A/S/O REVECA H. SASCO</t>
  </si>
  <si>
    <t>19 L 10362</t>
  </si>
  <si>
    <t>NATIONAL LIABILITY &amp; FIRE INS. CO. A/S/O AMERICAN HAULING INC</t>
  </si>
  <si>
    <t>19 M1 17144</t>
  </si>
  <si>
    <t>GOVERNMENT EMPLOYEES INS. CO. A/S/O IVAN GOROSHKO</t>
  </si>
  <si>
    <t>20 M1 10962</t>
  </si>
  <si>
    <t>GOVERNMENT EMPLOYEES INS. CO. A/S/O TAMARA THOMPSON</t>
  </si>
  <si>
    <t>20 M1 10080</t>
  </si>
  <si>
    <t>ERIE INSURANCE EXCHANGE A/S/O JUHANA SILJANDER</t>
  </si>
  <si>
    <t>19 CV 1708</t>
  </si>
  <si>
    <t>MARTIN, LAURA</t>
  </si>
  <si>
    <t>AMERICANS WITH DISABILITIES ACT</t>
  </si>
  <si>
    <t>FAM &amp; SUPPORT SRVCS</t>
  </si>
  <si>
    <t>13 C 1340</t>
  </si>
  <si>
    <t>18 C 04707</t>
  </si>
  <si>
    <t>CELIO, JUDITH</t>
  </si>
  <si>
    <t>CI-19-500940-01</t>
  </si>
  <si>
    <t>AllSTATE A/S/O BAKHADIN RADHBOV</t>
  </si>
  <si>
    <t>15 C 07702</t>
  </si>
  <si>
    <t>ALLEN, CHARLES</t>
  </si>
  <si>
    <t>18 C 04856</t>
  </si>
  <si>
    <t>HALLOM, MARIO</t>
  </si>
  <si>
    <t>CI-19-500385-03</t>
  </si>
  <si>
    <t>ALLSTATE A/S/O DONALD RICHARDSON</t>
  </si>
  <si>
    <t>CI-19-500610-01</t>
  </si>
  <si>
    <t>ALLSTATE A/S/O DENO LAMON</t>
  </si>
  <si>
    <t>CI-19-500652-01</t>
  </si>
  <si>
    <t>PROGRESSIVE A/S/O ASRAR MALIK</t>
  </si>
  <si>
    <t>CI-19-500894-01</t>
  </si>
  <si>
    <t>KAI ADVANCE AUTO A/S/O DANIEL HAGENSEE</t>
  </si>
  <si>
    <t>CI-19-501186-01</t>
  </si>
  <si>
    <t>AllSTATE A/S/O NIGERIA PAYNE</t>
  </si>
  <si>
    <t>CI-19-501281-01</t>
  </si>
  <si>
    <t>NATIONAL SUBROGATION SERVICES A/S/O CATHY KIM</t>
  </si>
  <si>
    <t>CI-19-500930-01</t>
  </si>
  <si>
    <t>PROGRESSIVE A/S/O ROBERT WAZIAK</t>
  </si>
  <si>
    <t>CI-19-501256-01</t>
  </si>
  <si>
    <t>STATE FARM A/S/O TILO GOMEZ</t>
  </si>
  <si>
    <t>CI-19-500412-01</t>
  </si>
  <si>
    <t>ERIE INSURANCE GROUP A/S/O ROBERT ENRIGHT</t>
  </si>
  <si>
    <t>CI-19-500531-01</t>
  </si>
  <si>
    <t>USAA A/S/O JASON WOODWARD</t>
  </si>
  <si>
    <t>CI-19-500761-01</t>
  </si>
  <si>
    <t>AT&amp;T OF ILLINOIS</t>
  </si>
  <si>
    <t>PROPERTY / DAMAGE TO CABLE</t>
  </si>
  <si>
    <t>CI-19-500965-01</t>
  </si>
  <si>
    <t>ANTHONY NICHOLSON</t>
  </si>
  <si>
    <t>CI-19-501119-01</t>
  </si>
  <si>
    <t>SECONDLOCK A/S/O JOSEPH KISEL</t>
  </si>
  <si>
    <t>CI-19-500650-01</t>
  </si>
  <si>
    <t>PROGRESSIVE A/S/O JAMES RICHARDSON</t>
  </si>
  <si>
    <t>CI-19-500871-01</t>
  </si>
  <si>
    <t>CI-19-500175-01</t>
  </si>
  <si>
    <t>LAW OFFICE OF STEVEN A. LIHOSIT ATTORNEY FOR ALLSTATE</t>
  </si>
  <si>
    <t>CI-19-500301-01</t>
  </si>
  <si>
    <t>XUEDONG PAN</t>
  </si>
  <si>
    <t>CI-19-500357-01</t>
  </si>
  <si>
    <t>LAW OFFICE OF IBRAHEIM SHALABI &amp; AHMAD SHALABI</t>
  </si>
  <si>
    <t>CI-19-500357-02</t>
  </si>
  <si>
    <t>16 CH 7064</t>
  </si>
  <si>
    <t>WARDEN, ROB</t>
  </si>
  <si>
    <t>CI-20-500334-01</t>
  </si>
  <si>
    <t>ANDREA WHITMORE-JENKINS &amp; ED NAPLETON KIA</t>
  </si>
  <si>
    <t>17 L 12631</t>
  </si>
  <si>
    <t>MOORE, LINDA ADMIN. OF ESTATE OF MYLES, CHARLES</t>
  </si>
  <si>
    <t>PARAMEDIC/MALPRACTICE</t>
  </si>
  <si>
    <t>18 M1 17030</t>
  </si>
  <si>
    <t>GOVERNMENT EMPLOYEES INS. CO. A/S/O DONALD GATEWOOD</t>
  </si>
  <si>
    <t>17 L 7269</t>
  </si>
  <si>
    <t>WILSON, MARGARET</t>
  </si>
  <si>
    <t>17 L 10442</t>
  </si>
  <si>
    <t>DALE, CHALETTA</t>
  </si>
  <si>
    <t>19 L 3191</t>
  </si>
  <si>
    <t>THOMPSON, ERICA</t>
  </si>
  <si>
    <t>17 C 05070</t>
  </si>
  <si>
    <t>CUNNINGHAM, CAMERON</t>
  </si>
  <si>
    <t>18 C 07047</t>
  </si>
  <si>
    <t>JOHNSON, JASON</t>
  </si>
  <si>
    <t>19 C 05444</t>
  </si>
  <si>
    <t>SIMMONS, REGINALD</t>
  </si>
  <si>
    <t>CI-19-500956-01</t>
  </si>
  <si>
    <t>ATT &amp; ILLINOIS</t>
  </si>
  <si>
    <t>PROPERTY DAMAGE / DAMAGE TO CALBE</t>
  </si>
  <si>
    <t>CI-19-500924-01</t>
  </si>
  <si>
    <t>AUSTIN HARVEY</t>
  </si>
  <si>
    <t>POLICE PRACTICE</t>
  </si>
  <si>
    <t>CI-19-501207-01</t>
  </si>
  <si>
    <t>USAA A/S/O LOUISE S. MONDANE</t>
  </si>
  <si>
    <t>CI-19-501208-01</t>
  </si>
  <si>
    <t>THE PEOPLES GAS LIGHT &amp; COKE COMPANY</t>
  </si>
  <si>
    <t>CI-19-501181-01</t>
  </si>
  <si>
    <t>GEICO A/S/O JOHN TILLMAN</t>
  </si>
  <si>
    <t>17 L 11199</t>
  </si>
  <si>
    <t>WILCHER, GLEN AND MARLENE</t>
  </si>
  <si>
    <t>19 L 3498</t>
  </si>
  <si>
    <t>HILL, REESE</t>
  </si>
  <si>
    <t>CI-19-500052-02</t>
  </si>
  <si>
    <t>SIMON &amp; MCCLOSKY A/S/O STATE FARM A/S/O REYNA ARROYO</t>
  </si>
  <si>
    <t>CI-19-500182-01</t>
  </si>
  <si>
    <t>STATE FARM MUTUAL AUTOMOBILE INSURANCE COMPANY A/S/O SAMANTHA SMITH</t>
  </si>
  <si>
    <t>CI-19-501052-01</t>
  </si>
  <si>
    <t>UNIQUE INSURANCE A/S/O ERIK HUIZAR</t>
  </si>
  <si>
    <t>CI-19-501078-01</t>
  </si>
  <si>
    <t>ECHELON P&amp;C INSURANCE COMPANY A/S/O RYNE T. HOLMQUIST</t>
  </si>
  <si>
    <t>CI-19-500623-02</t>
  </si>
  <si>
    <t>NATIONWIDE INSURANCE A/S/O AMY &amp; ZACHAR LEBOVITZ</t>
  </si>
  <si>
    <t>CI-19-500686-04</t>
  </si>
  <si>
    <t>DIRECT AUTO A/S/O FRANCISCO JAVIER RAMIREZ-SILVA</t>
  </si>
  <si>
    <t>CI-19-500994-01</t>
  </si>
  <si>
    <t>BROOKS LAW FIRM O/B/O STATE FARM A/S/O KARYN BEARD-JOHNSON</t>
  </si>
  <si>
    <t>CI-19-501237-01</t>
  </si>
  <si>
    <t>THE HARTFORD A/S/O RUBEN &amp; DIANA GOMEZ</t>
  </si>
  <si>
    <t>19 M1 16963</t>
  </si>
  <si>
    <t>GOVERNMENT EMPLOYEES INS. CO. A/S/O MATTHEW DAVIDMAN</t>
  </si>
  <si>
    <t>19 CH 11147</t>
  </si>
  <si>
    <t>20 C 02953</t>
  </si>
  <si>
    <t>LEE, RIZON</t>
  </si>
  <si>
    <t>CI-19-500912-01</t>
  </si>
  <si>
    <t>STATE FARM A/S/O IRIANA MENDEZ &amp; SIMON MCCLOSKY BA</t>
  </si>
  <si>
    <t>20 M1 10138</t>
  </si>
  <si>
    <t>ALLSTATE INS. CO. A/S/O NORBERTO MORALES</t>
  </si>
  <si>
    <t>20 M1 11072</t>
  </si>
  <si>
    <t>HENRIQUEZ, ANA G.</t>
  </si>
  <si>
    <t>CI-19-500382-01</t>
  </si>
  <si>
    <t>PGL &amp; THEIR ATTORNEY MC CABE AND HOGAN</t>
  </si>
  <si>
    <t>CI-19-500383-01</t>
  </si>
  <si>
    <t>CI-19-500384-01</t>
  </si>
  <si>
    <t>CI-19-500391-01</t>
  </si>
  <si>
    <t>CI-19-500597-01</t>
  </si>
  <si>
    <t>CI-19-500763-01</t>
  </si>
  <si>
    <t>CI-19-501170-01</t>
  </si>
  <si>
    <t>CI-19-501171-01</t>
  </si>
  <si>
    <t>CI-19-500733-01</t>
  </si>
  <si>
    <t>SCOTT BLAKNEY AND HARVEY L. WALNER &amp; ASSOCITES, HI</t>
  </si>
  <si>
    <t>18 C 07241</t>
  </si>
  <si>
    <t>THOMAS, DERRIUS</t>
  </si>
  <si>
    <t>19 C 03961</t>
  </si>
  <si>
    <t>WARREN, FREDDIE</t>
  </si>
  <si>
    <t>20 C 04155</t>
  </si>
  <si>
    <t>BOWMAN, IAN ANDREW</t>
  </si>
  <si>
    <t>18 CH 03902</t>
  </si>
  <si>
    <t>PEOPLES'S LAW OFFICE</t>
  </si>
  <si>
    <t>MAYOR'S OFFICE</t>
  </si>
  <si>
    <t>20 CH 2937</t>
  </si>
  <si>
    <t>LOEVY &amp; LOEVY</t>
  </si>
  <si>
    <t>18 C 03295</t>
  </si>
  <si>
    <t>PEARSON, CARL</t>
  </si>
  <si>
    <t xml:space="preserve">TARA RICHARDSON &amp; FOP LODGE #7 V. DEPARTMENT OF POLICE </t>
  </si>
  <si>
    <t>45 DAY SUSPENSION</t>
  </si>
  <si>
    <t>N/A</t>
  </si>
  <si>
    <t>19 C 00539</t>
  </si>
  <si>
    <t>DORN, TYRONE</t>
  </si>
  <si>
    <t>CI-19-501020-01</t>
  </si>
  <si>
    <t>PROPERTY DAMAGE / DAMAGE TO CABLE</t>
  </si>
  <si>
    <t>16 C 2494</t>
  </si>
  <si>
    <t>ABARCA, LASARO</t>
  </si>
  <si>
    <t>16 C 02287</t>
  </si>
  <si>
    <t>DEWAR, DAVID</t>
  </si>
  <si>
    <t>18 C 04028</t>
  </si>
  <si>
    <t>WALKER, RUSSELL</t>
  </si>
  <si>
    <t>20 C 00347</t>
  </si>
  <si>
    <t>GABIOLA, PETER</t>
  </si>
  <si>
    <t>20 L 4679</t>
  </si>
  <si>
    <t>BROWN, ANDRELL</t>
  </si>
  <si>
    <t>19 M1 16643</t>
  </si>
  <si>
    <t>AMERICAN FAMILY MUTUAL INS. CO. A/S/O ATORIA WASHINGTON</t>
  </si>
  <si>
    <t>19 M1 17163</t>
  </si>
  <si>
    <t>AMERICAN FAMILY MUTUAL INS. CO. A/S/O ABIODAN AJAYI</t>
  </si>
  <si>
    <t>16 CV 8297</t>
  </si>
  <si>
    <t>SEA SULLIVAN-KNOFF</t>
  </si>
  <si>
    <t>FIRST AMENDMENT CHALLENGE TO CITY ORDIN.</t>
  </si>
  <si>
    <t>BACP</t>
  </si>
  <si>
    <t>20 CV 3718</t>
  </si>
  <si>
    <t xml:space="preserve">CHICAGO FREEDOM SCHOOL </t>
  </si>
  <si>
    <t xml:space="preserve">UNLAWFUL SEARCH </t>
  </si>
  <si>
    <t>CI-19-501377-01</t>
  </si>
  <si>
    <t>GUS CHIAMOPOULOS</t>
  </si>
  <si>
    <t>CI-20-500465-01</t>
  </si>
  <si>
    <t>TYLER VINYARD</t>
  </si>
  <si>
    <t>16 C 7064</t>
  </si>
  <si>
    <t>ESTATE OF MARTICE MILLNER</t>
  </si>
  <si>
    <t>18 CH 12681</t>
  </si>
  <si>
    <t>19 C 02040</t>
  </si>
  <si>
    <t>BURES, STEPHANIE</t>
  </si>
  <si>
    <t>19 CH 04577</t>
  </si>
  <si>
    <t>19 CH 10758</t>
  </si>
  <si>
    <t>19 CH 10954</t>
  </si>
  <si>
    <t>19 L 1562</t>
  </si>
  <si>
    <t>STEIN, JILL</t>
  </si>
  <si>
    <t>20 CH 00257</t>
  </si>
  <si>
    <t>18 C 1549</t>
  </si>
  <si>
    <t>ALVAREZ, JOSE</t>
  </si>
  <si>
    <t>19 C 06796</t>
  </si>
  <si>
    <t>RHODES, JERMAINE</t>
  </si>
  <si>
    <t>CI-19-500592-01</t>
  </si>
  <si>
    <t>PGL &amp; THEIR ATTORNEY MCCABE &amp; HOGAN, PC.</t>
  </si>
  <si>
    <t>CI-19-501132-01</t>
  </si>
  <si>
    <t>STATEFARM A/S/O CHERRYL CARLISLE</t>
  </si>
  <si>
    <t>CI-19-501193-01</t>
  </si>
  <si>
    <t>PGL C/O JOHN MCCABE</t>
  </si>
  <si>
    <t>CI-19-501196-01</t>
  </si>
  <si>
    <t>CI-19-501197-01</t>
  </si>
  <si>
    <t>CI-19-501225-01</t>
  </si>
  <si>
    <t>CI-19-501251-01</t>
  </si>
  <si>
    <t>CI-19-501384-01</t>
  </si>
  <si>
    <t>CI-19-500604-01</t>
  </si>
  <si>
    <t>CI-19-501224-01</t>
  </si>
  <si>
    <t>19 L 8863</t>
  </si>
  <si>
    <t>HERNANDEZ, JAIME</t>
  </si>
  <si>
    <t>PROPERTY DAMAGE/WRONGFUL DEMOLITION</t>
  </si>
  <si>
    <t>BUILDINGS</t>
  </si>
  <si>
    <t>18 CH 14694</t>
  </si>
  <si>
    <t>19 CH 31</t>
  </si>
  <si>
    <t xml:space="preserve">BRYAN TOPEZEWSKI &amp; PBPA SGTS, UNIT 156 v. DEPARTMENT OF POLICE </t>
  </si>
  <si>
    <t>SUSPENSION</t>
  </si>
  <si>
    <t xml:space="preserve">KIMBERLY LUCKETT &amp; IBEW LOCAL 21 (OEMC) V. OFFICE OF EMERGENCY MANAGEMENT AND COMMUNICATION </t>
  </si>
  <si>
    <t>29 DAY SUSPENSION</t>
  </si>
  <si>
    <t xml:space="preserve">AMBER M. HEALY V. OFFICE OF EMERGENCY MANAGEMENT AND COMMUNICATION </t>
  </si>
  <si>
    <t>DISCRIMINATION CLAIM</t>
  </si>
  <si>
    <t>19 C 00992</t>
  </si>
  <si>
    <t>WILLIAMS, KEVIN K.</t>
  </si>
  <si>
    <t>CI-19-501116-01</t>
  </si>
  <si>
    <t>STATE FARM A/S/O PSC MANAGEMENT &amp; DEVELOPMENT</t>
  </si>
  <si>
    <t>15 L 5251</t>
  </si>
  <si>
    <t>ILLINOIS WHISTLEBLOWER ACT</t>
  </si>
  <si>
    <t>O'MALLEY &amp; MADDEN, P.C</t>
  </si>
  <si>
    <t>KUBIAK, LAURA</t>
  </si>
  <si>
    <t>19 C 02366</t>
  </si>
  <si>
    <t>FORD, IVAN</t>
  </si>
  <si>
    <t>20 C 03787</t>
  </si>
  <si>
    <t>LUDWIG, MADELYN</t>
  </si>
  <si>
    <t>15 CV 02648</t>
  </si>
  <si>
    <t>BARRIOS</t>
  </si>
  <si>
    <t>DUE PROCESS VIOLATIONS REGARD. CPD</t>
  </si>
  <si>
    <t>CI-19-500123-01</t>
  </si>
  <si>
    <t>NESTOR PEREZ</t>
  </si>
  <si>
    <t>19 L 3606</t>
  </si>
  <si>
    <t>LEY, MARIA</t>
  </si>
  <si>
    <t>19 M1 16921</t>
  </si>
  <si>
    <t>ALLSTATE VEHICLE AND PROPERTY INS. A/S/O DIMITRI DUGAR</t>
  </si>
  <si>
    <t>20 L 3893</t>
  </si>
  <si>
    <t>TATE, RHONDA</t>
  </si>
  <si>
    <t>MVA/CITY VEHICLE IN PUBLIC WAY</t>
  </si>
  <si>
    <t>CI-19-501263-01</t>
  </si>
  <si>
    <t>ANNIE MCNAIRY</t>
  </si>
  <si>
    <t>CI-19-500725-01</t>
  </si>
  <si>
    <t>RICHARD AVALOS &amp; HIS ATTORNEY</t>
  </si>
  <si>
    <t>CI-19-500997-01</t>
  </si>
  <si>
    <t>MENDBAYER SANCHIN</t>
  </si>
  <si>
    <t>CI-19-501056-01</t>
  </si>
  <si>
    <t>IKEDIA FLEMING AND HER ATTORNEY</t>
  </si>
  <si>
    <t>CI-19-501082-01</t>
  </si>
  <si>
    <t>DELORES BRADY</t>
  </si>
  <si>
    <t>CI-19-500862-01</t>
  </si>
  <si>
    <t>SIMON MUNOZ</t>
  </si>
  <si>
    <t>CI-19-501049-02</t>
  </si>
  <si>
    <t>DIRECT AUTO INSURANCE COMPANY A/S/O ROBABELLE CATALAN</t>
  </si>
  <si>
    <t>CI-19-500851-01</t>
  </si>
  <si>
    <t>BOLO ENTERPRISE</t>
  </si>
  <si>
    <t>20 C 04379</t>
  </si>
  <si>
    <t>HICKS, YASIME</t>
  </si>
  <si>
    <t>CI-20-500093-01</t>
  </si>
  <si>
    <t>WENDY PEREZ-ROBLES</t>
  </si>
  <si>
    <t>CI-19-501292-01</t>
  </si>
  <si>
    <t>BANKERS STANDARD INSURANCE COMPANY A/S/O DEBRA CARARO</t>
  </si>
  <si>
    <t>CI-19-501332-01</t>
  </si>
  <si>
    <t>PEOPLES GAS AND THEIR ATTORNEY</t>
  </si>
  <si>
    <t>CI-19-500764-01</t>
  </si>
  <si>
    <t>PEOPLE GAS &amp; THEIR ATTORNEY</t>
  </si>
  <si>
    <t>CI-19-501247-01</t>
  </si>
  <si>
    <t>CI-19-501391-01</t>
  </si>
  <si>
    <t>CI-19-501000-01</t>
  </si>
  <si>
    <t>PROPERTY DAMAGE / CABLE</t>
  </si>
  <si>
    <t>18 C 05861</t>
  </si>
  <si>
    <t>HONEY, DEVONTAE</t>
  </si>
  <si>
    <t>20 M1 12316</t>
  </si>
  <si>
    <t>ALLSTATE FIRE &amp; CASUALTY INS. CO. A/S/O ROBERT MOYNIHAN &amp; CAROL</t>
  </si>
  <si>
    <t>20 M1 12424</t>
  </si>
  <si>
    <t>STATE FARM FIRE &amp; CASUALTY CO. A/S/O JORGE OROZCO</t>
  </si>
  <si>
    <t>19 CH 5399</t>
  </si>
  <si>
    <t>20 M1 12037</t>
  </si>
  <si>
    <t>STATE FARM MUTUAL AUTO INS. CO. A/S/O CATRELL BELL</t>
  </si>
  <si>
    <t>20 M1 12690</t>
  </si>
  <si>
    <t>STATE FARM A/S/O HOMER JONES COMPANY AND ALEC M HAMER</t>
  </si>
  <si>
    <t>20 M1 11488</t>
  </si>
  <si>
    <t>ALLSTATE FIRE AND CASUALTY INS. CO. A/S/O DION BROWN</t>
  </si>
  <si>
    <t>19 L 10962</t>
  </si>
  <si>
    <t>ROMAN INVESTMENT GROUP AND VINTAGE UNDERGROUND</t>
  </si>
  <si>
    <t>CI-19-500973-01</t>
  </si>
  <si>
    <t>PROGRESSIVE A/S/O BLUELINE TOWING</t>
  </si>
  <si>
    <t>CI-19-500982-02</t>
  </si>
  <si>
    <t>AFNI INSURANCE SERVICES A/S/O METROMILE</t>
  </si>
  <si>
    <t>CI-18-500445-03</t>
  </si>
  <si>
    <t>JAMES IVERSON</t>
  </si>
  <si>
    <t>CI-19-500756-01</t>
  </si>
  <si>
    <t>TRAVELERS A/S/O TYJUAN WALKER</t>
  </si>
  <si>
    <t>CI-20-500044-01</t>
  </si>
  <si>
    <t>SNEJANA POPOV</t>
  </si>
  <si>
    <t>CI-20-500294-01</t>
  </si>
  <si>
    <t>KEYSHA KING</t>
  </si>
  <si>
    <t>CI-19-501025-01</t>
  </si>
  <si>
    <t>CLAUDIA VELASCO</t>
  </si>
  <si>
    <t>CI-19-501244-01</t>
  </si>
  <si>
    <t>EVA NASER</t>
  </si>
  <si>
    <t>CI-20-500075-01</t>
  </si>
  <si>
    <t>EDDY GORDILLO</t>
  </si>
  <si>
    <t>CI-20-500203-01</t>
  </si>
  <si>
    <t>MARK GILDERSLEEVE</t>
  </si>
  <si>
    <t>CI-20-500219-01</t>
  </si>
  <si>
    <t>SECUNDINO MARTINEZ</t>
  </si>
  <si>
    <t>20 CF 0567</t>
  </si>
  <si>
    <t>THE BURT LAW GROUP/GARAY, GARY</t>
  </si>
  <si>
    <t>DISCRIMINATION</t>
  </si>
  <si>
    <t>CI-19-501333-01</t>
  </si>
  <si>
    <t>CI-19-501370-01</t>
  </si>
  <si>
    <t>CI-19-501409-01</t>
  </si>
  <si>
    <t xml:space="preserve">GV1190023 </t>
  </si>
  <si>
    <t>KAHARI VELEZ &amp; SEIU LOCAL 73 V. DEPARTMENT OF AVIATION</t>
  </si>
  <si>
    <t>14 DAY SUSPENSION</t>
  </si>
  <si>
    <t xml:space="preserve">GV180383 </t>
  </si>
  <si>
    <t xml:space="preserve">SEIU LOCAL 73 (AVIATION) V. DEPARTMENT OF AVIATION </t>
  </si>
  <si>
    <t>CONTRACT INTERPRETATION</t>
  </si>
  <si>
    <t xml:space="preserve">WILLIAM ANDINO &amp; FOP LODGE #7 V. DEPARTMENT OF POLICE </t>
  </si>
  <si>
    <t xml:space="preserve">JUAN ORTIZ &amp; PBPA SGTS UNIT 156 V. DEPARTMENT OF POLICE </t>
  </si>
  <si>
    <t>19 CH 13925</t>
  </si>
  <si>
    <t>JONES, ALVIN</t>
  </si>
  <si>
    <t>19 CH 14511</t>
  </si>
  <si>
    <t>20 CH 216</t>
  </si>
  <si>
    <t>20 CH 00933</t>
  </si>
  <si>
    <t>19 C 00312</t>
  </si>
  <si>
    <t>DURRETT, TYLANN</t>
  </si>
  <si>
    <t>20 C 03422</t>
  </si>
  <si>
    <t>BALLEW, JONATHAN</t>
  </si>
  <si>
    <t>19J02Y775789</t>
  </si>
  <si>
    <t>STATE FARM A/S/O JAMES ODEA</t>
  </si>
  <si>
    <t>20J02Y775618</t>
  </si>
  <si>
    <t>COUNTRY PREFERRED INSURANCE CO A/S/O JOHN DAWSON</t>
  </si>
  <si>
    <t>20J02Y775496</t>
  </si>
  <si>
    <t>MARCIAL MUJICA</t>
  </si>
  <si>
    <t>19J02Y776489</t>
  </si>
  <si>
    <t>20J02Y775625</t>
  </si>
  <si>
    <t>MARTHA MAGDARIAGA</t>
  </si>
  <si>
    <t>20 M1 12020</t>
  </si>
  <si>
    <t>AMERICAN FAMILY MUTUAL INS. CO. A/S/O BRIAN CRUMMY</t>
  </si>
  <si>
    <t>20 M1 12776</t>
  </si>
  <si>
    <t>STATE FARM MUTUAL AUTOMOBILE INS. CO. A/S/O ANTIONIO JOHNSON</t>
  </si>
  <si>
    <t>20 L 9104</t>
  </si>
  <si>
    <t>BILINGUAL EDUCATIONAL SERVICES, INC</t>
  </si>
  <si>
    <t>PROPERTY DAMAGE/VEHICLE-LOSS POUND</t>
  </si>
  <si>
    <t>20 M1 12104</t>
  </si>
  <si>
    <t>MOINA, EDWARD R.</t>
  </si>
  <si>
    <t>20 M1 13004</t>
  </si>
  <si>
    <t>ALLSTATE FIRE &amp; CASUALTY INS. CO. A/S/O JOHN KUJAWA</t>
  </si>
  <si>
    <t>19 L 02034</t>
  </si>
  <si>
    <t>SPIRES, MARKUS</t>
  </si>
  <si>
    <t>15 CH 17646</t>
  </si>
  <si>
    <t>JARED KOSOGLAD/GREEN, CHARLES</t>
  </si>
  <si>
    <t>LCA18072</t>
  </si>
  <si>
    <t xml:space="preserve">STANLEY DECALUWE &amp; PLUMBERS LOCAL 130 V. DEPARTMENT OF WATER MANAGEMENT </t>
  </si>
  <si>
    <t>RETALIATION</t>
  </si>
  <si>
    <t>WATER MANAGEMENT</t>
  </si>
  <si>
    <t>2020 EXPENDITURES THROUGH 12/31/2020</t>
  </si>
  <si>
    <t>17 C 03627</t>
  </si>
  <si>
    <t>JONES, ADAM JOHN</t>
  </si>
  <si>
    <t>18 L 6516</t>
  </si>
  <si>
    <t>ASSUMPTA HARDY,MOTHER OF ANDREW CHALOKWU</t>
  </si>
  <si>
    <t>19 C 04014</t>
  </si>
  <si>
    <t>GIBSON, LARON</t>
  </si>
  <si>
    <t>19 C 08103</t>
  </si>
  <si>
    <t>CARTER, FLOYD</t>
  </si>
  <si>
    <t>19 L 5441</t>
  </si>
  <si>
    <t>GARRITY, DEBORAH</t>
  </si>
  <si>
    <t>19 M1 15886</t>
  </si>
  <si>
    <t>STATE FARM MUTUAL AUTO INS. CO. A/S/O PHYLLIS MOORE</t>
  </si>
  <si>
    <t>20 C 00888</t>
  </si>
  <si>
    <t>REYNOLDS, THURMAN</t>
  </si>
  <si>
    <t>20 C 05234</t>
  </si>
  <si>
    <t>BOYLE, COLLIN</t>
  </si>
  <si>
    <t>20 M1 12437</t>
  </si>
  <si>
    <t>STATE FARM A/S/O DAVID WATKINS AND ALISHA WATKINS</t>
  </si>
  <si>
    <t>16 C 6981</t>
  </si>
  <si>
    <t>TOLSTON-ALLEN, SHERYL</t>
  </si>
  <si>
    <t>TITLE VII RACE DISCRIMINATION</t>
  </si>
  <si>
    <t>20 M1 10450</t>
  </si>
  <si>
    <t>AMERICAN FAMILY INS. CO. A/S/O 1700 W CHICAGO CONDOMINIUMS</t>
  </si>
  <si>
    <t>20 C 03871</t>
  </si>
  <si>
    <t>KENDRICK, TIMOTHY</t>
  </si>
  <si>
    <t>18 CV 4242</t>
  </si>
  <si>
    <t>CHICAGOANS FOR AN END TO THE GANG DATABASE</t>
  </si>
  <si>
    <t>CONSTITUTION AND CIVIL RIGHTS LAWSUIT</t>
  </si>
  <si>
    <t>19 CH 13497</t>
  </si>
  <si>
    <t>20 CH 02693</t>
  </si>
  <si>
    <t>20 M1 10692</t>
  </si>
  <si>
    <t>GETACHEW, DANIEL</t>
  </si>
  <si>
    <t>20 M1 11552</t>
  </si>
  <si>
    <t>WEST BEND MUTUAL INS. CO. A/S/O SHERENE MEIER</t>
  </si>
  <si>
    <t>20 M1 11985</t>
  </si>
  <si>
    <t>STATE FARM MUTUAL AUTO INS. CO. A/S/ GEORGIEV PALKOV</t>
  </si>
  <si>
    <t xml:space="preserve">20 M1 13129 </t>
  </si>
  <si>
    <t>STATE FARM A/S/O DEBORAH E. KRUG AND TIMOTHY</t>
  </si>
  <si>
    <t>20 M1 13177</t>
  </si>
  <si>
    <t>ALLSTATE FIRE AND CASUALTY INS. CO. AS SUBROGEE OF J. CASTANEDA</t>
  </si>
  <si>
    <t>20 M1 13931</t>
  </si>
  <si>
    <t>STATE FARM MUTUAL AUTO INS. CO. A/S/O RASHAANDA COOK</t>
  </si>
  <si>
    <t>20 M1 13986</t>
  </si>
  <si>
    <t>PROGRESSIVE UNIVERSAL INS. A/S/O REBEKKAH C WILLIAMS</t>
  </si>
  <si>
    <t>18 L 4495</t>
  </si>
  <si>
    <t>DEL ROSARIO, MATILDA</t>
  </si>
  <si>
    <t>19 L 04491</t>
  </si>
  <si>
    <t>MYERS-MCWILLIAMS, DONTE</t>
  </si>
  <si>
    <t>19 L 10192</t>
  </si>
  <si>
    <t>BRAUN, DAVID</t>
  </si>
  <si>
    <t>20 C 00929</t>
  </si>
  <si>
    <t>BOWDEN, PATRICK</t>
  </si>
  <si>
    <t>20 M1 10506</t>
  </si>
  <si>
    <t>GEICO A/S/O JACOB MONTGOMERY</t>
  </si>
  <si>
    <t>20 M1 12613</t>
  </si>
  <si>
    <t>ALLSTATE FIRE AND CASUALTY INS. CO. A/S/O JOSE MEDINA</t>
  </si>
  <si>
    <t>20 M1 14552</t>
  </si>
  <si>
    <t>STATE FARM A/S/O RHONDA AND MORGAN HOWARD</t>
  </si>
  <si>
    <t>OEMC</t>
  </si>
  <si>
    <t>2020 CF 0567</t>
  </si>
  <si>
    <t xml:space="preserve">GARY GARAY V. DEPARTMENT OF STREETS AND SANITATION </t>
  </si>
  <si>
    <t>COLOR, RACE AND DISABILITY DISCRIMINATION AND RETALIATION</t>
  </si>
  <si>
    <t>STREETS AND SANITATIOM</t>
  </si>
  <si>
    <t>SETTLED</t>
  </si>
  <si>
    <t xml:space="preserve">2019 HRB 105 </t>
  </si>
  <si>
    <t xml:space="preserve">DEPARTMENTOF WATER MANAGEMENT V. FRANCISCO HERNANDEZ JR. </t>
  </si>
  <si>
    <t>DISCHARGE</t>
  </si>
  <si>
    <t>DISCHARGE REVERSED.EMPLOYEE REINSTATED WITH PAY FROM DISCHARGE TO REINSTATEMENT.</t>
  </si>
  <si>
    <t>0</t>
  </si>
  <si>
    <t>20J02Y775600</t>
  </si>
  <si>
    <t>PROPERTY DAMAGE APPRAISERS INC</t>
  </si>
  <si>
    <t>APPRAISERS</t>
  </si>
  <si>
    <t>MVA /CITY VEHICLE</t>
  </si>
  <si>
    <t>19J02Y775681</t>
  </si>
  <si>
    <t>JAMES ODEA</t>
  </si>
  <si>
    <t>19J02Y775710</t>
  </si>
  <si>
    <t>STATE FARM INSURANCE</t>
  </si>
  <si>
    <t>20J02Y775632</t>
  </si>
  <si>
    <t>AMERICAN FAMILY INSURANCE GROUP A/S/O BRIAN ISBELL</t>
  </si>
  <si>
    <t>19J02Y729798</t>
  </si>
  <si>
    <t>AAA A/S/O MELYSSA EDMONDS</t>
  </si>
  <si>
    <t>19J02Y775719</t>
  </si>
  <si>
    <t>REVENUE</t>
  </si>
  <si>
    <t>19J02Y775727</t>
  </si>
  <si>
    <t>WILBUR GROUP O/B/O USAA</t>
  </si>
  <si>
    <t>19J02Y775739</t>
  </si>
  <si>
    <t>TRAVELERS CLAIMS HARTFORD</t>
  </si>
  <si>
    <t>WATER</t>
  </si>
  <si>
    <t>19J02Y775761</t>
  </si>
  <si>
    <t>GEICO A/S/O JACQUELYN JAMJOM</t>
  </si>
  <si>
    <t>19J02Y775762</t>
  </si>
  <si>
    <t>COOK COUNTY TREASURER</t>
  </si>
  <si>
    <t>19J02Y775774</t>
  </si>
  <si>
    <t>MATHEIN &amp; ROSTOKER</t>
  </si>
  <si>
    <t>19J02Y775785</t>
  </si>
  <si>
    <t>PARAGON SUBROGATION SERVICES A/S/O DEREK MAHAN</t>
  </si>
  <si>
    <t>19J02Y775959</t>
  </si>
  <si>
    <t>AMERICAN FAMILY A/S/O AMY CLINE</t>
  </si>
  <si>
    <t>19J02Y776209</t>
  </si>
  <si>
    <t>ANDRE PERKINS</t>
  </si>
  <si>
    <t>19J02Y776475</t>
  </si>
  <si>
    <t>ILLINOIS FARMERS INSURNACE COMPANY A/S/O LYNNSEY CLINE</t>
  </si>
  <si>
    <t>19J02Y776532</t>
  </si>
  <si>
    <t>MCCABE &amp; HOGAN PC</t>
  </si>
  <si>
    <t>20J02Y775465</t>
  </si>
  <si>
    <t>STATE FARM INSURANCE COMPANIES</t>
  </si>
  <si>
    <t>20J02Y775564</t>
  </si>
  <si>
    <t>AMY BOLTON</t>
  </si>
  <si>
    <t>YASSER NASSER</t>
  </si>
  <si>
    <t>20J02Y775601</t>
  </si>
  <si>
    <t>20J02Y775603</t>
  </si>
  <si>
    <t>HERON ARROYO</t>
  </si>
  <si>
    <t>20J02Y775609</t>
  </si>
  <si>
    <t>PROGRESSIVE A/S/O GIOVENNI MORA</t>
  </si>
  <si>
    <t>20J02Y775616</t>
  </si>
  <si>
    <t>GEICO A/S/O DEBORAH CLAPP</t>
  </si>
  <si>
    <t>20J02Y775620</t>
  </si>
  <si>
    <t>AMERICAN FAMILY</t>
  </si>
  <si>
    <t>20J02Y775631</t>
  </si>
  <si>
    <t>AFNI O/B/O COUNTRY FINANCIAL A/S/O MIGUEL SANIAMAIRA</t>
  </si>
  <si>
    <t>20J02Y775650</t>
  </si>
  <si>
    <t>ENTER PRISE</t>
  </si>
  <si>
    <t>20J02Y775667</t>
  </si>
  <si>
    <t>VIVA SEGUROS A/S/O RICARDO RODRIGUEZ</t>
  </si>
  <si>
    <t>20J02Y776876</t>
  </si>
  <si>
    <t>SEAN CARBONARO</t>
  </si>
  <si>
    <t>20J02Y776993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</si>
</sst>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7" formatCode="&quot;$&quot;#,##0.00_);\(&quot;$&quot;#,##0.00\)"/>
    <numFmt numFmtId="8" formatCode="&quot;$&quot;#,##0.00_);[Red]\(&quot;$&quot;#,##0.00\)"/>
    <numFmt numFmtId="44" formatCode="_(&quot;$&quot;* #,##0.00_);_(&quot;$&quot;* \(#,##0.00\);_(&quot;$&quot;* &quot;-&quot;??_);_(@_)"/>
    <numFmt numFmtId="164" formatCode="[$-409]d\-mmm\-yy;@"/>
    <numFmt numFmtId="165" formatCode="[$-10409]mm/dd/yyyy"/>
  </numFmts>
  <fonts count="16" x14ac:knownFonts="1">
    <font>
      <sz val="11"/>
      <color theme="1"/>
      <name val="Calibri"/>
      <family val="2"/>
      <scheme val="minor"/>
    </font>
    <font>
      <b/>
      <sz val="12"/>
      <name val="Arial"/>
      <family val="2"/>
    </font>
    <font>
      <b/>
      <vertAlign val="superscript"/>
      <sz val="12"/>
      <name val="Arial"/>
      <family val="2"/>
    </font>
    <font>
      <sz val="12"/>
      <name val="Arial"/>
      <family val="2"/>
    </font>
    <font>
      <sz val="12"/>
      <name val="Arial"/>
      <family val="2"/>
    </font>
    <font>
      <sz val="11"/>
      <color rgb="FF000000"/>
      <name val="Calibri"/>
      <family val="2"/>
    </font>
    <font>
      <sz val="11"/>
      <color theme="1"/>
      <name val="Calibri"/>
      <family val="2"/>
      <scheme val="minor"/>
    </font>
    <font>
      <b/>
      <sz val="12"/>
      <color rgb="FF000000"/>
      <name val="Arial"/>
      <family val="2"/>
    </font>
    <font>
      <sz val="12"/>
      <color theme="1"/>
      <name val="Arial"/>
      <family val="2"/>
    </font>
    <font>
      <sz val="12"/>
      <name val="Arial"/>
      <family val="2"/>
    </font>
    <font>
      <sz val="12"/>
      <name val="Arial"/>
      <family val="2"/>
    </font>
    <font>
      <sz val="11"/>
      <name val="Calibri"/>
      <family val="2"/>
      <scheme val="minor"/>
    </font>
    <font>
      <sz val="12"/>
      <name val="Arial"/>
      <family val="2"/>
    </font>
    <font>
      <b/>
      <sz val="12"/>
      <color theme="1"/>
      <name val="Arial"/>
      <family val="2"/>
    </font>
    <font>
      <sz val="12"/>
      <name val="Arial"/>
      <family val="2"/>
    </font>
    <font>
      <sz val="8"/>
      <name val="Calibri"/>
      <family val="2"/>
      <scheme val="minor"/>
    </font>
  </fonts>
  <fills count="4">
    <fill>
      <patternFill patternType="none"/>
    </fill>
    <fill>
      <patternFill patternType="gray125"/>
    </fill>
    <fill>
      <patternFill patternType="solid">
        <fgColor theme="6" tint="0.39997558519241921"/>
        <bgColor indexed="9"/>
      </patternFill>
    </fill>
    <fill>
      <patternFill patternType="solid">
        <fgColor theme="0"/>
        <bgColor indexed="64"/>
      </patternFill>
    </fill>
  </fills>
  <borders count="19">
    <border>
      <left/>
      <right/>
      <top/>
      <bottom/>
      <diagonal/>
    </border>
    <border>
      <left style="double">
        <color indexed="64"/>
      </left>
      <right style="double">
        <color indexed="64"/>
      </right>
      <top style="double">
        <color indexed="64"/>
      </top>
      <bottom style="double">
        <color indexed="64"/>
      </bottom>
      <diagonal/>
    </border>
    <border>
      <left/>
      <right/>
      <top/>
      <bottom style="double">
        <color indexed="64"/>
      </bottom>
      <diagonal/>
    </border>
    <border>
      <left/>
      <right/>
      <top style="thin">
        <color indexed="0"/>
      </top>
      <bottom style="double">
        <color indexed="0"/>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rgb="FFC0C0C0"/>
      </left>
      <right style="thin">
        <color rgb="FFC0C0C0"/>
      </right>
      <top style="thin">
        <color rgb="FFC0C0C0"/>
      </top>
      <bottom style="thin">
        <color rgb="FFC0C0C0"/>
      </bottom>
      <diagonal/>
    </border>
    <border>
      <left style="thin">
        <color indexed="64"/>
      </left>
      <right/>
      <top style="thin">
        <color indexed="64"/>
      </top>
      <bottom/>
      <diagonal/>
    </border>
    <border>
      <left style="thin">
        <color indexed="64"/>
      </left>
      <right/>
      <top/>
      <bottom/>
      <diagonal/>
    </border>
    <border>
      <left style="thin">
        <color indexed="64"/>
      </left>
      <right/>
      <top/>
      <bottom style="double">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double">
        <color indexed="64"/>
      </bottom>
      <diagonal/>
    </border>
    <border>
      <left/>
      <right/>
      <top/>
      <bottom style="thin">
        <color indexed="64"/>
      </bottom>
      <diagonal/>
    </border>
  </borders>
  <cellStyleXfs count="37">
    <xf numFmtId="0" fontId="0" fillId="0" borderId="0"/>
    <xf numFmtId="0" fontId="3" fillId="0" borderId="0">
      <alignment vertical="top"/>
    </xf>
    <xf numFmtId="7" fontId="4" fillId="0" borderId="0" applyFont="0" applyFill="0" applyBorder="0" applyAlignment="0" applyProtection="0"/>
    <xf numFmtId="0" fontId="4" fillId="0" borderId="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2" fontId="4" fillId="0" borderId="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3" applyNumberFormat="0" applyFont="0" applyBorder="0" applyAlignment="0" applyProtection="0"/>
    <xf numFmtId="0" fontId="5" fillId="0" borderId="0"/>
    <xf numFmtId="0" fontId="9" fillId="0" borderId="0">
      <alignment vertical="top"/>
    </xf>
    <xf numFmtId="7" fontId="3" fillId="0" borderId="0" applyFont="0" applyFill="0" applyBorder="0" applyAlignment="0" applyProtection="0"/>
    <xf numFmtId="0" fontId="3" fillId="0" borderId="0" applyFont="0" applyFill="0" applyBorder="0" applyAlignment="0" applyProtection="0"/>
    <xf numFmtId="0" fontId="3" fillId="0" borderId="0" applyNumberFormat="0" applyFont="0" applyFill="0" applyBorder="0" applyAlignment="0" applyProtection="0"/>
    <xf numFmtId="0" fontId="3" fillId="0" borderId="0" applyNumberFormat="0" applyFont="0" applyFill="0" applyBorder="0" applyAlignment="0" applyProtection="0"/>
    <xf numFmtId="0" fontId="3" fillId="0" borderId="0" applyNumberFormat="0" applyFont="0" applyFill="0" applyBorder="0" applyAlignment="0" applyProtection="0"/>
    <xf numFmtId="0" fontId="3" fillId="0" borderId="0" applyNumberFormat="0" applyFont="0" applyFill="0" applyBorder="0" applyAlignment="0" applyProtection="0"/>
    <xf numFmtId="0" fontId="3" fillId="0" borderId="0" applyNumberFormat="0" applyFont="0" applyFill="0" applyBorder="0" applyAlignment="0" applyProtection="0"/>
    <xf numFmtId="0" fontId="3" fillId="0" borderId="0" applyNumberFormat="0" applyFont="0" applyFill="0" applyBorder="0" applyAlignment="0" applyProtection="0"/>
    <xf numFmtId="0" fontId="3" fillId="0" borderId="0" applyNumberFormat="0" applyFont="0" applyFill="0" applyBorder="0" applyAlignment="0" applyProtection="0"/>
    <xf numFmtId="2" fontId="3" fillId="0" borderId="0" applyFont="0" applyFill="0" applyBorder="0" applyAlignment="0" applyProtection="0"/>
    <xf numFmtId="0" fontId="3" fillId="0" borderId="0" applyNumberFormat="0" applyFont="0" applyFill="0" applyBorder="0" applyAlignment="0" applyProtection="0"/>
    <xf numFmtId="0" fontId="3" fillId="0" borderId="0" applyNumberFormat="0" applyFont="0" applyFill="0" applyBorder="0" applyAlignment="0" applyProtection="0"/>
    <xf numFmtId="0" fontId="3" fillId="0" borderId="3" applyNumberFormat="0" applyFont="0" applyBorder="0" applyAlignment="0" applyProtection="0"/>
    <xf numFmtId="0" fontId="6" fillId="0" borderId="0"/>
    <xf numFmtId="44" fontId="6" fillId="0" borderId="0" applyFont="0" applyFill="0" applyBorder="0" applyAlignment="0" applyProtection="0"/>
    <xf numFmtId="0" fontId="10" fillId="0" borderId="0">
      <alignment vertical="top"/>
    </xf>
    <xf numFmtId="0" fontId="12" fillId="0" borderId="0">
      <alignment vertical="top"/>
    </xf>
    <xf numFmtId="0" fontId="14" fillId="0" borderId="0">
      <alignment vertical="top"/>
    </xf>
    <xf numFmtId="0" fontId="6" fillId="0" borderId="0"/>
    <xf numFmtId="44" fontId="6" fillId="0" borderId="0" applyFont="0" applyFill="0" applyBorder="0" applyAlignment="0" applyProtection="0"/>
  </cellStyleXfs>
  <cellXfs count="153">
    <xf numFmtId="0" fontId="0" fillId="0" borderId="0" xfId="0"/>
    <xf numFmtId="0" fontId="8" fillId="0" borderId="0" xfId="0" applyFont="1" applyAlignment="1">
      <alignment horizontal="center"/>
    </xf>
    <xf numFmtId="164" fontId="8" fillId="0" borderId="0" xfId="0" applyNumberFormat="1" applyFont="1" applyAlignment="1"/>
    <xf numFmtId="3" fontId="8" fillId="0" borderId="0" xfId="0" applyNumberFormat="1" applyFont="1" applyAlignment="1"/>
    <xf numFmtId="0" fontId="8" fillId="0" borderId="0" xfId="0" applyFont="1"/>
    <xf numFmtId="0" fontId="8" fillId="0" borderId="0" xfId="0" applyFont="1" applyAlignment="1"/>
    <xf numFmtId="0" fontId="11" fillId="0" borderId="0" xfId="0" applyFont="1" applyFill="1" applyBorder="1" applyAlignment="1"/>
    <xf numFmtId="0" fontId="1" fillId="0" borderId="0" xfId="0" applyFont="1" applyFill="1" applyBorder="1" applyAlignment="1"/>
    <xf numFmtId="37" fontId="1" fillId="0" borderId="0" xfId="0" applyNumberFormat="1" applyFont="1" applyFill="1" applyBorder="1" applyAlignment="1"/>
    <xf numFmtId="0" fontId="11" fillId="0" borderId="0" xfId="0" applyFont="1" applyFill="1" applyBorder="1" applyAlignment="1">
      <alignment horizontal="center"/>
    </xf>
    <xf numFmtId="164" fontId="11" fillId="0" borderId="0" xfId="0" applyNumberFormat="1" applyFont="1" applyFill="1" applyBorder="1" applyAlignment="1">
      <alignment horizontal="right"/>
    </xf>
    <xf numFmtId="0" fontId="1" fillId="0" borderId="4" xfId="0" applyFont="1" applyBorder="1" applyAlignment="1">
      <alignment horizontal="center"/>
    </xf>
    <xf numFmtId="37" fontId="0" fillId="0" borderId="0" xfId="0" applyNumberFormat="1" applyFill="1" applyBorder="1" applyAlignment="1"/>
    <xf numFmtId="0" fontId="0" fillId="0" borderId="0" xfId="0" applyFill="1" applyBorder="1" applyAlignment="1">
      <alignment horizontal="center"/>
    </xf>
    <xf numFmtId="0" fontId="1" fillId="0" borderId="1" xfId="0" applyFont="1" applyFill="1" applyBorder="1" applyAlignment="1"/>
    <xf numFmtId="37" fontId="1" fillId="0" borderId="1" xfId="0" applyNumberFormat="1" applyFont="1" applyFill="1" applyBorder="1" applyAlignment="1"/>
    <xf numFmtId="0" fontId="0" fillId="0" borderId="2" xfId="0" applyFill="1" applyBorder="1" applyAlignment="1">
      <alignment horizontal="center"/>
    </xf>
    <xf numFmtId="0" fontId="8" fillId="0" borderId="0" xfId="0" applyFont="1" applyFill="1"/>
    <xf numFmtId="0" fontId="0" fillId="0" borderId="0" xfId="0" applyFill="1" applyBorder="1" applyAlignment="1"/>
    <xf numFmtId="0" fontId="1" fillId="2" borderId="5" xfId="0" applyFont="1" applyFill="1" applyBorder="1" applyAlignment="1">
      <alignment horizontal="center" wrapText="1"/>
    </xf>
    <xf numFmtId="37" fontId="1" fillId="2" borderId="5" xfId="0" applyNumberFormat="1" applyFont="1" applyFill="1" applyBorder="1" applyAlignment="1">
      <alignment horizontal="center" wrapText="1"/>
    </xf>
    <xf numFmtId="164" fontId="1" fillId="2" borderId="5" xfId="0" applyNumberFormat="1" applyFont="1" applyFill="1" applyBorder="1" applyAlignment="1">
      <alignment horizontal="center" wrapText="1"/>
    </xf>
    <xf numFmtId="0" fontId="1" fillId="0" borderId="4" xfId="0" applyFont="1" applyBorder="1" applyAlignment="1">
      <alignment horizontal="left"/>
    </xf>
    <xf numFmtId="0" fontId="13" fillId="0" borderId="4" xfId="0" applyFont="1" applyBorder="1" applyAlignment="1">
      <alignment horizontal="left" vertical="center"/>
    </xf>
    <xf numFmtId="164" fontId="1" fillId="0" borderId="4" xfId="0" applyNumberFormat="1" applyFont="1" applyBorder="1" applyAlignment="1">
      <alignment horizontal="right"/>
    </xf>
    <xf numFmtId="0" fontId="7" fillId="0" borderId="6" xfId="0" applyFont="1" applyBorder="1" applyAlignment="1">
      <alignment horizontal="left" vertical="top" wrapText="1" readingOrder="1"/>
    </xf>
    <xf numFmtId="0" fontId="7" fillId="0" borderId="7" xfId="0" applyFont="1" applyBorder="1" applyAlignment="1">
      <alignment horizontal="left" vertical="top" wrapText="1" readingOrder="1"/>
    </xf>
    <xf numFmtId="0" fontId="1" fillId="0" borderId="8" xfId="0" applyFont="1" applyBorder="1" applyAlignment="1">
      <alignment horizontal="left"/>
    </xf>
    <xf numFmtId="0" fontId="1" fillId="0" borderId="9" xfId="0" applyFont="1" applyBorder="1" applyAlignment="1">
      <alignment horizontal="left"/>
    </xf>
    <xf numFmtId="0" fontId="1" fillId="0" borderId="9" xfId="0" applyFont="1" applyBorder="1" applyAlignment="1">
      <alignment horizontal="center"/>
    </xf>
    <xf numFmtId="164" fontId="1" fillId="0" borderId="9" xfId="0" applyNumberFormat="1" applyFont="1" applyBorder="1" applyAlignment="1">
      <alignment horizontal="right"/>
    </xf>
    <xf numFmtId="0" fontId="7" fillId="0" borderId="8" xfId="0" applyFont="1" applyBorder="1" applyAlignment="1">
      <alignment horizontal="left" vertical="top" wrapText="1" readingOrder="1"/>
    </xf>
    <xf numFmtId="0" fontId="7" fillId="0" borderId="9" xfId="0" applyFont="1" applyBorder="1" applyAlignment="1">
      <alignment horizontal="left" vertical="top" wrapText="1" readingOrder="1"/>
    </xf>
    <xf numFmtId="0" fontId="1" fillId="0" borderId="10" xfId="0" applyFont="1" applyBorder="1" applyAlignment="1">
      <alignment horizontal="left"/>
    </xf>
    <xf numFmtId="3" fontId="1" fillId="0" borderId="9" xfId="0" applyNumberFormat="1" applyFont="1" applyBorder="1" applyAlignment="1">
      <alignment horizontal="right"/>
    </xf>
    <xf numFmtId="3" fontId="1" fillId="0" borderId="4" xfId="0" applyNumberFormat="1" applyFont="1" applyBorder="1" applyAlignment="1">
      <alignment horizontal="right"/>
    </xf>
    <xf numFmtId="0" fontId="1" fillId="0" borderId="8" xfId="0" applyFont="1" applyBorder="1"/>
    <xf numFmtId="0" fontId="1" fillId="0" borderId="9" xfId="0" applyFont="1" applyBorder="1"/>
    <xf numFmtId="0" fontId="7" fillId="0" borderId="8" xfId="0" applyFont="1" applyBorder="1" applyAlignment="1">
      <alignment vertical="top" wrapText="1" readingOrder="1"/>
    </xf>
    <xf numFmtId="0" fontId="7" fillId="0" borderId="9" xfId="0" applyFont="1" applyBorder="1" applyAlignment="1">
      <alignment vertical="top" wrapText="1" readingOrder="1"/>
    </xf>
    <xf numFmtId="0" fontId="7" fillId="0" borderId="10" xfId="0" applyFont="1" applyBorder="1" applyAlignment="1">
      <alignment vertical="top" wrapText="1" readingOrder="1"/>
    </xf>
    <xf numFmtId="0" fontId="7" fillId="0" borderId="4" xfId="0" applyFont="1" applyBorder="1" applyAlignment="1">
      <alignment vertical="top" wrapText="1" readingOrder="1"/>
    </xf>
    <xf numFmtId="0" fontId="7" fillId="0" borderId="10" xfId="15" applyFont="1" applyBorder="1" applyAlignment="1">
      <alignment vertical="top" wrapText="1" readingOrder="1"/>
    </xf>
    <xf numFmtId="0" fontId="7" fillId="0" borderId="4" xfId="15" applyFont="1" applyBorder="1" applyAlignment="1">
      <alignment vertical="top" wrapText="1" readingOrder="1"/>
    </xf>
    <xf numFmtId="0" fontId="1" fillId="0" borderId="10" xfId="0" applyFont="1" applyBorder="1"/>
    <xf numFmtId="0" fontId="1" fillId="0" borderId="4" xfId="0" applyFont="1" applyBorder="1"/>
    <xf numFmtId="0" fontId="1" fillId="3" borderId="10" xfId="0" applyFont="1" applyFill="1" applyBorder="1"/>
    <xf numFmtId="0" fontId="1" fillId="3" borderId="4" xfId="0" applyFont="1" applyFill="1" applyBorder="1"/>
    <xf numFmtId="3" fontId="1" fillId="3" borderId="4" xfId="0" applyNumberFormat="1" applyFont="1" applyFill="1" applyBorder="1" applyAlignment="1">
      <alignment horizontal="right"/>
    </xf>
    <xf numFmtId="0" fontId="1" fillId="3" borderId="4" xfId="0" applyFont="1" applyFill="1" applyBorder="1" applyAlignment="1">
      <alignment horizontal="center"/>
    </xf>
    <xf numFmtId="164" fontId="1" fillId="3" borderId="4" xfId="0" applyNumberFormat="1" applyFont="1" applyFill="1" applyBorder="1" applyAlignment="1">
      <alignment horizontal="right"/>
    </xf>
    <xf numFmtId="0" fontId="8" fillId="0" borderId="0" xfId="0" applyFont="1" applyAlignment="1"/>
    <xf numFmtId="0" fontId="1" fillId="0" borderId="11" xfId="0" applyFont="1" applyBorder="1"/>
    <xf numFmtId="3" fontId="1" fillId="0" borderId="4" xfId="0" applyNumberFormat="1" applyFont="1" applyBorder="1" applyAlignment="1"/>
    <xf numFmtId="3" fontId="7" fillId="0" borderId="7" xfId="36" applyNumberFormat="1" applyFont="1" applyFill="1" applyBorder="1" applyAlignment="1">
      <alignment horizontal="right" wrapText="1" readingOrder="1"/>
    </xf>
    <xf numFmtId="3" fontId="1" fillId="0" borderId="9" xfId="0" applyNumberFormat="1" applyFont="1" applyBorder="1" applyAlignment="1"/>
    <xf numFmtId="3" fontId="7" fillId="0" borderId="9" xfId="36" applyNumberFormat="1" applyFont="1" applyFill="1" applyBorder="1" applyAlignment="1">
      <alignment horizontal="right" wrapText="1" readingOrder="1"/>
    </xf>
    <xf numFmtId="3" fontId="13" fillId="0" borderId="4" xfId="36" applyNumberFormat="1" applyFont="1" applyBorder="1" applyAlignment="1">
      <alignment horizontal="right" readingOrder="1"/>
    </xf>
    <xf numFmtId="3" fontId="7" fillId="0" borderId="4" xfId="36" applyNumberFormat="1" applyFont="1" applyFill="1" applyBorder="1" applyAlignment="1">
      <alignment horizontal="right" wrapText="1" readingOrder="1"/>
    </xf>
    <xf numFmtId="3" fontId="7" fillId="0" borderId="9" xfId="0" applyNumberFormat="1" applyFont="1" applyBorder="1" applyAlignment="1">
      <alignment wrapText="1" readingOrder="1"/>
    </xf>
    <xf numFmtId="3" fontId="7" fillId="0" borderId="9" xfId="0" applyNumberFormat="1" applyFont="1" applyBorder="1" applyAlignment="1">
      <alignment horizontal="right" wrapText="1" readingOrder="1"/>
    </xf>
    <xf numFmtId="3" fontId="7" fillId="0" borderId="4" xfId="0" applyNumberFormat="1" applyFont="1" applyBorder="1" applyAlignment="1">
      <alignment wrapText="1" readingOrder="1"/>
    </xf>
    <xf numFmtId="3" fontId="7" fillId="0" borderId="4" xfId="15" applyNumberFormat="1" applyFont="1" applyBorder="1" applyAlignment="1">
      <alignment wrapText="1" readingOrder="1"/>
    </xf>
    <xf numFmtId="3" fontId="7" fillId="0" borderId="4" xfId="15" applyNumberFormat="1" applyFont="1" applyBorder="1" applyAlignment="1">
      <alignment horizontal="right" wrapText="1" readingOrder="1"/>
    </xf>
    <xf numFmtId="3" fontId="7" fillId="0" borderId="4" xfId="0" applyNumberFormat="1" applyFont="1" applyBorder="1" applyAlignment="1">
      <alignment horizontal="right" wrapText="1" readingOrder="1"/>
    </xf>
    <xf numFmtId="3" fontId="7" fillId="0" borderId="4" xfId="17" applyNumberFormat="1" applyFont="1" applyFill="1" applyBorder="1" applyAlignment="1">
      <alignment wrapText="1" readingOrder="1"/>
    </xf>
    <xf numFmtId="3" fontId="1" fillId="3" borderId="4" xfId="0" applyNumberFormat="1" applyFont="1" applyFill="1" applyBorder="1" applyAlignment="1"/>
    <xf numFmtId="0" fontId="13" fillId="0" borderId="7" xfId="0" applyFont="1" applyBorder="1" applyAlignment="1">
      <alignment horizontal="center" readingOrder="1"/>
    </xf>
    <xf numFmtId="0" fontId="13" fillId="0" borderId="9" xfId="0" applyFont="1" applyBorder="1" applyAlignment="1">
      <alignment horizontal="center" readingOrder="1"/>
    </xf>
    <xf numFmtId="0" fontId="13" fillId="0" borderId="9" xfId="0" applyFont="1" applyBorder="1" applyAlignment="1">
      <alignment horizontal="center"/>
    </xf>
    <xf numFmtId="0" fontId="13" fillId="3" borderId="9" xfId="0" applyFont="1" applyFill="1" applyBorder="1" applyAlignment="1">
      <alignment horizontal="center"/>
    </xf>
    <xf numFmtId="0" fontId="13" fillId="0" borderId="4" xfId="0" applyFont="1" applyBorder="1" applyAlignment="1">
      <alignment horizontal="center"/>
    </xf>
    <xf numFmtId="0" fontId="13" fillId="0" borderId="4" xfId="0" applyFont="1" applyBorder="1" applyAlignment="1">
      <alignment horizontal="center" readingOrder="1"/>
    </xf>
    <xf numFmtId="0" fontId="1" fillId="0" borderId="4" xfId="0" applyFont="1" applyBorder="1" applyAlignment="1">
      <alignment horizontal="center" readingOrder="1"/>
    </xf>
    <xf numFmtId="0" fontId="13" fillId="3" borderId="4" xfId="0" applyFont="1" applyFill="1" applyBorder="1" applyAlignment="1">
      <alignment horizontal="center"/>
    </xf>
    <xf numFmtId="0" fontId="7" fillId="0" borderId="4" xfId="0" applyFont="1" applyBorder="1" applyAlignment="1">
      <alignment horizontal="center" wrapText="1" readingOrder="1"/>
    </xf>
    <xf numFmtId="8" fontId="13" fillId="0" borderId="7" xfId="0" applyNumberFormat="1" applyFont="1" applyBorder="1" applyAlignment="1">
      <alignment horizontal="center" readingOrder="1"/>
    </xf>
    <xf numFmtId="8" fontId="13" fillId="0" borderId="9" xfId="0" applyNumberFormat="1" applyFont="1" applyBorder="1" applyAlignment="1">
      <alignment horizontal="center" readingOrder="1"/>
    </xf>
    <xf numFmtId="8" fontId="13" fillId="0" borderId="4" xfId="0" applyNumberFormat="1" applyFont="1" applyBorder="1" applyAlignment="1">
      <alignment horizontal="center" readingOrder="1"/>
    </xf>
    <xf numFmtId="8" fontId="1" fillId="0" borderId="4" xfId="0" applyNumberFormat="1" applyFont="1" applyBorder="1" applyAlignment="1">
      <alignment horizontal="center" readingOrder="1"/>
    </xf>
    <xf numFmtId="164" fontId="7" fillId="0" borderId="7" xfId="0" applyNumberFormat="1" applyFont="1" applyBorder="1" applyAlignment="1">
      <alignment horizontal="right" wrapText="1" readingOrder="1"/>
    </xf>
    <xf numFmtId="164" fontId="7" fillId="0" borderId="9" xfId="0" applyNumberFormat="1" applyFont="1" applyBorder="1" applyAlignment="1">
      <alignment horizontal="right" wrapText="1" readingOrder="1"/>
    </xf>
    <xf numFmtId="164" fontId="13" fillId="0" borderId="4" xfId="0" applyNumberFormat="1" applyFont="1" applyBorder="1" applyAlignment="1">
      <alignment horizontal="right"/>
    </xf>
    <xf numFmtId="164" fontId="1" fillId="0" borderId="9" xfId="0" applyNumberFormat="1" applyFont="1" applyBorder="1" applyAlignment="1"/>
    <xf numFmtId="164" fontId="7" fillId="0" borderId="9" xfId="0" applyNumberFormat="1" applyFont="1" applyBorder="1" applyAlignment="1">
      <alignment wrapText="1" readingOrder="1"/>
    </xf>
    <xf numFmtId="164" fontId="7" fillId="0" borderId="4" xfId="0" applyNumberFormat="1" applyFont="1" applyBorder="1" applyAlignment="1">
      <alignment wrapText="1" readingOrder="1"/>
    </xf>
    <xf numFmtId="164" fontId="1" fillId="0" borderId="4" xfId="0" applyNumberFormat="1" applyFont="1" applyBorder="1" applyAlignment="1"/>
    <xf numFmtId="164" fontId="7" fillId="0" borderId="4" xfId="0" applyNumberFormat="1" applyFont="1" applyBorder="1" applyAlignment="1">
      <alignment horizontal="right" wrapText="1" readingOrder="1"/>
    </xf>
    <xf numFmtId="3" fontId="1" fillId="0" borderId="4" xfId="0" applyNumberFormat="1" applyFont="1" applyBorder="1" applyAlignment="1">
      <alignment vertical="top"/>
    </xf>
    <xf numFmtId="0" fontId="7" fillId="0" borderId="10" xfId="0" applyFont="1" applyBorder="1" applyAlignment="1">
      <alignment horizontal="left" vertical="top" wrapText="1" readingOrder="1"/>
    </xf>
    <xf numFmtId="0" fontId="7" fillId="0" borderId="4" xfId="0" applyFont="1" applyBorder="1" applyAlignment="1">
      <alignment horizontal="left" vertical="top" wrapText="1" readingOrder="1"/>
    </xf>
    <xf numFmtId="3" fontId="7" fillId="0" borderId="4" xfId="0" applyNumberFormat="1" applyFont="1" applyBorder="1" applyAlignment="1">
      <alignment horizontal="right" vertical="top" wrapText="1" readingOrder="1"/>
    </xf>
    <xf numFmtId="0" fontId="13" fillId="0" borderId="4" xfId="0" applyFont="1" applyBorder="1" applyAlignment="1">
      <alignment horizontal="center" vertical="center"/>
    </xf>
    <xf numFmtId="164" fontId="7" fillId="0" borderId="4" xfId="0" applyNumberFormat="1" applyFont="1" applyBorder="1" applyAlignment="1">
      <alignment horizontal="right" vertical="top" wrapText="1" readingOrder="1"/>
    </xf>
    <xf numFmtId="8" fontId="13" fillId="0" borderId="4" xfId="0" applyNumberFormat="1" applyFont="1" applyBorder="1" applyAlignment="1">
      <alignment horizontal="center" vertical="center" readingOrder="1"/>
    </xf>
    <xf numFmtId="0" fontId="13" fillId="3" borderId="4" xfId="0" applyFont="1" applyFill="1" applyBorder="1" applyAlignment="1">
      <alignment horizontal="center" vertical="center"/>
    </xf>
    <xf numFmtId="0" fontId="13" fillId="0" borderId="4" xfId="0" applyFont="1" applyBorder="1" applyAlignment="1">
      <alignment horizontal="center" vertical="center" readingOrder="1"/>
    </xf>
    <xf numFmtId="0" fontId="7" fillId="0" borderId="4" xfId="0" applyFont="1" applyBorder="1" applyAlignment="1">
      <alignment wrapText="1"/>
    </xf>
    <xf numFmtId="0" fontId="13" fillId="0" borderId="4" xfId="0" applyFont="1" applyBorder="1" applyAlignment="1">
      <alignment wrapText="1" shrinkToFit="1"/>
    </xf>
    <xf numFmtId="38" fontId="13" fillId="0" borderId="4" xfId="0" applyNumberFormat="1" applyFont="1" applyBorder="1" applyAlignment="1">
      <alignment wrapText="1"/>
    </xf>
    <xf numFmtId="0" fontId="13" fillId="0" borderId="4" xfId="0" applyFont="1" applyBorder="1" applyAlignment="1">
      <alignment horizontal="center" wrapText="1"/>
    </xf>
    <xf numFmtId="14" fontId="13" fillId="0" borderId="4" xfId="0" applyNumberFormat="1" applyFont="1" applyBorder="1" applyAlignment="1">
      <alignment horizontal="right" wrapText="1"/>
    </xf>
    <xf numFmtId="0" fontId="8" fillId="0" borderId="12" xfId="0" applyFont="1" applyBorder="1" applyAlignment="1"/>
    <xf numFmtId="0" fontId="0" fillId="0" borderId="13" xfId="0" applyFill="1" applyBorder="1" applyAlignment="1"/>
    <xf numFmtId="0" fontId="0" fillId="0" borderId="14" xfId="0" applyFill="1" applyBorder="1" applyAlignment="1"/>
    <xf numFmtId="164" fontId="0" fillId="0" borderId="15" xfId="0" applyNumberFormat="1" applyFill="1" applyBorder="1" applyAlignment="1">
      <alignment horizontal="right"/>
    </xf>
    <xf numFmtId="164" fontId="0" fillId="0" borderId="16" xfId="0" applyNumberFormat="1" applyFill="1" applyBorder="1" applyAlignment="1">
      <alignment horizontal="right"/>
    </xf>
    <xf numFmtId="164" fontId="0" fillId="0" borderId="17" xfId="0" applyNumberFormat="1" applyFill="1" applyBorder="1" applyAlignment="1">
      <alignment horizontal="right"/>
    </xf>
    <xf numFmtId="3" fontId="1" fillId="0" borderId="4" xfId="0" applyNumberFormat="1" applyFont="1" applyBorder="1"/>
    <xf numFmtId="3" fontId="1" fillId="0" borderId="4" xfId="0" applyNumberFormat="1" applyFont="1" applyBorder="1" applyAlignment="1">
      <alignment horizontal="right" vertical="top"/>
    </xf>
    <xf numFmtId="8" fontId="1" fillId="0" borderId="4" xfId="0" applyNumberFormat="1" applyFont="1" applyBorder="1" applyAlignment="1">
      <alignment horizontal="center"/>
    </xf>
    <xf numFmtId="164" fontId="7" fillId="0" borderId="4" xfId="0" applyNumberFormat="1" applyFont="1" applyBorder="1" applyAlignment="1">
      <alignment vertical="top" wrapText="1" readingOrder="1"/>
    </xf>
    <xf numFmtId="49" fontId="7" fillId="0" borderId="4" xfId="0" applyNumberFormat="1" applyFont="1" applyBorder="1"/>
    <xf numFmtId="37" fontId="13" fillId="0" borderId="4" xfId="0" applyNumberFormat="1" applyFont="1" applyBorder="1" applyAlignment="1">
      <alignment wrapText="1"/>
    </xf>
    <xf numFmtId="49" fontId="13" fillId="0" borderId="4" xfId="0" applyNumberFormat="1" applyFont="1" applyBorder="1" applyAlignment="1">
      <alignment wrapText="1"/>
    </xf>
    <xf numFmtId="0" fontId="7" fillId="0" borderId="4" xfId="0" applyFont="1" applyBorder="1" applyAlignment="1">
      <alignment horizontal="center" wrapText="1"/>
    </xf>
    <xf numFmtId="0" fontId="13" fillId="0" borderId="4" xfId="0" applyFont="1" applyBorder="1" applyAlignment="1">
      <alignment horizontal="right" wrapText="1"/>
    </xf>
    <xf numFmtId="0" fontId="13" fillId="0" borderId="4" xfId="0" applyFont="1" applyBorder="1" applyAlignment="1">
      <alignment horizontal="left" wrapText="1"/>
    </xf>
    <xf numFmtId="3" fontId="13" fillId="0" borderId="4" xfId="0" applyNumberFormat="1" applyFont="1" applyBorder="1" applyAlignment="1">
      <alignment wrapText="1" shrinkToFit="1"/>
    </xf>
    <xf numFmtId="3" fontId="13" fillId="0" borderId="4" xfId="0" applyNumberFormat="1" applyFont="1" applyBorder="1" applyAlignment="1">
      <alignment horizontal="right"/>
    </xf>
    <xf numFmtId="3" fontId="7" fillId="0" borderId="0" xfId="0" applyNumberFormat="1" applyFont="1" applyBorder="1" applyAlignment="1">
      <alignment horizontal="right" wrapText="1" readingOrder="1"/>
    </xf>
    <xf numFmtId="3" fontId="13" fillId="0" borderId="4" xfId="0" applyNumberFormat="1" applyFont="1" applyBorder="1" applyAlignment="1">
      <alignment wrapText="1"/>
    </xf>
    <xf numFmtId="8" fontId="1" fillId="0" borderId="9" xfId="0" applyNumberFormat="1" applyFont="1" applyBorder="1" applyAlignment="1">
      <alignment horizontal="center"/>
    </xf>
    <xf numFmtId="0" fontId="13" fillId="0" borderId="7" xfId="0" applyFont="1" applyBorder="1" applyAlignment="1">
      <alignment horizontal="center"/>
    </xf>
    <xf numFmtId="8" fontId="1" fillId="3" borderId="4" xfId="0" applyNumberFormat="1" applyFont="1" applyFill="1" applyBorder="1" applyAlignment="1">
      <alignment horizontal="center"/>
    </xf>
    <xf numFmtId="3" fontId="7" fillId="0" borderId="4" xfId="0" applyNumberFormat="1" applyFont="1" applyBorder="1" applyAlignment="1">
      <alignment vertical="top" wrapText="1" readingOrder="1"/>
    </xf>
    <xf numFmtId="0" fontId="7" fillId="0" borderId="10" xfId="0" applyFont="1" applyBorder="1" applyAlignment="1">
      <alignment horizontal="left"/>
    </xf>
    <xf numFmtId="37" fontId="1" fillId="0" borderId="4" xfId="0" applyNumberFormat="1" applyFont="1" applyBorder="1" applyAlignment="1">
      <alignment horizontal="right"/>
    </xf>
    <xf numFmtId="37" fontId="1" fillId="0" borderId="4" xfId="0" applyNumberFormat="1" applyFont="1" applyBorder="1" applyAlignment="1">
      <alignment vertical="top"/>
    </xf>
    <xf numFmtId="37" fontId="1" fillId="0" borderId="4" xfId="0" applyNumberFormat="1" applyFont="1" applyBorder="1" applyAlignment="1"/>
    <xf numFmtId="49" fontId="13" fillId="0" borderId="9" xfId="0" applyNumberFormat="1" applyFont="1" applyBorder="1"/>
    <xf numFmtId="0" fontId="7" fillId="0" borderId="4" xfId="0" applyFont="1" applyBorder="1"/>
    <xf numFmtId="0" fontId="13" fillId="0" borderId="4" xfId="0" applyFont="1" applyBorder="1"/>
    <xf numFmtId="49" fontId="13" fillId="0" borderId="4" xfId="0" applyNumberFormat="1" applyFont="1" applyBorder="1" applyAlignment="1">
      <alignment horizontal="right" shrinkToFit="1"/>
    </xf>
    <xf numFmtId="49" fontId="13" fillId="0" borderId="18" xfId="0" applyNumberFormat="1" applyFont="1" applyBorder="1" applyAlignment="1">
      <alignment horizontal="right"/>
    </xf>
    <xf numFmtId="14" fontId="13" fillId="0" borderId="4" xfId="0" applyNumberFormat="1" applyFont="1" applyBorder="1" applyAlignment="1">
      <alignment horizontal="right"/>
    </xf>
    <xf numFmtId="0" fontId="13" fillId="0" borderId="4" xfId="0" applyFont="1" applyBorder="1" applyAlignment="1">
      <alignment horizontal="right"/>
    </xf>
    <xf numFmtId="0" fontId="0" fillId="0" borderId="0" xfId="0" applyFill="1" applyBorder="1" applyAlignment="1">
      <alignment horizontal="center" wrapText="1"/>
    </xf>
    <xf numFmtId="165" fontId="7" fillId="0" borderId="4" xfId="0" applyNumberFormat="1" applyFont="1" applyBorder="1" applyAlignment="1">
      <alignment horizontal="center" vertical="top" wrapText="1" readingOrder="1"/>
    </xf>
    <xf numFmtId="0" fontId="1" fillId="0" borderId="4" xfId="0" applyFont="1" applyBorder="1" applyAlignment="1">
      <alignment horizontal="center" vertical="center"/>
    </xf>
    <xf numFmtId="0" fontId="13" fillId="0" borderId="4" xfId="0" applyFont="1" applyBorder="1" applyAlignment="1">
      <alignment horizontal="center" vertical="center" wrapText="1"/>
    </xf>
    <xf numFmtId="0" fontId="13" fillId="0" borderId="4" xfId="0" applyFont="1" applyBorder="1" applyAlignment="1">
      <alignment horizontal="right" vertical="center"/>
    </xf>
    <xf numFmtId="2" fontId="7" fillId="0" borderId="4" xfId="0" applyNumberFormat="1" applyFont="1" applyBorder="1" applyAlignment="1">
      <alignment horizontal="right" vertical="top" wrapText="1" readingOrder="1"/>
    </xf>
    <xf numFmtId="1" fontId="13" fillId="0" borderId="4" xfId="0" applyNumberFormat="1" applyFont="1" applyBorder="1" applyAlignment="1">
      <alignment horizontal="right" shrinkToFit="1"/>
    </xf>
    <xf numFmtId="1" fontId="13" fillId="0" borderId="4" xfId="0" applyNumberFormat="1" applyFont="1" applyBorder="1" applyAlignment="1">
      <alignment horizontal="right"/>
    </xf>
    <xf numFmtId="0" fontId="13" fillId="0" borderId="9" xfId="0" applyFont="1" applyBorder="1" applyAlignment="1">
      <alignment horizontal="center" vertical="center"/>
    </xf>
    <xf numFmtId="1" fontId="7" fillId="0" borderId="4" xfId="0" applyNumberFormat="1" applyFont="1" applyBorder="1" applyAlignment="1">
      <alignment horizontal="right" vertical="top" wrapText="1" readingOrder="1"/>
    </xf>
    <xf numFmtId="1" fontId="7" fillId="0" borderId="9" xfId="0" applyNumberFormat="1" applyFont="1" applyBorder="1" applyAlignment="1">
      <alignment horizontal="right" vertical="top" wrapText="1" readingOrder="1"/>
    </xf>
    <xf numFmtId="37" fontId="1" fillId="0" borderId="9" xfId="0" applyNumberFormat="1" applyFont="1" applyBorder="1" applyAlignment="1">
      <alignment horizontal="right"/>
    </xf>
    <xf numFmtId="0" fontId="13" fillId="3" borderId="9" xfId="0" applyFont="1" applyFill="1" applyBorder="1" applyAlignment="1">
      <alignment horizontal="center" vertical="center"/>
    </xf>
    <xf numFmtId="0" fontId="2" fillId="0" borderId="0" xfId="0" applyFont="1" applyAlignment="1">
      <alignment wrapText="1"/>
    </xf>
    <xf numFmtId="0" fontId="1" fillId="0" borderId="0" xfId="0" applyFont="1" applyAlignment="1"/>
    <xf numFmtId="0" fontId="8" fillId="0" borderId="0" xfId="0" applyFont="1" applyAlignment="1"/>
  </cellXfs>
  <cellStyles count="37">
    <cellStyle name="Currency" xfId="36" builtinId="4"/>
    <cellStyle name="Currency 2" xfId="2" xr:uid="{00000000-0005-0000-0000-000000000000}"/>
    <cellStyle name="Currency 2 2" xfId="31" xr:uid="{00000000-0005-0000-0000-000001000000}"/>
    <cellStyle name="Currency 3" xfId="17" xr:uid="{00000000-0005-0000-0000-000002000000}"/>
    <cellStyle name="Date" xfId="3" xr:uid="{00000000-0005-0000-0000-000003000000}"/>
    <cellStyle name="Date 2" xfId="18" xr:uid="{00000000-0005-0000-0000-000004000000}"/>
    <cellStyle name="F2" xfId="4" xr:uid="{00000000-0005-0000-0000-000005000000}"/>
    <cellStyle name="F2 2" xfId="19" xr:uid="{00000000-0005-0000-0000-000006000000}"/>
    <cellStyle name="F3" xfId="5" xr:uid="{00000000-0005-0000-0000-000007000000}"/>
    <cellStyle name="F3 2" xfId="20" xr:uid="{00000000-0005-0000-0000-000008000000}"/>
    <cellStyle name="F4" xfId="6" xr:uid="{00000000-0005-0000-0000-000009000000}"/>
    <cellStyle name="F4 2" xfId="21" xr:uid="{00000000-0005-0000-0000-00000A000000}"/>
    <cellStyle name="F5" xfId="7" xr:uid="{00000000-0005-0000-0000-00000B000000}"/>
    <cellStyle name="F5 2" xfId="22" xr:uid="{00000000-0005-0000-0000-00000C000000}"/>
    <cellStyle name="F6" xfId="8" xr:uid="{00000000-0005-0000-0000-00000D000000}"/>
    <cellStyle name="F6 2" xfId="23" xr:uid="{00000000-0005-0000-0000-00000E000000}"/>
    <cellStyle name="F7" xfId="9" xr:uid="{00000000-0005-0000-0000-00000F000000}"/>
    <cellStyle name="F7 2" xfId="24" xr:uid="{00000000-0005-0000-0000-000010000000}"/>
    <cellStyle name="F8" xfId="10" xr:uid="{00000000-0005-0000-0000-000011000000}"/>
    <cellStyle name="F8 2" xfId="25" xr:uid="{00000000-0005-0000-0000-000012000000}"/>
    <cellStyle name="Fixed" xfId="11" xr:uid="{00000000-0005-0000-0000-000013000000}"/>
    <cellStyle name="Fixed 2" xfId="26" xr:uid="{00000000-0005-0000-0000-000014000000}"/>
    <cellStyle name="HEADING1" xfId="12" xr:uid="{00000000-0005-0000-0000-000015000000}"/>
    <cellStyle name="HEADING1 2" xfId="27" xr:uid="{00000000-0005-0000-0000-000016000000}"/>
    <cellStyle name="HEADING2" xfId="13" xr:uid="{00000000-0005-0000-0000-000017000000}"/>
    <cellStyle name="HEADING2 2" xfId="28" xr:uid="{00000000-0005-0000-0000-000018000000}"/>
    <cellStyle name="Normal" xfId="0" builtinId="0"/>
    <cellStyle name="Normal 2" xfId="15" xr:uid="{00000000-0005-0000-0000-00001A000000}"/>
    <cellStyle name="Normal 2 2" xfId="30" xr:uid="{00000000-0005-0000-0000-00001B000000}"/>
    <cellStyle name="Normal 3" xfId="1" xr:uid="{00000000-0005-0000-0000-00001C000000}"/>
    <cellStyle name="Normal 3 2" xfId="35" xr:uid="{38A9856D-EBAA-4644-8815-95FAEF7EF65D}"/>
    <cellStyle name="Normal 4" xfId="16" xr:uid="{00000000-0005-0000-0000-00001D000000}"/>
    <cellStyle name="Normal 5" xfId="32" xr:uid="{00000000-0005-0000-0000-00001E000000}"/>
    <cellStyle name="Normal 6" xfId="33" xr:uid="{00000000-0005-0000-0000-00004F000000}"/>
    <cellStyle name="Normal 7" xfId="34" xr:uid="{593CE41D-2A17-45D2-AF99-E29B311BED95}"/>
    <cellStyle name="Total 2" xfId="14" xr:uid="{00000000-0005-0000-0000-00001F000000}"/>
    <cellStyle name="Total 3" xfId="29" xr:uid="{00000000-0005-0000-0000-00002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J%20&amp;%20S%20Reports/Tort%20Payment%20Master%20Reports/2020/January%202020/Gwen%20Master%20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dept_list"/>
      <sheetName val="torts cause codes"/>
      <sheetName val="F"/>
      <sheetName val="G"/>
      <sheetName val="H"/>
      <sheetName val="I"/>
      <sheetName val="J"/>
      <sheetName val="K"/>
      <sheetName val="L"/>
      <sheetName val="M"/>
      <sheetName val="N"/>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45"/>
  <sheetViews>
    <sheetView tabSelected="1" view="pageLayout" zoomScale="75" zoomScaleNormal="75" zoomScalePageLayoutView="75" workbookViewId="0">
      <selection sqref="A1:B1"/>
    </sheetView>
  </sheetViews>
  <sheetFormatPr defaultColWidth="9.109375" defaultRowHeight="15" x14ac:dyDescent="0.25"/>
  <cols>
    <col min="1" max="1" width="23.33203125" style="5" customWidth="1"/>
    <col min="2" max="2" width="127.6640625" style="5" bestFit="1" customWidth="1"/>
    <col min="3" max="3" width="17" style="51" bestFit="1" customWidth="1"/>
    <col min="4" max="4" width="14.33203125" style="51" bestFit="1" customWidth="1"/>
    <col min="5" max="5" width="76.21875" style="1" bestFit="1" customWidth="1"/>
    <col min="6" max="6" width="35.109375" style="1" bestFit="1" customWidth="1"/>
    <col min="7" max="7" width="25.6640625" style="1" customWidth="1"/>
    <col min="8" max="8" width="23.33203125" style="51" bestFit="1" customWidth="1"/>
    <col min="9" max="10" width="12.109375" style="4" customWidth="1"/>
    <col min="11" max="16384" width="9.109375" style="4"/>
  </cols>
  <sheetData>
    <row r="1" spans="1:8" s="5" customFormat="1" ht="15.6" x14ac:dyDescent="0.3">
      <c r="A1" s="151" t="s">
        <v>13</v>
      </c>
      <c r="B1" s="152"/>
      <c r="C1" s="51"/>
      <c r="D1" s="51"/>
      <c r="E1" s="1"/>
      <c r="F1" s="1"/>
      <c r="G1" s="1"/>
      <c r="H1" s="2"/>
    </row>
    <row r="2" spans="1:8" s="5" customFormat="1" ht="15.6" x14ac:dyDescent="0.3">
      <c r="A2" s="151" t="s">
        <v>14</v>
      </c>
      <c r="B2" s="152"/>
      <c r="C2" s="51"/>
      <c r="D2" s="51"/>
      <c r="E2" s="1"/>
      <c r="F2" s="1"/>
      <c r="G2" s="1"/>
      <c r="H2" s="2"/>
    </row>
    <row r="3" spans="1:8" s="5" customFormat="1" ht="15.6" x14ac:dyDescent="0.3">
      <c r="A3" s="151" t="s">
        <v>977</v>
      </c>
      <c r="B3" s="152"/>
      <c r="C3" s="51"/>
      <c r="D3" s="51"/>
      <c r="E3" s="1"/>
      <c r="F3" s="1"/>
      <c r="G3" s="1"/>
      <c r="H3" s="2" t="s">
        <v>11</v>
      </c>
    </row>
    <row r="4" spans="1:8" s="5" customFormat="1" ht="15.75" customHeight="1" x14ac:dyDescent="0.3">
      <c r="A4" s="151" t="s">
        <v>15</v>
      </c>
      <c r="B4" s="152"/>
      <c r="C4" s="3" t="s">
        <v>11</v>
      </c>
      <c r="D4" s="3"/>
      <c r="E4" s="1"/>
      <c r="F4" s="1"/>
      <c r="G4" s="1"/>
      <c r="H4" s="2"/>
    </row>
    <row r="5" spans="1:8" ht="15.6" thickBot="1" x14ac:dyDescent="0.3"/>
    <row r="6" spans="1:8" s="1" customFormat="1" ht="76.5" customHeight="1" thickTop="1" thickBot="1" x14ac:dyDescent="0.35">
      <c r="A6" s="19" t="s">
        <v>0</v>
      </c>
      <c r="B6" s="19" t="s">
        <v>1</v>
      </c>
      <c r="C6" s="20" t="s">
        <v>2</v>
      </c>
      <c r="D6" s="20" t="s">
        <v>3</v>
      </c>
      <c r="E6" s="19" t="s">
        <v>4</v>
      </c>
      <c r="F6" s="19" t="s">
        <v>5</v>
      </c>
      <c r="G6" s="19" t="s">
        <v>6</v>
      </c>
      <c r="H6" s="21" t="s">
        <v>7</v>
      </c>
    </row>
    <row r="7" spans="1:8" ht="16.2" thickTop="1" x14ac:dyDescent="0.3">
      <c r="A7" s="25" t="s">
        <v>46</v>
      </c>
      <c r="B7" s="26" t="s">
        <v>47</v>
      </c>
      <c r="C7" s="54">
        <v>22543.41</v>
      </c>
      <c r="D7" s="54">
        <v>0</v>
      </c>
      <c r="E7" s="123" t="s">
        <v>49</v>
      </c>
      <c r="F7" s="67" t="s">
        <v>32</v>
      </c>
      <c r="G7" s="76" t="s">
        <v>18</v>
      </c>
      <c r="H7" s="80">
        <v>43832</v>
      </c>
    </row>
    <row r="8" spans="1:8" ht="15.6" x14ac:dyDescent="0.3">
      <c r="A8" s="27" t="s">
        <v>50</v>
      </c>
      <c r="B8" s="28" t="s">
        <v>51</v>
      </c>
      <c r="C8" s="34">
        <v>25000</v>
      </c>
      <c r="D8" s="55">
        <v>0</v>
      </c>
      <c r="E8" s="122" t="s">
        <v>19</v>
      </c>
      <c r="F8" s="29" t="s">
        <v>17</v>
      </c>
      <c r="G8" s="29" t="s">
        <v>18</v>
      </c>
      <c r="H8" s="30">
        <v>43836</v>
      </c>
    </row>
    <row r="9" spans="1:8" ht="15.6" x14ac:dyDescent="0.3">
      <c r="A9" s="27" t="s">
        <v>52</v>
      </c>
      <c r="B9" s="28" t="s">
        <v>53</v>
      </c>
      <c r="C9" s="34">
        <v>90000</v>
      </c>
      <c r="D9" s="55">
        <v>0</v>
      </c>
      <c r="E9" s="122" t="s">
        <v>33</v>
      </c>
      <c r="F9" s="29" t="s">
        <v>17</v>
      </c>
      <c r="G9" s="29" t="s">
        <v>18</v>
      </c>
      <c r="H9" s="30">
        <v>43836</v>
      </c>
    </row>
    <row r="10" spans="1:8" ht="15.6" x14ac:dyDescent="0.3">
      <c r="A10" s="31" t="s">
        <v>54</v>
      </c>
      <c r="B10" s="32" t="s">
        <v>55</v>
      </c>
      <c r="C10" s="56">
        <v>1765.1</v>
      </c>
      <c r="D10" s="56">
        <v>0</v>
      </c>
      <c r="E10" s="69" t="s">
        <v>42</v>
      </c>
      <c r="F10" s="68" t="s">
        <v>56</v>
      </c>
      <c r="G10" s="77" t="s">
        <v>18</v>
      </c>
      <c r="H10" s="81">
        <v>43838.388182060196</v>
      </c>
    </row>
    <row r="11" spans="1:8" ht="15.6" x14ac:dyDescent="0.3">
      <c r="A11" s="31" t="s">
        <v>57</v>
      </c>
      <c r="B11" s="32" t="s">
        <v>58</v>
      </c>
      <c r="C11" s="56">
        <v>467.44</v>
      </c>
      <c r="D11" s="56">
        <v>0</v>
      </c>
      <c r="E11" s="69" t="s">
        <v>59</v>
      </c>
      <c r="F11" s="68" t="s">
        <v>56</v>
      </c>
      <c r="G11" s="77" t="s">
        <v>18</v>
      </c>
      <c r="H11" s="81">
        <v>43838.392536076397</v>
      </c>
    </row>
    <row r="12" spans="1:8" ht="15.6" x14ac:dyDescent="0.3">
      <c r="A12" s="31" t="s">
        <v>60</v>
      </c>
      <c r="B12" s="32" t="s">
        <v>61</v>
      </c>
      <c r="C12" s="56">
        <v>575.22</v>
      </c>
      <c r="D12" s="56">
        <v>0</v>
      </c>
      <c r="E12" s="69" t="s">
        <v>42</v>
      </c>
      <c r="F12" s="68" t="s">
        <v>17</v>
      </c>
      <c r="G12" s="77" t="s">
        <v>18</v>
      </c>
      <c r="H12" s="81">
        <v>43838.3925382292</v>
      </c>
    </row>
    <row r="13" spans="1:8" ht="15.6" x14ac:dyDescent="0.3">
      <c r="A13" s="31" t="s">
        <v>62</v>
      </c>
      <c r="B13" s="32" t="s">
        <v>63</v>
      </c>
      <c r="C13" s="56">
        <v>1832.23</v>
      </c>
      <c r="D13" s="56">
        <v>0</v>
      </c>
      <c r="E13" s="69" t="s">
        <v>42</v>
      </c>
      <c r="F13" s="68" t="s">
        <v>56</v>
      </c>
      <c r="G13" s="77" t="s">
        <v>18</v>
      </c>
      <c r="H13" s="81">
        <v>43838.392540393499</v>
      </c>
    </row>
    <row r="14" spans="1:8" ht="15.6" x14ac:dyDescent="0.3">
      <c r="A14" s="31" t="s">
        <v>64</v>
      </c>
      <c r="B14" s="32" t="s">
        <v>65</v>
      </c>
      <c r="C14" s="56">
        <v>1287.96</v>
      </c>
      <c r="D14" s="56">
        <v>0</v>
      </c>
      <c r="E14" s="69" t="s">
        <v>42</v>
      </c>
      <c r="F14" s="69" t="s">
        <v>66</v>
      </c>
      <c r="G14" s="69" t="s">
        <v>18</v>
      </c>
      <c r="H14" s="81">
        <v>43838.392541863403</v>
      </c>
    </row>
    <row r="15" spans="1:8" ht="15.6" x14ac:dyDescent="0.3">
      <c r="A15" s="31" t="s">
        <v>67</v>
      </c>
      <c r="B15" s="32" t="s">
        <v>68</v>
      </c>
      <c r="C15" s="56">
        <v>900.05</v>
      </c>
      <c r="D15" s="56">
        <v>0</v>
      </c>
      <c r="E15" s="69" t="s">
        <v>48</v>
      </c>
      <c r="F15" s="69" t="s">
        <v>66</v>
      </c>
      <c r="G15" s="69" t="s">
        <v>18</v>
      </c>
      <c r="H15" s="81">
        <v>43838.3925429398</v>
      </c>
    </row>
    <row r="16" spans="1:8" ht="15.6" x14ac:dyDescent="0.3">
      <c r="A16" s="31" t="s">
        <v>69</v>
      </c>
      <c r="B16" s="32" t="s">
        <v>70</v>
      </c>
      <c r="C16" s="56">
        <v>2824.03</v>
      </c>
      <c r="D16" s="56">
        <v>0</v>
      </c>
      <c r="E16" s="69" t="s">
        <v>42</v>
      </c>
      <c r="F16" s="69" t="s">
        <v>56</v>
      </c>
      <c r="G16" s="69" t="s">
        <v>18</v>
      </c>
      <c r="H16" s="81">
        <v>43838.392707141204</v>
      </c>
    </row>
    <row r="17" spans="1:8" ht="15.6" x14ac:dyDescent="0.3">
      <c r="A17" s="31" t="s">
        <v>71</v>
      </c>
      <c r="B17" s="32" t="s">
        <v>72</v>
      </c>
      <c r="C17" s="56">
        <v>952</v>
      </c>
      <c r="D17" s="56">
        <v>0</v>
      </c>
      <c r="E17" s="70" t="s">
        <v>48</v>
      </c>
      <c r="F17" s="70" t="s">
        <v>66</v>
      </c>
      <c r="G17" s="70" t="s">
        <v>18</v>
      </c>
      <c r="H17" s="81">
        <v>43838.392878043996</v>
      </c>
    </row>
    <row r="18" spans="1:8" ht="15.6" x14ac:dyDescent="0.3">
      <c r="A18" s="31" t="s">
        <v>73</v>
      </c>
      <c r="B18" s="32" t="s">
        <v>74</v>
      </c>
      <c r="C18" s="56">
        <v>344.22</v>
      </c>
      <c r="D18" s="56">
        <v>0</v>
      </c>
      <c r="E18" s="69" t="s">
        <v>48</v>
      </c>
      <c r="F18" s="70" t="s">
        <v>66</v>
      </c>
      <c r="G18" s="70" t="s">
        <v>18</v>
      </c>
      <c r="H18" s="81">
        <v>43838.392880405103</v>
      </c>
    </row>
    <row r="19" spans="1:8" ht="15.6" x14ac:dyDescent="0.3">
      <c r="A19" s="31" t="s">
        <v>75</v>
      </c>
      <c r="B19" s="32" t="s">
        <v>76</v>
      </c>
      <c r="C19" s="56">
        <v>1852.74</v>
      </c>
      <c r="D19" s="56">
        <v>0</v>
      </c>
      <c r="E19" s="69" t="s">
        <v>45</v>
      </c>
      <c r="F19" s="69" t="s">
        <v>56</v>
      </c>
      <c r="G19" s="69" t="s">
        <v>18</v>
      </c>
      <c r="H19" s="81">
        <v>43840.397062812503</v>
      </c>
    </row>
    <row r="20" spans="1:8" ht="15.6" x14ac:dyDescent="0.3">
      <c r="A20" s="27" t="s">
        <v>77</v>
      </c>
      <c r="B20" s="28" t="s">
        <v>78</v>
      </c>
      <c r="C20" s="34">
        <v>8000</v>
      </c>
      <c r="D20" s="55">
        <v>0</v>
      </c>
      <c r="E20" s="122" t="s">
        <v>79</v>
      </c>
      <c r="F20" s="29" t="s">
        <v>17</v>
      </c>
      <c r="G20" s="29" t="s">
        <v>18</v>
      </c>
      <c r="H20" s="30">
        <v>43846</v>
      </c>
    </row>
    <row r="21" spans="1:8" ht="15.6" x14ac:dyDescent="0.3">
      <c r="A21" s="27" t="s">
        <v>80</v>
      </c>
      <c r="B21" s="28" t="s">
        <v>81</v>
      </c>
      <c r="C21" s="34">
        <v>50000</v>
      </c>
      <c r="D21" s="55">
        <v>0</v>
      </c>
      <c r="E21" s="122" t="s">
        <v>23</v>
      </c>
      <c r="F21" s="29" t="s">
        <v>20</v>
      </c>
      <c r="G21" s="29" t="s">
        <v>18</v>
      </c>
      <c r="H21" s="30">
        <v>43846</v>
      </c>
    </row>
    <row r="22" spans="1:8" ht="15.6" x14ac:dyDescent="0.3">
      <c r="A22" s="27" t="s">
        <v>82</v>
      </c>
      <c r="B22" s="28" t="s">
        <v>83</v>
      </c>
      <c r="C22" s="34">
        <v>7500</v>
      </c>
      <c r="D22" s="55">
        <v>0</v>
      </c>
      <c r="E22" s="122" t="s">
        <v>28</v>
      </c>
      <c r="F22" s="29" t="s">
        <v>22</v>
      </c>
      <c r="G22" s="29" t="s">
        <v>18</v>
      </c>
      <c r="H22" s="30">
        <v>43846</v>
      </c>
    </row>
    <row r="23" spans="1:8" ht="15.6" x14ac:dyDescent="0.3">
      <c r="A23" s="27" t="s">
        <v>84</v>
      </c>
      <c r="B23" s="28" t="s">
        <v>85</v>
      </c>
      <c r="C23" s="34">
        <v>1050</v>
      </c>
      <c r="D23" s="55">
        <v>0</v>
      </c>
      <c r="E23" s="122" t="s">
        <v>35</v>
      </c>
      <c r="F23" s="29" t="s">
        <v>22</v>
      </c>
      <c r="G23" s="29" t="s">
        <v>18</v>
      </c>
      <c r="H23" s="30">
        <v>43846</v>
      </c>
    </row>
    <row r="24" spans="1:8" ht="15.6" x14ac:dyDescent="0.3">
      <c r="A24" s="27" t="s">
        <v>86</v>
      </c>
      <c r="B24" s="28" t="s">
        <v>87</v>
      </c>
      <c r="C24" s="34">
        <v>10000</v>
      </c>
      <c r="D24" s="55">
        <v>0</v>
      </c>
      <c r="E24" s="122" t="s">
        <v>23</v>
      </c>
      <c r="F24" s="29" t="s">
        <v>21</v>
      </c>
      <c r="G24" s="29" t="s">
        <v>18</v>
      </c>
      <c r="H24" s="30">
        <v>43846</v>
      </c>
    </row>
    <row r="25" spans="1:8" ht="15.6" x14ac:dyDescent="0.3">
      <c r="A25" s="27" t="s">
        <v>88</v>
      </c>
      <c r="B25" s="28" t="s">
        <v>89</v>
      </c>
      <c r="C25" s="34">
        <v>3310.49</v>
      </c>
      <c r="D25" s="55">
        <v>0</v>
      </c>
      <c r="E25" s="122" t="s">
        <v>24</v>
      </c>
      <c r="F25" s="29" t="s">
        <v>21</v>
      </c>
      <c r="G25" s="29" t="s">
        <v>18</v>
      </c>
      <c r="H25" s="30">
        <v>43846</v>
      </c>
    </row>
    <row r="26" spans="1:8" ht="15.6" x14ac:dyDescent="0.3">
      <c r="A26" s="27" t="s">
        <v>90</v>
      </c>
      <c r="B26" s="28" t="s">
        <v>91</v>
      </c>
      <c r="C26" s="34">
        <v>33333.33</v>
      </c>
      <c r="D26" s="55">
        <v>16666.669999999998</v>
      </c>
      <c r="E26" s="122" t="s">
        <v>92</v>
      </c>
      <c r="F26" s="29" t="s">
        <v>41</v>
      </c>
      <c r="G26" s="29" t="s">
        <v>18</v>
      </c>
      <c r="H26" s="30">
        <v>43851</v>
      </c>
    </row>
    <row r="27" spans="1:8" ht="15.6" x14ac:dyDescent="0.3">
      <c r="A27" s="27" t="s">
        <v>93</v>
      </c>
      <c r="B27" s="28" t="s">
        <v>94</v>
      </c>
      <c r="C27" s="34">
        <v>2500</v>
      </c>
      <c r="D27" s="55">
        <v>0</v>
      </c>
      <c r="E27" s="122" t="s">
        <v>24</v>
      </c>
      <c r="F27" s="29" t="s">
        <v>17</v>
      </c>
      <c r="G27" s="29" t="s">
        <v>18</v>
      </c>
      <c r="H27" s="30">
        <v>43851</v>
      </c>
    </row>
    <row r="28" spans="1:8" ht="15.6" x14ac:dyDescent="0.3">
      <c r="A28" s="27" t="s">
        <v>95</v>
      </c>
      <c r="B28" s="28" t="s">
        <v>96</v>
      </c>
      <c r="C28" s="34">
        <v>4000</v>
      </c>
      <c r="D28" s="55">
        <v>0</v>
      </c>
      <c r="E28" s="122" t="s">
        <v>40</v>
      </c>
      <c r="F28" s="29" t="s">
        <v>20</v>
      </c>
      <c r="G28" s="29" t="s">
        <v>25</v>
      </c>
      <c r="H28" s="30">
        <v>43851</v>
      </c>
    </row>
    <row r="29" spans="1:8" ht="15.6" x14ac:dyDescent="0.3">
      <c r="A29" s="27" t="s">
        <v>97</v>
      </c>
      <c r="B29" s="28" t="s">
        <v>98</v>
      </c>
      <c r="C29" s="34">
        <v>60000</v>
      </c>
      <c r="D29" s="55">
        <v>0</v>
      </c>
      <c r="E29" s="122" t="s">
        <v>38</v>
      </c>
      <c r="F29" s="29" t="s">
        <v>22</v>
      </c>
      <c r="G29" s="29" t="s">
        <v>18</v>
      </c>
      <c r="H29" s="30">
        <v>43851</v>
      </c>
    </row>
    <row r="30" spans="1:8" ht="15.6" x14ac:dyDescent="0.3">
      <c r="A30" s="27" t="s">
        <v>99</v>
      </c>
      <c r="B30" s="28" t="s">
        <v>100</v>
      </c>
      <c r="C30" s="34">
        <v>18000</v>
      </c>
      <c r="D30" s="55">
        <v>0</v>
      </c>
      <c r="E30" s="122" t="s">
        <v>19</v>
      </c>
      <c r="F30" s="29" t="s">
        <v>17</v>
      </c>
      <c r="G30" s="29" t="s">
        <v>18</v>
      </c>
      <c r="H30" s="30">
        <v>43852</v>
      </c>
    </row>
    <row r="31" spans="1:8" ht="15.6" x14ac:dyDescent="0.3">
      <c r="A31" s="27" t="s">
        <v>101</v>
      </c>
      <c r="B31" s="28" t="s">
        <v>102</v>
      </c>
      <c r="C31" s="34">
        <v>0</v>
      </c>
      <c r="D31" s="55">
        <v>154429.44</v>
      </c>
      <c r="E31" s="122" t="s">
        <v>37</v>
      </c>
      <c r="F31" s="29" t="s">
        <v>17</v>
      </c>
      <c r="G31" s="29" t="s">
        <v>18</v>
      </c>
      <c r="H31" s="30">
        <v>43852</v>
      </c>
    </row>
    <row r="32" spans="1:8" ht="15.6" x14ac:dyDescent="0.3">
      <c r="A32" s="27" t="s">
        <v>103</v>
      </c>
      <c r="B32" s="28" t="s">
        <v>104</v>
      </c>
      <c r="C32" s="34">
        <v>100000</v>
      </c>
      <c r="D32" s="55">
        <v>0</v>
      </c>
      <c r="E32" s="122" t="s">
        <v>31</v>
      </c>
      <c r="F32" s="29" t="s">
        <v>17</v>
      </c>
      <c r="G32" s="29" t="s">
        <v>18</v>
      </c>
      <c r="H32" s="30">
        <v>43852</v>
      </c>
    </row>
    <row r="33" spans="1:8" ht="15.6" x14ac:dyDescent="0.3">
      <c r="A33" s="27" t="s">
        <v>105</v>
      </c>
      <c r="B33" s="28" t="s">
        <v>106</v>
      </c>
      <c r="C33" s="34">
        <v>10000</v>
      </c>
      <c r="D33" s="55">
        <v>0</v>
      </c>
      <c r="E33" s="122" t="s">
        <v>23</v>
      </c>
      <c r="F33" s="29" t="s">
        <v>36</v>
      </c>
      <c r="G33" s="29" t="s">
        <v>18</v>
      </c>
      <c r="H33" s="30">
        <v>43853</v>
      </c>
    </row>
    <row r="34" spans="1:8" ht="15.6" x14ac:dyDescent="0.3">
      <c r="A34" s="27" t="s">
        <v>101</v>
      </c>
      <c r="B34" s="28" t="s">
        <v>107</v>
      </c>
      <c r="C34" s="34">
        <v>145570.56</v>
      </c>
      <c r="D34" s="55">
        <v>0</v>
      </c>
      <c r="E34" s="122" t="s">
        <v>37</v>
      </c>
      <c r="F34" s="29" t="s">
        <v>17</v>
      </c>
      <c r="G34" s="29" t="s">
        <v>18</v>
      </c>
      <c r="H34" s="30">
        <v>43853</v>
      </c>
    </row>
    <row r="35" spans="1:8" ht="15.6" x14ac:dyDescent="0.3">
      <c r="A35" s="27" t="s">
        <v>108</v>
      </c>
      <c r="B35" s="28" t="s">
        <v>109</v>
      </c>
      <c r="C35" s="34">
        <v>100000</v>
      </c>
      <c r="D35" s="55">
        <v>0</v>
      </c>
      <c r="E35" s="122" t="s">
        <v>33</v>
      </c>
      <c r="F35" s="29" t="s">
        <v>17</v>
      </c>
      <c r="G35" s="29" t="s">
        <v>18</v>
      </c>
      <c r="H35" s="30">
        <v>43853</v>
      </c>
    </row>
    <row r="36" spans="1:8" ht="15.6" x14ac:dyDescent="0.3">
      <c r="A36" s="27" t="s">
        <v>110</v>
      </c>
      <c r="B36" s="28" t="s">
        <v>111</v>
      </c>
      <c r="C36" s="34">
        <v>75000</v>
      </c>
      <c r="D36" s="55">
        <v>0</v>
      </c>
      <c r="E36" s="122" t="s">
        <v>39</v>
      </c>
      <c r="F36" s="29" t="s">
        <v>22</v>
      </c>
      <c r="G36" s="29" t="s">
        <v>18</v>
      </c>
      <c r="H36" s="30">
        <v>43853</v>
      </c>
    </row>
    <row r="37" spans="1:8" ht="15.6" x14ac:dyDescent="0.3">
      <c r="A37" s="27" t="s">
        <v>44</v>
      </c>
      <c r="B37" s="28" t="s">
        <v>112</v>
      </c>
      <c r="C37" s="34">
        <v>0</v>
      </c>
      <c r="D37" s="55">
        <v>35000</v>
      </c>
      <c r="E37" s="122" t="s">
        <v>29</v>
      </c>
      <c r="F37" s="29" t="s">
        <v>17</v>
      </c>
      <c r="G37" s="29" t="s">
        <v>30</v>
      </c>
      <c r="H37" s="30">
        <v>43854</v>
      </c>
    </row>
    <row r="38" spans="1:8" ht="15.6" x14ac:dyDescent="0.3">
      <c r="A38" s="27" t="s">
        <v>113</v>
      </c>
      <c r="B38" s="28" t="s">
        <v>114</v>
      </c>
      <c r="C38" s="34">
        <v>5000</v>
      </c>
      <c r="D38" s="55">
        <v>0</v>
      </c>
      <c r="E38" s="122" t="s">
        <v>28</v>
      </c>
      <c r="F38" s="29" t="s">
        <v>22</v>
      </c>
      <c r="G38" s="29" t="s">
        <v>18</v>
      </c>
      <c r="H38" s="30">
        <v>43854</v>
      </c>
    </row>
    <row r="39" spans="1:8" ht="15.6" x14ac:dyDescent="0.3">
      <c r="A39" s="27" t="s">
        <v>115</v>
      </c>
      <c r="B39" s="28" t="s">
        <v>116</v>
      </c>
      <c r="C39" s="34">
        <v>7868.29</v>
      </c>
      <c r="D39" s="55">
        <v>0</v>
      </c>
      <c r="E39" s="122" t="s">
        <v>35</v>
      </c>
      <c r="F39" s="29" t="s">
        <v>22</v>
      </c>
      <c r="G39" s="29" t="s">
        <v>18</v>
      </c>
      <c r="H39" s="30">
        <v>43854</v>
      </c>
    </row>
    <row r="40" spans="1:8" ht="15.6" x14ac:dyDescent="0.3">
      <c r="A40" s="27" t="s">
        <v>117</v>
      </c>
      <c r="B40" s="28" t="s">
        <v>118</v>
      </c>
      <c r="C40" s="34">
        <v>7500</v>
      </c>
      <c r="D40" s="55">
        <v>0</v>
      </c>
      <c r="E40" s="122" t="s">
        <v>23</v>
      </c>
      <c r="F40" s="29" t="s">
        <v>36</v>
      </c>
      <c r="G40" s="29" t="s">
        <v>18</v>
      </c>
      <c r="H40" s="30">
        <v>43858</v>
      </c>
    </row>
    <row r="41" spans="1:8" ht="15.6" x14ac:dyDescent="0.3">
      <c r="A41" s="27" t="s">
        <v>119</v>
      </c>
      <c r="B41" s="28" t="s">
        <v>120</v>
      </c>
      <c r="C41" s="34">
        <v>30000</v>
      </c>
      <c r="D41" s="55">
        <v>0</v>
      </c>
      <c r="E41" s="122" t="s">
        <v>29</v>
      </c>
      <c r="F41" s="29" t="s">
        <v>17</v>
      </c>
      <c r="G41" s="29" t="s">
        <v>18</v>
      </c>
      <c r="H41" s="30">
        <v>43858</v>
      </c>
    </row>
    <row r="42" spans="1:8" ht="15.6" x14ac:dyDescent="0.3">
      <c r="A42" s="27" t="s">
        <v>121</v>
      </c>
      <c r="B42" s="28" t="s">
        <v>122</v>
      </c>
      <c r="C42" s="34">
        <v>900</v>
      </c>
      <c r="D42" s="55">
        <v>0</v>
      </c>
      <c r="E42" s="122" t="s">
        <v>19</v>
      </c>
      <c r="F42" s="29" t="s">
        <v>17</v>
      </c>
      <c r="G42" s="29" t="s">
        <v>18</v>
      </c>
      <c r="H42" s="30">
        <v>43858</v>
      </c>
    </row>
    <row r="43" spans="1:8" ht="15.6" x14ac:dyDescent="0.3">
      <c r="A43" s="27" t="s">
        <v>123</v>
      </c>
      <c r="B43" s="28" t="s">
        <v>124</v>
      </c>
      <c r="C43" s="34">
        <v>10000</v>
      </c>
      <c r="D43" s="55">
        <v>0</v>
      </c>
      <c r="E43" s="122" t="s">
        <v>19</v>
      </c>
      <c r="F43" s="29" t="s">
        <v>17</v>
      </c>
      <c r="G43" s="29" t="s">
        <v>18</v>
      </c>
      <c r="H43" s="30">
        <v>43858</v>
      </c>
    </row>
    <row r="44" spans="1:8" ht="15.6" x14ac:dyDescent="0.3">
      <c r="A44" s="33" t="s">
        <v>125</v>
      </c>
      <c r="B44" s="22" t="s">
        <v>126</v>
      </c>
      <c r="C44" s="35">
        <v>5000</v>
      </c>
      <c r="D44" s="53">
        <v>0</v>
      </c>
      <c r="E44" s="110" t="s">
        <v>16</v>
      </c>
      <c r="F44" s="11" t="s">
        <v>17</v>
      </c>
      <c r="G44" s="11" t="s">
        <v>18</v>
      </c>
      <c r="H44" s="24">
        <v>43858</v>
      </c>
    </row>
    <row r="45" spans="1:8" ht="15.6" x14ac:dyDescent="0.3">
      <c r="A45" s="33" t="s">
        <v>127</v>
      </c>
      <c r="B45" s="22" t="s">
        <v>128</v>
      </c>
      <c r="C45" s="35">
        <v>5000</v>
      </c>
      <c r="D45" s="53">
        <v>0</v>
      </c>
      <c r="E45" s="110" t="s">
        <v>16</v>
      </c>
      <c r="F45" s="11" t="s">
        <v>17</v>
      </c>
      <c r="G45" s="11" t="s">
        <v>18</v>
      </c>
      <c r="H45" s="24">
        <v>43858</v>
      </c>
    </row>
    <row r="46" spans="1:8" ht="15.6" x14ac:dyDescent="0.3">
      <c r="A46" s="22" t="s">
        <v>129</v>
      </c>
      <c r="B46" s="22" t="s">
        <v>130</v>
      </c>
      <c r="C46" s="35">
        <v>40000</v>
      </c>
      <c r="D46" s="53">
        <v>0</v>
      </c>
      <c r="E46" s="110" t="s">
        <v>19</v>
      </c>
      <c r="F46" s="11" t="s">
        <v>17</v>
      </c>
      <c r="G46" s="11" t="s">
        <v>18</v>
      </c>
      <c r="H46" s="24">
        <v>43858</v>
      </c>
    </row>
    <row r="47" spans="1:8" ht="15.6" x14ac:dyDescent="0.3">
      <c r="A47" s="22" t="s">
        <v>131</v>
      </c>
      <c r="B47" s="22" t="s">
        <v>132</v>
      </c>
      <c r="C47" s="35">
        <v>1000</v>
      </c>
      <c r="D47" s="53">
        <v>0</v>
      </c>
      <c r="E47" s="110" t="s">
        <v>16</v>
      </c>
      <c r="F47" s="11" t="s">
        <v>17</v>
      </c>
      <c r="G47" s="11" t="s">
        <v>18</v>
      </c>
      <c r="H47" s="24">
        <v>43858</v>
      </c>
    </row>
    <row r="48" spans="1:8" ht="15.6" x14ac:dyDescent="0.3">
      <c r="A48" s="22" t="s">
        <v>133</v>
      </c>
      <c r="B48" s="22" t="s">
        <v>134</v>
      </c>
      <c r="C48" s="35">
        <v>18500</v>
      </c>
      <c r="D48" s="53">
        <v>0</v>
      </c>
      <c r="E48" s="110" t="s">
        <v>29</v>
      </c>
      <c r="F48" s="11" t="s">
        <v>17</v>
      </c>
      <c r="G48" s="11" t="s">
        <v>18</v>
      </c>
      <c r="H48" s="24">
        <v>43858</v>
      </c>
    </row>
    <row r="49" spans="1:8" ht="15.6" x14ac:dyDescent="0.3">
      <c r="A49" s="22" t="s">
        <v>135</v>
      </c>
      <c r="B49" s="22" t="s">
        <v>136</v>
      </c>
      <c r="C49" s="35">
        <v>100000</v>
      </c>
      <c r="D49" s="53">
        <v>0</v>
      </c>
      <c r="E49" s="110" t="s">
        <v>16</v>
      </c>
      <c r="F49" s="11" t="s">
        <v>17</v>
      </c>
      <c r="G49" s="11" t="s">
        <v>18</v>
      </c>
      <c r="H49" s="24">
        <v>43858</v>
      </c>
    </row>
    <row r="50" spans="1:8" ht="15.6" x14ac:dyDescent="0.3">
      <c r="A50" s="22" t="s">
        <v>137</v>
      </c>
      <c r="B50" s="22" t="s">
        <v>138</v>
      </c>
      <c r="C50" s="35">
        <v>9000</v>
      </c>
      <c r="D50" s="53">
        <v>0</v>
      </c>
      <c r="E50" s="110" t="s">
        <v>29</v>
      </c>
      <c r="F50" s="11" t="s">
        <v>17</v>
      </c>
      <c r="G50" s="11" t="s">
        <v>18</v>
      </c>
      <c r="H50" s="24">
        <v>43859</v>
      </c>
    </row>
    <row r="51" spans="1:8" ht="15.6" x14ac:dyDescent="0.3">
      <c r="A51" s="23" t="s">
        <v>139</v>
      </c>
      <c r="B51" s="23" t="s">
        <v>140</v>
      </c>
      <c r="C51" s="57">
        <v>843.55</v>
      </c>
      <c r="D51" s="58">
        <v>0</v>
      </c>
      <c r="E51" s="71" t="s">
        <v>42</v>
      </c>
      <c r="F51" s="71" t="s">
        <v>41</v>
      </c>
      <c r="G51" s="71" t="s">
        <v>18</v>
      </c>
      <c r="H51" s="82">
        <v>43860</v>
      </c>
    </row>
    <row r="52" spans="1:8" ht="15.6" x14ac:dyDescent="0.3">
      <c r="A52" s="22" t="s">
        <v>141</v>
      </c>
      <c r="B52" s="22" t="s">
        <v>142</v>
      </c>
      <c r="C52" s="35">
        <v>409687.55</v>
      </c>
      <c r="D52" s="53">
        <v>90312.45</v>
      </c>
      <c r="E52" s="110" t="s">
        <v>27</v>
      </c>
      <c r="F52" s="11" t="s">
        <v>17</v>
      </c>
      <c r="G52" s="11" t="s">
        <v>18</v>
      </c>
      <c r="H52" s="24">
        <v>43860</v>
      </c>
    </row>
    <row r="53" spans="1:8" ht="15.6" x14ac:dyDescent="0.3">
      <c r="A53" s="22" t="s">
        <v>143</v>
      </c>
      <c r="B53" s="22" t="s">
        <v>43</v>
      </c>
      <c r="C53" s="35">
        <v>0</v>
      </c>
      <c r="D53" s="53">
        <v>2500</v>
      </c>
      <c r="E53" s="110" t="s">
        <v>26</v>
      </c>
      <c r="F53" s="11" t="s">
        <v>17</v>
      </c>
      <c r="G53" s="11" t="s">
        <v>18</v>
      </c>
      <c r="H53" s="24">
        <v>43860</v>
      </c>
    </row>
    <row r="54" spans="1:8" ht="15.6" x14ac:dyDescent="0.3">
      <c r="A54" s="22" t="s">
        <v>144</v>
      </c>
      <c r="B54" s="22" t="s">
        <v>43</v>
      </c>
      <c r="C54" s="35">
        <v>0</v>
      </c>
      <c r="D54" s="53">
        <v>13500</v>
      </c>
      <c r="E54" s="110" t="s">
        <v>26</v>
      </c>
      <c r="F54" s="11" t="s">
        <v>17</v>
      </c>
      <c r="G54" s="11" t="s">
        <v>18</v>
      </c>
      <c r="H54" s="24">
        <v>43860</v>
      </c>
    </row>
    <row r="55" spans="1:8" ht="15.6" x14ac:dyDescent="0.3">
      <c r="A55" s="22" t="s">
        <v>145</v>
      </c>
      <c r="B55" s="22" t="s">
        <v>43</v>
      </c>
      <c r="C55" s="35">
        <v>0</v>
      </c>
      <c r="D55" s="53">
        <v>7000</v>
      </c>
      <c r="E55" s="110" t="s">
        <v>26</v>
      </c>
      <c r="F55" s="11" t="s">
        <v>17</v>
      </c>
      <c r="G55" s="11" t="s">
        <v>18</v>
      </c>
      <c r="H55" s="24">
        <v>43860</v>
      </c>
    </row>
    <row r="56" spans="1:8" ht="15.6" x14ac:dyDescent="0.3">
      <c r="A56" s="22" t="s">
        <v>146</v>
      </c>
      <c r="B56" s="22" t="s">
        <v>147</v>
      </c>
      <c r="C56" s="35">
        <v>560480.26</v>
      </c>
      <c r="D56" s="53">
        <v>0</v>
      </c>
      <c r="E56" s="110" t="s">
        <v>33</v>
      </c>
      <c r="F56" s="11" t="s">
        <v>17</v>
      </c>
      <c r="G56" s="11" t="s">
        <v>18</v>
      </c>
      <c r="H56" s="24">
        <v>43861</v>
      </c>
    </row>
    <row r="57" spans="1:8" ht="15.6" x14ac:dyDescent="0.3">
      <c r="A57" s="22" t="s">
        <v>146</v>
      </c>
      <c r="B57" s="22" t="s">
        <v>34</v>
      </c>
      <c r="C57" s="35">
        <v>0</v>
      </c>
      <c r="D57" s="53">
        <v>289519.74</v>
      </c>
      <c r="E57" s="110" t="s">
        <v>33</v>
      </c>
      <c r="F57" s="11" t="s">
        <v>17</v>
      </c>
      <c r="G57" s="11" t="s">
        <v>18</v>
      </c>
      <c r="H57" s="24">
        <v>43861</v>
      </c>
    </row>
    <row r="58" spans="1:8" ht="15.6" x14ac:dyDescent="0.3">
      <c r="A58" s="36" t="s">
        <v>44</v>
      </c>
      <c r="B58" s="37" t="s">
        <v>112</v>
      </c>
      <c r="C58" s="55">
        <v>0</v>
      </c>
      <c r="D58" s="34">
        <v>7560.67</v>
      </c>
      <c r="E58" s="122" t="s">
        <v>29</v>
      </c>
      <c r="F58" s="29" t="s">
        <v>17</v>
      </c>
      <c r="G58" s="29" t="s">
        <v>30</v>
      </c>
      <c r="H58" s="83">
        <v>43864</v>
      </c>
    </row>
    <row r="59" spans="1:8" ht="15.6" x14ac:dyDescent="0.3">
      <c r="A59" s="36" t="s">
        <v>44</v>
      </c>
      <c r="B59" s="37" t="s">
        <v>148</v>
      </c>
      <c r="C59" s="55">
        <v>0</v>
      </c>
      <c r="D59" s="34">
        <v>27439.33</v>
      </c>
      <c r="E59" s="122" t="s">
        <v>29</v>
      </c>
      <c r="F59" s="29" t="s">
        <v>17</v>
      </c>
      <c r="G59" s="29" t="s">
        <v>30</v>
      </c>
      <c r="H59" s="83">
        <v>43864</v>
      </c>
    </row>
    <row r="60" spans="1:8" ht="15.6" x14ac:dyDescent="0.3">
      <c r="A60" s="36" t="s">
        <v>149</v>
      </c>
      <c r="B60" s="37" t="s">
        <v>150</v>
      </c>
      <c r="C60" s="55">
        <v>100000</v>
      </c>
      <c r="D60" s="34">
        <v>0</v>
      </c>
      <c r="E60" s="122" t="s">
        <v>33</v>
      </c>
      <c r="F60" s="29" t="s">
        <v>17</v>
      </c>
      <c r="G60" s="29" t="s">
        <v>18</v>
      </c>
      <c r="H60" s="83">
        <v>43864</v>
      </c>
    </row>
    <row r="61" spans="1:8" ht="15.6" x14ac:dyDescent="0.3">
      <c r="A61" s="36" t="s">
        <v>151</v>
      </c>
      <c r="B61" s="37" t="s">
        <v>152</v>
      </c>
      <c r="C61" s="55">
        <v>2091582</v>
      </c>
      <c r="D61" s="34">
        <v>0</v>
      </c>
      <c r="E61" s="122" t="s">
        <v>33</v>
      </c>
      <c r="F61" s="29" t="s">
        <v>17</v>
      </c>
      <c r="G61" s="29" t="s">
        <v>30</v>
      </c>
      <c r="H61" s="83">
        <v>43864</v>
      </c>
    </row>
    <row r="62" spans="1:8" ht="15.6" x14ac:dyDescent="0.3">
      <c r="A62" s="36" t="s">
        <v>151</v>
      </c>
      <c r="B62" s="37" t="s">
        <v>153</v>
      </c>
      <c r="C62" s="55">
        <v>1408418</v>
      </c>
      <c r="D62" s="34">
        <v>0</v>
      </c>
      <c r="E62" s="122" t="s">
        <v>33</v>
      </c>
      <c r="F62" s="29" t="s">
        <v>17</v>
      </c>
      <c r="G62" s="29" t="s">
        <v>30</v>
      </c>
      <c r="H62" s="83">
        <v>43864</v>
      </c>
    </row>
    <row r="63" spans="1:8" ht="15.6" x14ac:dyDescent="0.3">
      <c r="A63" s="36" t="s">
        <v>154</v>
      </c>
      <c r="B63" s="37" t="s">
        <v>155</v>
      </c>
      <c r="C63" s="55">
        <v>150000</v>
      </c>
      <c r="D63" s="34">
        <v>0</v>
      </c>
      <c r="E63" s="122" t="s">
        <v>19</v>
      </c>
      <c r="F63" s="29" t="s">
        <v>17</v>
      </c>
      <c r="G63" s="29" t="s">
        <v>18</v>
      </c>
      <c r="H63" s="83">
        <v>43864</v>
      </c>
    </row>
    <row r="64" spans="1:8" ht="15.6" x14ac:dyDescent="0.3">
      <c r="A64" s="38" t="s">
        <v>212</v>
      </c>
      <c r="B64" s="39" t="s">
        <v>213</v>
      </c>
      <c r="C64" s="59">
        <v>49881.75</v>
      </c>
      <c r="D64" s="60">
        <v>0</v>
      </c>
      <c r="E64" s="70" t="s">
        <v>214</v>
      </c>
      <c r="F64" s="70" t="s">
        <v>21</v>
      </c>
      <c r="G64" s="70" t="s">
        <v>18</v>
      </c>
      <c r="H64" s="84">
        <v>43864.416560451398</v>
      </c>
    </row>
    <row r="65" spans="1:8" ht="15.6" x14ac:dyDescent="0.3">
      <c r="A65" s="36" t="s">
        <v>156</v>
      </c>
      <c r="B65" s="37" t="s">
        <v>157</v>
      </c>
      <c r="C65" s="55">
        <v>0</v>
      </c>
      <c r="D65" s="34">
        <v>2500</v>
      </c>
      <c r="E65" s="122" t="s">
        <v>26</v>
      </c>
      <c r="F65" s="29" t="s">
        <v>17</v>
      </c>
      <c r="G65" s="29" t="s">
        <v>25</v>
      </c>
      <c r="H65" s="83">
        <v>43865</v>
      </c>
    </row>
    <row r="66" spans="1:8" ht="15.6" x14ac:dyDescent="0.3">
      <c r="A66" s="36" t="s">
        <v>160</v>
      </c>
      <c r="B66" s="37" t="s">
        <v>161</v>
      </c>
      <c r="C66" s="55">
        <v>15000</v>
      </c>
      <c r="D66" s="34">
        <v>0</v>
      </c>
      <c r="E66" s="122" t="s">
        <v>23</v>
      </c>
      <c r="F66" s="29" t="s">
        <v>17</v>
      </c>
      <c r="G66" s="29" t="s">
        <v>18</v>
      </c>
      <c r="H66" s="83">
        <v>43865</v>
      </c>
    </row>
    <row r="67" spans="1:8" ht="15.6" x14ac:dyDescent="0.3">
      <c r="A67" s="36" t="s">
        <v>162</v>
      </c>
      <c r="B67" s="37" t="s">
        <v>163</v>
      </c>
      <c r="C67" s="55">
        <v>0</v>
      </c>
      <c r="D67" s="34">
        <v>25001</v>
      </c>
      <c r="E67" s="122" t="s">
        <v>16</v>
      </c>
      <c r="F67" s="29" t="s">
        <v>17</v>
      </c>
      <c r="G67" s="29" t="s">
        <v>164</v>
      </c>
      <c r="H67" s="83">
        <v>43865</v>
      </c>
    </row>
    <row r="68" spans="1:8" ht="15.6" x14ac:dyDescent="0.3">
      <c r="A68" s="36" t="s">
        <v>165</v>
      </c>
      <c r="B68" s="37" t="s">
        <v>166</v>
      </c>
      <c r="C68" s="55">
        <v>5268.75</v>
      </c>
      <c r="D68" s="34">
        <v>0</v>
      </c>
      <c r="E68" s="122" t="s">
        <v>24</v>
      </c>
      <c r="F68" s="29" t="s">
        <v>17</v>
      </c>
      <c r="G68" s="29" t="s">
        <v>18</v>
      </c>
      <c r="H68" s="83">
        <v>43865</v>
      </c>
    </row>
    <row r="69" spans="1:8" ht="15.6" x14ac:dyDescent="0.3">
      <c r="A69" s="36" t="s">
        <v>158</v>
      </c>
      <c r="B69" s="37" t="s">
        <v>159</v>
      </c>
      <c r="C69" s="55">
        <v>150000</v>
      </c>
      <c r="D69" s="34">
        <v>0</v>
      </c>
      <c r="E69" s="122" t="s">
        <v>28</v>
      </c>
      <c r="F69" s="29" t="s">
        <v>22</v>
      </c>
      <c r="G69" s="29" t="s">
        <v>30</v>
      </c>
      <c r="H69" s="83">
        <v>43865</v>
      </c>
    </row>
    <row r="70" spans="1:8" ht="15.6" x14ac:dyDescent="0.3">
      <c r="A70" s="38" t="s">
        <v>215</v>
      </c>
      <c r="B70" s="39" t="s">
        <v>216</v>
      </c>
      <c r="C70" s="59">
        <v>1500</v>
      </c>
      <c r="D70" s="60">
        <v>0</v>
      </c>
      <c r="E70" s="69" t="s">
        <v>217</v>
      </c>
      <c r="F70" s="69" t="s">
        <v>218</v>
      </c>
      <c r="G70" s="69" t="s">
        <v>18</v>
      </c>
      <c r="H70" s="84">
        <v>43865.388679247699</v>
      </c>
    </row>
    <row r="71" spans="1:8" ht="15.6" x14ac:dyDescent="0.3">
      <c r="A71" s="38" t="s">
        <v>219</v>
      </c>
      <c r="B71" s="39" t="s">
        <v>220</v>
      </c>
      <c r="C71" s="59">
        <v>4850.68</v>
      </c>
      <c r="D71" s="60">
        <v>0</v>
      </c>
      <c r="E71" s="29" t="s">
        <v>221</v>
      </c>
      <c r="F71" s="70" t="s">
        <v>189</v>
      </c>
      <c r="G71" s="70" t="s">
        <v>18</v>
      </c>
      <c r="H71" s="84">
        <v>43865.388850891199</v>
      </c>
    </row>
    <row r="72" spans="1:8" ht="15.6" x14ac:dyDescent="0.3">
      <c r="A72" s="38" t="s">
        <v>222</v>
      </c>
      <c r="B72" s="39" t="s">
        <v>223</v>
      </c>
      <c r="C72" s="59">
        <v>1694.74</v>
      </c>
      <c r="D72" s="60">
        <v>0</v>
      </c>
      <c r="E72" s="29" t="s">
        <v>42</v>
      </c>
      <c r="F72" s="29" t="s">
        <v>17</v>
      </c>
      <c r="G72" s="29" t="s">
        <v>18</v>
      </c>
      <c r="H72" s="84">
        <v>43865.388853784701</v>
      </c>
    </row>
    <row r="73" spans="1:8" ht="15.6" x14ac:dyDescent="0.3">
      <c r="A73" s="38" t="s">
        <v>224</v>
      </c>
      <c r="B73" s="39" t="s">
        <v>225</v>
      </c>
      <c r="C73" s="59">
        <v>1350</v>
      </c>
      <c r="D73" s="60">
        <v>0</v>
      </c>
      <c r="E73" s="29" t="s">
        <v>226</v>
      </c>
      <c r="F73" s="29" t="s">
        <v>56</v>
      </c>
      <c r="G73" s="29" t="s">
        <v>18</v>
      </c>
      <c r="H73" s="84">
        <v>43865.389027928199</v>
      </c>
    </row>
    <row r="74" spans="1:8" ht="15.6" x14ac:dyDescent="0.3">
      <c r="A74" s="38" t="s">
        <v>227</v>
      </c>
      <c r="B74" s="39" t="s">
        <v>47</v>
      </c>
      <c r="C74" s="59">
        <v>1575</v>
      </c>
      <c r="D74" s="60">
        <v>0</v>
      </c>
      <c r="E74" s="29" t="s">
        <v>214</v>
      </c>
      <c r="F74" s="29" t="s">
        <v>21</v>
      </c>
      <c r="G74" s="29" t="s">
        <v>18</v>
      </c>
      <c r="H74" s="84">
        <v>43865.389031018502</v>
      </c>
    </row>
    <row r="75" spans="1:8" ht="15.6" x14ac:dyDescent="0.3">
      <c r="A75" s="38" t="s">
        <v>228</v>
      </c>
      <c r="B75" s="39" t="s">
        <v>229</v>
      </c>
      <c r="C75" s="59">
        <v>840.44</v>
      </c>
      <c r="D75" s="60">
        <v>0</v>
      </c>
      <c r="E75" s="29" t="s">
        <v>42</v>
      </c>
      <c r="F75" s="29" t="s">
        <v>21</v>
      </c>
      <c r="G75" s="29" t="s">
        <v>18</v>
      </c>
      <c r="H75" s="84">
        <v>43865.3895488079</v>
      </c>
    </row>
    <row r="76" spans="1:8" ht="15.6" x14ac:dyDescent="0.3">
      <c r="A76" s="38" t="s">
        <v>230</v>
      </c>
      <c r="B76" s="39" t="s">
        <v>231</v>
      </c>
      <c r="C76" s="59">
        <v>2324.15</v>
      </c>
      <c r="D76" s="60">
        <v>0</v>
      </c>
      <c r="E76" s="29" t="s">
        <v>42</v>
      </c>
      <c r="F76" s="29" t="s">
        <v>56</v>
      </c>
      <c r="G76" s="29" t="s">
        <v>18</v>
      </c>
      <c r="H76" s="84">
        <v>43865.389551504602</v>
      </c>
    </row>
    <row r="77" spans="1:8" ht="15.6" x14ac:dyDescent="0.3">
      <c r="A77" s="38" t="s">
        <v>232</v>
      </c>
      <c r="B77" s="39" t="s">
        <v>233</v>
      </c>
      <c r="C77" s="59">
        <v>149.52000000000001</v>
      </c>
      <c r="D77" s="60">
        <v>0</v>
      </c>
      <c r="E77" s="29" t="s">
        <v>48</v>
      </c>
      <c r="F77" s="29" t="s">
        <v>56</v>
      </c>
      <c r="G77" s="29" t="s">
        <v>18</v>
      </c>
      <c r="H77" s="84">
        <v>43865.3897224537</v>
      </c>
    </row>
    <row r="78" spans="1:8" ht="15.6" x14ac:dyDescent="0.3">
      <c r="A78" s="38" t="s">
        <v>234</v>
      </c>
      <c r="B78" s="39" t="s">
        <v>235</v>
      </c>
      <c r="C78" s="59">
        <v>2324.5500000000002</v>
      </c>
      <c r="D78" s="60">
        <v>0</v>
      </c>
      <c r="E78" s="29" t="s">
        <v>42</v>
      </c>
      <c r="F78" s="29" t="s">
        <v>56</v>
      </c>
      <c r="G78" s="29" t="s">
        <v>18</v>
      </c>
      <c r="H78" s="84">
        <v>43865.389723530097</v>
      </c>
    </row>
    <row r="79" spans="1:8" ht="15.6" x14ac:dyDescent="0.3">
      <c r="A79" s="40" t="s">
        <v>236</v>
      </c>
      <c r="B79" s="41" t="s">
        <v>237</v>
      </c>
      <c r="C79" s="61">
        <v>1859.07</v>
      </c>
      <c r="D79" s="60">
        <v>0</v>
      </c>
      <c r="E79" s="49" t="s">
        <v>42</v>
      </c>
      <c r="F79" s="49" t="s">
        <v>17</v>
      </c>
      <c r="G79" s="49" t="s">
        <v>18</v>
      </c>
      <c r="H79" s="85">
        <v>43865.3900693287</v>
      </c>
    </row>
    <row r="80" spans="1:8" ht="15.6" x14ac:dyDescent="0.3">
      <c r="A80" s="40" t="s">
        <v>238</v>
      </c>
      <c r="B80" s="41" t="s">
        <v>239</v>
      </c>
      <c r="C80" s="61">
        <v>3170.8</v>
      </c>
      <c r="D80" s="60">
        <v>0</v>
      </c>
      <c r="E80" s="11" t="s">
        <v>48</v>
      </c>
      <c r="F80" s="11" t="s">
        <v>218</v>
      </c>
      <c r="G80" s="11" t="s">
        <v>18</v>
      </c>
      <c r="H80" s="85">
        <v>43865.390070752299</v>
      </c>
    </row>
    <row r="81" spans="1:8" ht="15.6" x14ac:dyDescent="0.3">
      <c r="A81" s="40" t="s">
        <v>240</v>
      </c>
      <c r="B81" s="41" t="s">
        <v>241</v>
      </c>
      <c r="C81" s="61">
        <v>1999.67</v>
      </c>
      <c r="D81" s="60">
        <v>0</v>
      </c>
      <c r="E81" s="11" t="s">
        <v>42</v>
      </c>
      <c r="F81" s="11" t="s">
        <v>56</v>
      </c>
      <c r="G81" s="11" t="s">
        <v>18</v>
      </c>
      <c r="H81" s="85">
        <v>43865.390070949099</v>
      </c>
    </row>
    <row r="82" spans="1:8" ht="15.6" x14ac:dyDescent="0.3">
      <c r="A82" s="40" t="s">
        <v>242</v>
      </c>
      <c r="B82" s="41" t="s">
        <v>243</v>
      </c>
      <c r="C82" s="61">
        <v>3808.94</v>
      </c>
      <c r="D82" s="60">
        <v>0</v>
      </c>
      <c r="E82" s="11" t="s">
        <v>45</v>
      </c>
      <c r="F82" s="11" t="s">
        <v>56</v>
      </c>
      <c r="G82" s="11" t="s">
        <v>18</v>
      </c>
      <c r="H82" s="85">
        <v>43865.390071493101</v>
      </c>
    </row>
    <row r="83" spans="1:8" ht="15.6" x14ac:dyDescent="0.3">
      <c r="A83" s="40" t="s">
        <v>244</v>
      </c>
      <c r="B83" s="41" t="s">
        <v>245</v>
      </c>
      <c r="C83" s="61">
        <v>1516.85</v>
      </c>
      <c r="D83" s="60">
        <v>0</v>
      </c>
      <c r="E83" s="11" t="s">
        <v>42</v>
      </c>
      <c r="F83" s="11" t="s">
        <v>17</v>
      </c>
      <c r="G83" s="11" t="s">
        <v>18</v>
      </c>
      <c r="H83" s="85">
        <v>43865.390242245398</v>
      </c>
    </row>
    <row r="84" spans="1:8" ht="15.6" x14ac:dyDescent="0.3">
      <c r="A84" s="40" t="s">
        <v>246</v>
      </c>
      <c r="B84" s="41" t="s">
        <v>247</v>
      </c>
      <c r="C84" s="61">
        <v>3018.28</v>
      </c>
      <c r="D84" s="60">
        <v>0</v>
      </c>
      <c r="E84" s="71" t="s">
        <v>42</v>
      </c>
      <c r="F84" s="72" t="s">
        <v>56</v>
      </c>
      <c r="G84" s="78" t="s">
        <v>18</v>
      </c>
      <c r="H84" s="85">
        <v>43865.390243865702</v>
      </c>
    </row>
    <row r="85" spans="1:8" s="17" customFormat="1" ht="15.6" x14ac:dyDescent="0.3">
      <c r="A85" s="40" t="s">
        <v>248</v>
      </c>
      <c r="B85" s="41" t="s">
        <v>249</v>
      </c>
      <c r="C85" s="61">
        <v>3890.53</v>
      </c>
      <c r="D85" s="60">
        <v>0</v>
      </c>
      <c r="E85" s="71" t="s">
        <v>42</v>
      </c>
      <c r="F85" s="72" t="s">
        <v>21</v>
      </c>
      <c r="G85" s="78" t="s">
        <v>18</v>
      </c>
      <c r="H85" s="85">
        <v>43865.390244016198</v>
      </c>
    </row>
    <row r="86" spans="1:8" ht="15.6" x14ac:dyDescent="0.3">
      <c r="A86" s="40" t="s">
        <v>250</v>
      </c>
      <c r="B86" s="41" t="s">
        <v>251</v>
      </c>
      <c r="C86" s="61">
        <v>3270</v>
      </c>
      <c r="D86" s="60">
        <v>0</v>
      </c>
      <c r="E86" s="11" t="s">
        <v>42</v>
      </c>
      <c r="F86" s="11" t="s">
        <v>56</v>
      </c>
      <c r="G86" s="11" t="s">
        <v>18</v>
      </c>
      <c r="H86" s="85">
        <v>43865.3904160069</v>
      </c>
    </row>
    <row r="87" spans="1:8" ht="15.6" x14ac:dyDescent="0.3">
      <c r="A87" s="40" t="s">
        <v>252</v>
      </c>
      <c r="B87" s="41" t="s">
        <v>253</v>
      </c>
      <c r="C87" s="61">
        <v>1556.41</v>
      </c>
      <c r="D87" s="60">
        <v>0</v>
      </c>
      <c r="E87" s="11" t="s">
        <v>42</v>
      </c>
      <c r="F87" s="73" t="s">
        <v>17</v>
      </c>
      <c r="G87" s="79" t="s">
        <v>18</v>
      </c>
      <c r="H87" s="85">
        <v>43865.390417476898</v>
      </c>
    </row>
    <row r="88" spans="1:8" ht="15.6" x14ac:dyDescent="0.3">
      <c r="A88" s="40" t="s">
        <v>254</v>
      </c>
      <c r="B88" s="41" t="s">
        <v>255</v>
      </c>
      <c r="C88" s="61">
        <v>1431.13</v>
      </c>
      <c r="D88" s="60">
        <v>0</v>
      </c>
      <c r="E88" s="11" t="s">
        <v>48</v>
      </c>
      <c r="F88" s="11" t="s">
        <v>218</v>
      </c>
      <c r="G88" s="11" t="s">
        <v>18</v>
      </c>
      <c r="H88" s="85">
        <v>43865.390424536999</v>
      </c>
    </row>
    <row r="89" spans="1:8" ht="15.6" x14ac:dyDescent="0.3">
      <c r="A89" s="40" t="s">
        <v>256</v>
      </c>
      <c r="B89" s="41" t="s">
        <v>257</v>
      </c>
      <c r="C89" s="61">
        <v>1133.28</v>
      </c>
      <c r="D89" s="60">
        <v>0</v>
      </c>
      <c r="E89" s="71" t="s">
        <v>42</v>
      </c>
      <c r="F89" s="71" t="s">
        <v>17</v>
      </c>
      <c r="G89" s="71" t="s">
        <v>18</v>
      </c>
      <c r="H89" s="85">
        <v>43865.390762928197</v>
      </c>
    </row>
    <row r="90" spans="1:8" ht="15.6" x14ac:dyDescent="0.3">
      <c r="A90" s="40" t="s">
        <v>258</v>
      </c>
      <c r="B90" s="41" t="s">
        <v>259</v>
      </c>
      <c r="C90" s="61">
        <v>839.28</v>
      </c>
      <c r="D90" s="60">
        <v>0</v>
      </c>
      <c r="E90" s="71" t="s">
        <v>42</v>
      </c>
      <c r="F90" s="72" t="s">
        <v>17</v>
      </c>
      <c r="G90" s="78" t="s">
        <v>18</v>
      </c>
      <c r="H90" s="85">
        <v>43865.390763460702</v>
      </c>
    </row>
    <row r="91" spans="1:8" ht="15.6" x14ac:dyDescent="0.3">
      <c r="A91" s="40" t="s">
        <v>260</v>
      </c>
      <c r="B91" s="41" t="s">
        <v>261</v>
      </c>
      <c r="C91" s="61">
        <v>2417.31</v>
      </c>
      <c r="D91" s="60">
        <v>0</v>
      </c>
      <c r="E91" s="71" t="s">
        <v>42</v>
      </c>
      <c r="F91" s="72" t="s">
        <v>17</v>
      </c>
      <c r="G91" s="78" t="s">
        <v>18</v>
      </c>
      <c r="H91" s="85">
        <v>43865.390764351898</v>
      </c>
    </row>
    <row r="92" spans="1:8" ht="15.6" x14ac:dyDescent="0.3">
      <c r="A92" s="40" t="s">
        <v>262</v>
      </c>
      <c r="B92" s="41" t="s">
        <v>263</v>
      </c>
      <c r="C92" s="61">
        <v>3100</v>
      </c>
      <c r="D92" s="60">
        <v>0</v>
      </c>
      <c r="E92" s="71" t="s">
        <v>264</v>
      </c>
      <c r="F92" s="71" t="s">
        <v>56</v>
      </c>
      <c r="G92" s="71" t="s">
        <v>18</v>
      </c>
      <c r="H92" s="85">
        <v>43865.390764895797</v>
      </c>
    </row>
    <row r="93" spans="1:8" ht="15.6" x14ac:dyDescent="0.3">
      <c r="A93" s="40" t="s">
        <v>265</v>
      </c>
      <c r="B93" s="41" t="s">
        <v>266</v>
      </c>
      <c r="C93" s="61">
        <v>2650</v>
      </c>
      <c r="D93" s="60">
        <v>0</v>
      </c>
      <c r="E93" s="71" t="s">
        <v>42</v>
      </c>
      <c r="F93" s="71" t="s">
        <v>17</v>
      </c>
      <c r="G93" s="71" t="s">
        <v>18</v>
      </c>
      <c r="H93" s="85">
        <v>43865.390766169003</v>
      </c>
    </row>
    <row r="94" spans="1:8" ht="15.6" x14ac:dyDescent="0.3">
      <c r="A94" s="40" t="s">
        <v>267</v>
      </c>
      <c r="B94" s="41" t="s">
        <v>268</v>
      </c>
      <c r="C94" s="61">
        <v>955</v>
      </c>
      <c r="D94" s="60">
        <v>0</v>
      </c>
      <c r="E94" s="11" t="s">
        <v>269</v>
      </c>
      <c r="F94" s="11" t="s">
        <v>218</v>
      </c>
      <c r="G94" s="11" t="s">
        <v>18</v>
      </c>
      <c r="H94" s="85">
        <v>43865.396013425903</v>
      </c>
    </row>
    <row r="95" spans="1:8" ht="15.6" x14ac:dyDescent="0.3">
      <c r="A95" s="42" t="s">
        <v>270</v>
      </c>
      <c r="B95" s="43" t="s">
        <v>271</v>
      </c>
      <c r="C95" s="62">
        <v>4837.45</v>
      </c>
      <c r="D95" s="63">
        <v>0</v>
      </c>
      <c r="E95" s="71" t="s">
        <v>42</v>
      </c>
      <c r="F95" s="72" t="s">
        <v>56</v>
      </c>
      <c r="G95" s="78" t="s">
        <v>18</v>
      </c>
      <c r="H95" s="85">
        <v>43866</v>
      </c>
    </row>
    <row r="96" spans="1:8" ht="15.6" x14ac:dyDescent="0.3">
      <c r="A96" s="44" t="s">
        <v>167</v>
      </c>
      <c r="B96" s="45" t="s">
        <v>168</v>
      </c>
      <c r="C96" s="53">
        <v>4202.25</v>
      </c>
      <c r="D96" s="35">
        <v>0</v>
      </c>
      <c r="E96" s="110" t="s">
        <v>24</v>
      </c>
      <c r="F96" s="11" t="s">
        <v>21</v>
      </c>
      <c r="G96" s="11" t="s">
        <v>18</v>
      </c>
      <c r="H96" s="86">
        <v>43866</v>
      </c>
    </row>
    <row r="97" spans="1:8" ht="15.6" x14ac:dyDescent="0.3">
      <c r="A97" s="41" t="s">
        <v>272</v>
      </c>
      <c r="B97" s="41" t="s">
        <v>273</v>
      </c>
      <c r="C97" s="61">
        <v>13188.95</v>
      </c>
      <c r="D97" s="64">
        <v>0</v>
      </c>
      <c r="E97" s="11" t="s">
        <v>221</v>
      </c>
      <c r="F97" s="74" t="s">
        <v>189</v>
      </c>
      <c r="G97" s="74" t="s">
        <v>18</v>
      </c>
      <c r="H97" s="85">
        <v>43868</v>
      </c>
    </row>
    <row r="98" spans="1:8" ht="15.6" x14ac:dyDescent="0.3">
      <c r="A98" s="45" t="s">
        <v>169</v>
      </c>
      <c r="B98" s="45" t="s">
        <v>170</v>
      </c>
      <c r="C98" s="53">
        <v>1300000</v>
      </c>
      <c r="D98" s="35">
        <v>0</v>
      </c>
      <c r="E98" s="110" t="s">
        <v>171</v>
      </c>
      <c r="F98" s="11" t="s">
        <v>17</v>
      </c>
      <c r="G98" s="11" t="s">
        <v>18</v>
      </c>
      <c r="H98" s="86">
        <v>43868</v>
      </c>
    </row>
    <row r="99" spans="1:8" ht="15.6" x14ac:dyDescent="0.3">
      <c r="A99" s="41" t="s">
        <v>274</v>
      </c>
      <c r="B99" s="41" t="s">
        <v>275</v>
      </c>
      <c r="C99" s="61">
        <v>10235.31</v>
      </c>
      <c r="D99" s="64">
        <v>0</v>
      </c>
      <c r="E99" s="71" t="s">
        <v>42</v>
      </c>
      <c r="F99" s="71" t="s">
        <v>17</v>
      </c>
      <c r="G99" s="71" t="s">
        <v>18</v>
      </c>
      <c r="H99" s="85">
        <v>43868</v>
      </c>
    </row>
    <row r="100" spans="1:8" ht="15.6" x14ac:dyDescent="0.3">
      <c r="A100" s="45" t="s">
        <v>172</v>
      </c>
      <c r="B100" s="45" t="s">
        <v>173</v>
      </c>
      <c r="C100" s="53">
        <v>10000</v>
      </c>
      <c r="D100" s="35">
        <v>0</v>
      </c>
      <c r="E100" s="110" t="s">
        <v>28</v>
      </c>
      <c r="F100" s="11" t="s">
        <v>22</v>
      </c>
      <c r="G100" s="11" t="s">
        <v>18</v>
      </c>
      <c r="H100" s="86">
        <v>43868</v>
      </c>
    </row>
    <row r="101" spans="1:8" ht="15.6" x14ac:dyDescent="0.3">
      <c r="A101" s="45" t="s">
        <v>177</v>
      </c>
      <c r="B101" s="45" t="s">
        <v>178</v>
      </c>
      <c r="C101" s="53">
        <v>20000</v>
      </c>
      <c r="D101" s="35">
        <v>0</v>
      </c>
      <c r="E101" s="110" t="s">
        <v>23</v>
      </c>
      <c r="F101" s="11" t="s">
        <v>17</v>
      </c>
      <c r="G101" s="11" t="s">
        <v>18</v>
      </c>
      <c r="H101" s="86">
        <v>43871</v>
      </c>
    </row>
    <row r="102" spans="1:8" ht="15.6" x14ac:dyDescent="0.3">
      <c r="A102" s="45" t="s">
        <v>174</v>
      </c>
      <c r="B102" s="45" t="s">
        <v>175</v>
      </c>
      <c r="C102" s="53">
        <v>175000</v>
      </c>
      <c r="D102" s="35">
        <v>0</v>
      </c>
      <c r="E102" s="110" t="s">
        <v>176</v>
      </c>
      <c r="F102" s="11" t="s">
        <v>17</v>
      </c>
      <c r="G102" s="11" t="s">
        <v>18</v>
      </c>
      <c r="H102" s="86">
        <v>43871</v>
      </c>
    </row>
    <row r="103" spans="1:8" ht="15.6" x14ac:dyDescent="0.3">
      <c r="A103" s="45" t="s">
        <v>179</v>
      </c>
      <c r="B103" s="45" t="s">
        <v>180</v>
      </c>
      <c r="C103" s="53">
        <v>9354.16</v>
      </c>
      <c r="D103" s="35">
        <v>0</v>
      </c>
      <c r="E103" s="110" t="s">
        <v>24</v>
      </c>
      <c r="F103" s="11" t="s">
        <v>17</v>
      </c>
      <c r="G103" s="11" t="s">
        <v>18</v>
      </c>
      <c r="H103" s="86">
        <v>43874</v>
      </c>
    </row>
    <row r="104" spans="1:8" ht="15.6" x14ac:dyDescent="0.3">
      <c r="A104" s="45" t="s">
        <v>181</v>
      </c>
      <c r="B104" s="45" t="s">
        <v>182</v>
      </c>
      <c r="C104" s="53">
        <v>70000</v>
      </c>
      <c r="D104" s="35">
        <v>0</v>
      </c>
      <c r="E104" s="110" t="s">
        <v>26</v>
      </c>
      <c r="F104" s="11" t="s">
        <v>17</v>
      </c>
      <c r="G104" s="11" t="s">
        <v>18</v>
      </c>
      <c r="H104" s="86">
        <v>43881</v>
      </c>
    </row>
    <row r="105" spans="1:8" ht="15.6" x14ac:dyDescent="0.3">
      <c r="A105" s="45" t="s">
        <v>183</v>
      </c>
      <c r="B105" s="45" t="s">
        <v>184</v>
      </c>
      <c r="C105" s="53">
        <v>0</v>
      </c>
      <c r="D105" s="35">
        <v>16000</v>
      </c>
      <c r="E105" s="110" t="s">
        <v>26</v>
      </c>
      <c r="F105" s="11" t="s">
        <v>17</v>
      </c>
      <c r="G105" s="11" t="s">
        <v>18</v>
      </c>
      <c r="H105" s="86">
        <v>43881</v>
      </c>
    </row>
    <row r="106" spans="1:8" ht="15.6" x14ac:dyDescent="0.3">
      <c r="A106" s="45" t="s">
        <v>185</v>
      </c>
      <c r="B106" s="45" t="s">
        <v>186</v>
      </c>
      <c r="C106" s="53">
        <v>15000</v>
      </c>
      <c r="D106" s="35">
        <v>0</v>
      </c>
      <c r="E106" s="110" t="s">
        <v>16</v>
      </c>
      <c r="F106" s="11" t="s">
        <v>17</v>
      </c>
      <c r="G106" s="11" t="s">
        <v>18</v>
      </c>
      <c r="H106" s="86">
        <v>43881</v>
      </c>
    </row>
    <row r="107" spans="1:8" ht="15.6" x14ac:dyDescent="0.3">
      <c r="A107" s="45" t="s">
        <v>187</v>
      </c>
      <c r="B107" s="45" t="s">
        <v>188</v>
      </c>
      <c r="C107" s="53">
        <v>1844.38</v>
      </c>
      <c r="D107" s="35">
        <v>0</v>
      </c>
      <c r="E107" s="110" t="s">
        <v>24</v>
      </c>
      <c r="F107" s="11" t="s">
        <v>189</v>
      </c>
      <c r="G107" s="11" t="s">
        <v>18</v>
      </c>
      <c r="H107" s="86">
        <v>43882</v>
      </c>
    </row>
    <row r="108" spans="1:8" ht="15.6" x14ac:dyDescent="0.3">
      <c r="A108" s="45" t="s">
        <v>190</v>
      </c>
      <c r="B108" s="45" t="s">
        <v>191</v>
      </c>
      <c r="C108" s="53">
        <v>1350</v>
      </c>
      <c r="D108" s="35">
        <v>0</v>
      </c>
      <c r="E108" s="110" t="s">
        <v>24</v>
      </c>
      <c r="F108" s="11" t="s">
        <v>17</v>
      </c>
      <c r="G108" s="11" t="s">
        <v>18</v>
      </c>
      <c r="H108" s="86">
        <v>43882</v>
      </c>
    </row>
    <row r="109" spans="1:8" ht="15.6" x14ac:dyDescent="0.3">
      <c r="A109" s="45" t="s">
        <v>192</v>
      </c>
      <c r="B109" s="45" t="s">
        <v>193</v>
      </c>
      <c r="C109" s="53">
        <v>8716.7800000000007</v>
      </c>
      <c r="D109" s="35">
        <v>0</v>
      </c>
      <c r="E109" s="110" t="s">
        <v>24</v>
      </c>
      <c r="F109" s="11" t="s">
        <v>189</v>
      </c>
      <c r="G109" s="11" t="s">
        <v>18</v>
      </c>
      <c r="H109" s="86">
        <v>43885</v>
      </c>
    </row>
    <row r="110" spans="1:8" ht="15.6" x14ac:dyDescent="0.3">
      <c r="A110" s="45" t="s">
        <v>194</v>
      </c>
      <c r="B110" s="45" t="s">
        <v>195</v>
      </c>
      <c r="C110" s="53">
        <v>25000</v>
      </c>
      <c r="D110" s="35">
        <v>0</v>
      </c>
      <c r="E110" s="110" t="s">
        <v>196</v>
      </c>
      <c r="F110" s="11" t="s">
        <v>20</v>
      </c>
      <c r="G110" s="11" t="s">
        <v>18</v>
      </c>
      <c r="H110" s="86">
        <v>43886</v>
      </c>
    </row>
    <row r="111" spans="1:8" ht="15.6" x14ac:dyDescent="0.3">
      <c r="A111" s="45" t="s">
        <v>199</v>
      </c>
      <c r="B111" s="45" t="s">
        <v>200</v>
      </c>
      <c r="C111" s="53">
        <v>40000</v>
      </c>
      <c r="D111" s="35">
        <v>0</v>
      </c>
      <c r="E111" s="110" t="s">
        <v>201</v>
      </c>
      <c r="F111" s="11" t="s">
        <v>17</v>
      </c>
      <c r="G111" s="11" t="s">
        <v>18</v>
      </c>
      <c r="H111" s="86">
        <v>43887</v>
      </c>
    </row>
    <row r="112" spans="1:8" ht="15.6" x14ac:dyDescent="0.3">
      <c r="A112" s="45" t="s">
        <v>197</v>
      </c>
      <c r="B112" s="45" t="s">
        <v>198</v>
      </c>
      <c r="C112" s="53">
        <v>38500</v>
      </c>
      <c r="D112" s="35">
        <v>0</v>
      </c>
      <c r="E112" s="110" t="s">
        <v>28</v>
      </c>
      <c r="F112" s="11" t="s">
        <v>22</v>
      </c>
      <c r="G112" s="11" t="s">
        <v>18</v>
      </c>
      <c r="H112" s="86">
        <v>43887</v>
      </c>
    </row>
    <row r="113" spans="1:8" ht="15.6" x14ac:dyDescent="0.3">
      <c r="A113" s="45" t="s">
        <v>210</v>
      </c>
      <c r="B113" s="45" t="s">
        <v>211</v>
      </c>
      <c r="C113" s="53">
        <v>843.31</v>
      </c>
      <c r="D113" s="35">
        <v>0</v>
      </c>
      <c r="E113" s="110" t="s">
        <v>24</v>
      </c>
      <c r="F113" s="11" t="s">
        <v>189</v>
      </c>
      <c r="G113" s="11" t="s">
        <v>18</v>
      </c>
      <c r="H113" s="86">
        <v>43888</v>
      </c>
    </row>
    <row r="114" spans="1:8" ht="15.6" x14ac:dyDescent="0.3">
      <c r="A114" s="45" t="s">
        <v>202</v>
      </c>
      <c r="B114" s="45" t="s">
        <v>203</v>
      </c>
      <c r="C114" s="53">
        <v>4000</v>
      </c>
      <c r="D114" s="35">
        <v>0</v>
      </c>
      <c r="E114" s="110" t="s">
        <v>16</v>
      </c>
      <c r="F114" s="11" t="s">
        <v>17</v>
      </c>
      <c r="G114" s="11" t="s">
        <v>18</v>
      </c>
      <c r="H114" s="86">
        <v>43888</v>
      </c>
    </row>
    <row r="115" spans="1:8" ht="15.6" x14ac:dyDescent="0.3">
      <c r="A115" s="45" t="s">
        <v>204</v>
      </c>
      <c r="B115" s="45" t="s">
        <v>276</v>
      </c>
      <c r="C115" s="53">
        <v>10000000</v>
      </c>
      <c r="D115" s="35">
        <v>0</v>
      </c>
      <c r="E115" s="110" t="s">
        <v>27</v>
      </c>
      <c r="F115" s="11" t="s">
        <v>17</v>
      </c>
      <c r="G115" s="11" t="s">
        <v>18</v>
      </c>
      <c r="H115" s="86">
        <v>43888</v>
      </c>
    </row>
    <row r="116" spans="1:8" ht="15.6" x14ac:dyDescent="0.3">
      <c r="A116" s="45" t="s">
        <v>205</v>
      </c>
      <c r="B116" s="45" t="s">
        <v>43</v>
      </c>
      <c r="C116" s="53">
        <v>0</v>
      </c>
      <c r="D116" s="35">
        <v>7000</v>
      </c>
      <c r="E116" s="110" t="s">
        <v>26</v>
      </c>
      <c r="F116" s="11" t="s">
        <v>17</v>
      </c>
      <c r="G116" s="11" t="s">
        <v>18</v>
      </c>
      <c r="H116" s="86">
        <v>43888</v>
      </c>
    </row>
    <row r="117" spans="1:8" ht="15.6" x14ac:dyDescent="0.3">
      <c r="A117" s="45" t="s">
        <v>206</v>
      </c>
      <c r="B117" s="45" t="s">
        <v>43</v>
      </c>
      <c r="C117" s="53">
        <v>0</v>
      </c>
      <c r="D117" s="35">
        <v>7000</v>
      </c>
      <c r="E117" s="110" t="s">
        <v>26</v>
      </c>
      <c r="F117" s="11" t="s">
        <v>17</v>
      </c>
      <c r="G117" s="11" t="s">
        <v>18</v>
      </c>
      <c r="H117" s="86">
        <v>43888</v>
      </c>
    </row>
    <row r="118" spans="1:8" ht="15.6" x14ac:dyDescent="0.3">
      <c r="A118" s="45" t="s">
        <v>207</v>
      </c>
      <c r="B118" s="45" t="s">
        <v>208</v>
      </c>
      <c r="C118" s="53">
        <v>3375</v>
      </c>
      <c r="D118" s="35">
        <v>0</v>
      </c>
      <c r="E118" s="110" t="s">
        <v>209</v>
      </c>
      <c r="F118" s="11" t="s">
        <v>20</v>
      </c>
      <c r="G118" s="11" t="s">
        <v>18</v>
      </c>
      <c r="H118" s="86">
        <v>43888</v>
      </c>
    </row>
    <row r="119" spans="1:8" ht="15.6" x14ac:dyDescent="0.3">
      <c r="A119" s="36" t="s">
        <v>277</v>
      </c>
      <c r="B119" s="37" t="s">
        <v>278</v>
      </c>
      <c r="C119" s="55">
        <v>1350</v>
      </c>
      <c r="D119" s="34">
        <v>0</v>
      </c>
      <c r="E119" s="122" t="s">
        <v>279</v>
      </c>
      <c r="F119" s="29" t="s">
        <v>17</v>
      </c>
      <c r="G119" s="29" t="s">
        <v>18</v>
      </c>
      <c r="H119" s="83">
        <v>43893</v>
      </c>
    </row>
    <row r="120" spans="1:8" ht="15.6" x14ac:dyDescent="0.3">
      <c r="A120" s="36" t="s">
        <v>280</v>
      </c>
      <c r="B120" s="37" t="s">
        <v>281</v>
      </c>
      <c r="C120" s="55">
        <v>52500</v>
      </c>
      <c r="D120" s="34">
        <v>0</v>
      </c>
      <c r="E120" s="122" t="s">
        <v>29</v>
      </c>
      <c r="F120" s="29" t="s">
        <v>17</v>
      </c>
      <c r="G120" s="29" t="s">
        <v>18</v>
      </c>
      <c r="H120" s="83">
        <v>43893</v>
      </c>
    </row>
    <row r="121" spans="1:8" ht="15.6" x14ac:dyDescent="0.3">
      <c r="A121" s="36" t="s">
        <v>282</v>
      </c>
      <c r="B121" s="37" t="s">
        <v>283</v>
      </c>
      <c r="C121" s="55">
        <v>33000</v>
      </c>
      <c r="D121" s="34">
        <v>0</v>
      </c>
      <c r="E121" s="122" t="s">
        <v>16</v>
      </c>
      <c r="F121" s="29" t="s">
        <v>17</v>
      </c>
      <c r="G121" s="29" t="s">
        <v>18</v>
      </c>
      <c r="H121" s="83">
        <v>43893</v>
      </c>
    </row>
    <row r="122" spans="1:8" ht="15.6" x14ac:dyDescent="0.3">
      <c r="A122" s="38" t="s">
        <v>311</v>
      </c>
      <c r="B122" s="39" t="s">
        <v>312</v>
      </c>
      <c r="C122" s="59">
        <v>2952.26</v>
      </c>
      <c r="D122" s="60">
        <v>0</v>
      </c>
      <c r="E122" s="69" t="s">
        <v>42</v>
      </c>
      <c r="F122" s="70" t="s">
        <v>36</v>
      </c>
      <c r="G122" s="70" t="s">
        <v>18</v>
      </c>
      <c r="H122" s="84">
        <v>43894</v>
      </c>
    </row>
    <row r="123" spans="1:8" ht="15.6" x14ac:dyDescent="0.3">
      <c r="A123" s="38" t="s">
        <v>332</v>
      </c>
      <c r="B123" s="39" t="s">
        <v>333</v>
      </c>
      <c r="C123" s="59">
        <v>805.89</v>
      </c>
      <c r="D123" s="60">
        <v>0</v>
      </c>
      <c r="E123" s="69" t="s">
        <v>42</v>
      </c>
      <c r="F123" s="69" t="s">
        <v>189</v>
      </c>
      <c r="G123" s="69" t="s">
        <v>18</v>
      </c>
      <c r="H123" s="84">
        <v>43894</v>
      </c>
    </row>
    <row r="124" spans="1:8" ht="15.6" x14ac:dyDescent="0.3">
      <c r="A124" s="36" t="s">
        <v>284</v>
      </c>
      <c r="B124" s="37" t="s">
        <v>285</v>
      </c>
      <c r="C124" s="55">
        <v>95000</v>
      </c>
      <c r="D124" s="34">
        <v>0</v>
      </c>
      <c r="E124" s="122" t="s">
        <v>19</v>
      </c>
      <c r="F124" s="29" t="s">
        <v>17</v>
      </c>
      <c r="G124" s="29" t="s">
        <v>18</v>
      </c>
      <c r="H124" s="83">
        <v>43894</v>
      </c>
    </row>
    <row r="125" spans="1:8" ht="15.6" x14ac:dyDescent="0.3">
      <c r="A125" s="38" t="s">
        <v>294</v>
      </c>
      <c r="B125" s="39" t="s">
        <v>295</v>
      </c>
      <c r="C125" s="59">
        <v>152.81</v>
      </c>
      <c r="D125" s="60">
        <v>0</v>
      </c>
      <c r="E125" s="69" t="s">
        <v>296</v>
      </c>
      <c r="F125" s="68" t="s">
        <v>17</v>
      </c>
      <c r="G125" s="77" t="s">
        <v>18</v>
      </c>
      <c r="H125" s="84">
        <v>43894</v>
      </c>
    </row>
    <row r="126" spans="1:8" ht="15.6" x14ac:dyDescent="0.3">
      <c r="A126" s="38" t="s">
        <v>301</v>
      </c>
      <c r="B126" s="39" t="s">
        <v>302</v>
      </c>
      <c r="C126" s="59">
        <v>730.53</v>
      </c>
      <c r="D126" s="60">
        <v>0</v>
      </c>
      <c r="E126" s="70" t="s">
        <v>42</v>
      </c>
      <c r="F126" s="70" t="s">
        <v>17</v>
      </c>
      <c r="G126" s="70" t="s">
        <v>18</v>
      </c>
      <c r="H126" s="84">
        <v>43894</v>
      </c>
    </row>
    <row r="127" spans="1:8" ht="15.6" x14ac:dyDescent="0.3">
      <c r="A127" s="38" t="s">
        <v>305</v>
      </c>
      <c r="B127" s="39" t="s">
        <v>306</v>
      </c>
      <c r="C127" s="59">
        <v>4338.53</v>
      </c>
      <c r="D127" s="60">
        <v>0</v>
      </c>
      <c r="E127" s="69" t="s">
        <v>42</v>
      </c>
      <c r="F127" s="69" t="s">
        <v>17</v>
      </c>
      <c r="G127" s="69" t="s">
        <v>18</v>
      </c>
      <c r="H127" s="84">
        <v>43894</v>
      </c>
    </row>
    <row r="128" spans="1:8" ht="15.6" x14ac:dyDescent="0.3">
      <c r="A128" s="38" t="s">
        <v>313</v>
      </c>
      <c r="B128" s="39" t="s">
        <v>314</v>
      </c>
      <c r="C128" s="59">
        <v>3491.86</v>
      </c>
      <c r="D128" s="60">
        <v>0</v>
      </c>
      <c r="E128" s="70" t="s">
        <v>42</v>
      </c>
      <c r="F128" s="70" t="s">
        <v>17</v>
      </c>
      <c r="G128" s="70" t="s">
        <v>18</v>
      </c>
      <c r="H128" s="84">
        <v>43894</v>
      </c>
    </row>
    <row r="129" spans="1:8" ht="15.6" x14ac:dyDescent="0.3">
      <c r="A129" s="38" t="s">
        <v>318</v>
      </c>
      <c r="B129" s="39" t="s">
        <v>319</v>
      </c>
      <c r="C129" s="59">
        <v>3073.58</v>
      </c>
      <c r="D129" s="60">
        <v>0</v>
      </c>
      <c r="E129" s="69" t="s">
        <v>42</v>
      </c>
      <c r="F129" s="69" t="s">
        <v>17</v>
      </c>
      <c r="G129" s="69" t="s">
        <v>18</v>
      </c>
      <c r="H129" s="84">
        <v>43894</v>
      </c>
    </row>
    <row r="130" spans="1:8" ht="15.6" x14ac:dyDescent="0.3">
      <c r="A130" s="38" t="s">
        <v>324</v>
      </c>
      <c r="B130" s="39" t="s">
        <v>325</v>
      </c>
      <c r="C130" s="59">
        <v>1499.32</v>
      </c>
      <c r="D130" s="60">
        <v>0</v>
      </c>
      <c r="E130" s="69" t="s">
        <v>326</v>
      </c>
      <c r="F130" s="69" t="s">
        <v>17</v>
      </c>
      <c r="G130" s="69" t="s">
        <v>18</v>
      </c>
      <c r="H130" s="84">
        <v>43894</v>
      </c>
    </row>
    <row r="131" spans="1:8" ht="15.6" x14ac:dyDescent="0.3">
      <c r="A131" s="38" t="s">
        <v>330</v>
      </c>
      <c r="B131" s="39" t="s">
        <v>331</v>
      </c>
      <c r="C131" s="59">
        <v>980.35</v>
      </c>
      <c r="D131" s="60">
        <v>0</v>
      </c>
      <c r="E131" s="69" t="s">
        <v>42</v>
      </c>
      <c r="F131" s="69" t="s">
        <v>17</v>
      </c>
      <c r="G131" s="69" t="s">
        <v>18</v>
      </c>
      <c r="H131" s="84">
        <v>43894</v>
      </c>
    </row>
    <row r="132" spans="1:8" ht="15.6" x14ac:dyDescent="0.3">
      <c r="A132" s="38" t="s">
        <v>336</v>
      </c>
      <c r="B132" s="39" t="s">
        <v>337</v>
      </c>
      <c r="C132" s="59">
        <v>1285.4000000000001</v>
      </c>
      <c r="D132" s="60">
        <v>0</v>
      </c>
      <c r="E132" s="69" t="s">
        <v>42</v>
      </c>
      <c r="F132" s="69" t="s">
        <v>17</v>
      </c>
      <c r="G132" s="69" t="s">
        <v>18</v>
      </c>
      <c r="H132" s="84">
        <v>43894</v>
      </c>
    </row>
    <row r="133" spans="1:8" ht="15.6" x14ac:dyDescent="0.3">
      <c r="A133" s="36" t="s">
        <v>286</v>
      </c>
      <c r="B133" s="37" t="s">
        <v>287</v>
      </c>
      <c r="C133" s="55">
        <v>1685.77</v>
      </c>
      <c r="D133" s="34">
        <v>0</v>
      </c>
      <c r="E133" s="122" t="s">
        <v>24</v>
      </c>
      <c r="F133" s="29" t="s">
        <v>20</v>
      </c>
      <c r="G133" s="29" t="s">
        <v>18</v>
      </c>
      <c r="H133" s="83">
        <v>43894</v>
      </c>
    </row>
    <row r="134" spans="1:8" ht="19.5" customHeight="1" x14ac:dyDescent="0.3">
      <c r="A134" s="38" t="s">
        <v>309</v>
      </c>
      <c r="B134" s="39" t="s">
        <v>310</v>
      </c>
      <c r="C134" s="59">
        <v>4645.08</v>
      </c>
      <c r="D134" s="60">
        <v>0</v>
      </c>
      <c r="E134" s="69" t="s">
        <v>42</v>
      </c>
      <c r="F134" s="69" t="s">
        <v>20</v>
      </c>
      <c r="G134" s="70" t="s">
        <v>18</v>
      </c>
      <c r="H134" s="84">
        <v>43894</v>
      </c>
    </row>
    <row r="135" spans="1:8" ht="15.6" x14ac:dyDescent="0.3">
      <c r="A135" s="38" t="s">
        <v>315</v>
      </c>
      <c r="B135" s="39" t="s">
        <v>316</v>
      </c>
      <c r="C135" s="59">
        <v>3859.88</v>
      </c>
      <c r="D135" s="60">
        <v>0</v>
      </c>
      <c r="E135" s="69" t="s">
        <v>317</v>
      </c>
      <c r="F135" s="69" t="s">
        <v>20</v>
      </c>
      <c r="G135" s="69" t="s">
        <v>18</v>
      </c>
      <c r="H135" s="84">
        <v>43894</v>
      </c>
    </row>
    <row r="136" spans="1:8" ht="15.6" x14ac:dyDescent="0.3">
      <c r="A136" s="38" t="s">
        <v>322</v>
      </c>
      <c r="B136" s="39" t="s">
        <v>323</v>
      </c>
      <c r="C136" s="59">
        <v>1750.19</v>
      </c>
      <c r="D136" s="60">
        <v>0</v>
      </c>
      <c r="E136" s="69" t="s">
        <v>42</v>
      </c>
      <c r="F136" s="69" t="s">
        <v>20</v>
      </c>
      <c r="G136" s="69" t="s">
        <v>18</v>
      </c>
      <c r="H136" s="84">
        <v>43894</v>
      </c>
    </row>
    <row r="137" spans="1:8" ht="15.6" x14ac:dyDescent="0.3">
      <c r="A137" s="38" t="s">
        <v>334</v>
      </c>
      <c r="B137" s="39" t="s">
        <v>335</v>
      </c>
      <c r="C137" s="59">
        <v>1634.48</v>
      </c>
      <c r="D137" s="60">
        <v>0</v>
      </c>
      <c r="E137" s="69" t="s">
        <v>42</v>
      </c>
      <c r="F137" s="69" t="s">
        <v>20</v>
      </c>
      <c r="G137" s="69" t="s">
        <v>18</v>
      </c>
      <c r="H137" s="84">
        <v>43894</v>
      </c>
    </row>
    <row r="138" spans="1:8" ht="15.6" x14ac:dyDescent="0.3">
      <c r="A138" s="38" t="s">
        <v>288</v>
      </c>
      <c r="B138" s="39" t="s">
        <v>289</v>
      </c>
      <c r="C138" s="59">
        <v>496.23</v>
      </c>
      <c r="D138" s="60">
        <v>0</v>
      </c>
      <c r="E138" s="69" t="s">
        <v>48</v>
      </c>
      <c r="F138" s="68" t="s">
        <v>22</v>
      </c>
      <c r="G138" s="77" t="s">
        <v>18</v>
      </c>
      <c r="H138" s="84">
        <v>43894</v>
      </c>
    </row>
    <row r="139" spans="1:8" ht="15.6" x14ac:dyDescent="0.3">
      <c r="A139" s="38" t="s">
        <v>290</v>
      </c>
      <c r="B139" s="39" t="s">
        <v>291</v>
      </c>
      <c r="C139" s="59">
        <v>3298.09</v>
      </c>
      <c r="D139" s="60">
        <v>0</v>
      </c>
      <c r="E139" s="69" t="s">
        <v>42</v>
      </c>
      <c r="F139" s="68" t="s">
        <v>22</v>
      </c>
      <c r="G139" s="77" t="s">
        <v>18</v>
      </c>
      <c r="H139" s="84">
        <v>43894</v>
      </c>
    </row>
    <row r="140" spans="1:8" ht="15.6" x14ac:dyDescent="0.3">
      <c r="A140" s="40" t="s">
        <v>297</v>
      </c>
      <c r="B140" s="41" t="s">
        <v>298</v>
      </c>
      <c r="C140" s="61">
        <v>1589.48</v>
      </c>
      <c r="D140" s="64">
        <v>0</v>
      </c>
      <c r="E140" s="71" t="s">
        <v>48</v>
      </c>
      <c r="F140" s="71" t="s">
        <v>22</v>
      </c>
      <c r="G140" s="78" t="s">
        <v>18</v>
      </c>
      <c r="H140" s="85">
        <v>43894</v>
      </c>
    </row>
    <row r="141" spans="1:8" ht="15.6" x14ac:dyDescent="0.3">
      <c r="A141" s="40" t="s">
        <v>299</v>
      </c>
      <c r="B141" s="41" t="s">
        <v>300</v>
      </c>
      <c r="C141" s="61">
        <v>189</v>
      </c>
      <c r="D141" s="64">
        <v>0</v>
      </c>
      <c r="E141" s="71" t="s">
        <v>269</v>
      </c>
      <c r="F141" s="72" t="s">
        <v>22</v>
      </c>
      <c r="G141" s="78" t="s">
        <v>18</v>
      </c>
      <c r="H141" s="85">
        <v>43894</v>
      </c>
    </row>
    <row r="142" spans="1:8" ht="15.6" x14ac:dyDescent="0.3">
      <c r="A142" s="40" t="s">
        <v>303</v>
      </c>
      <c r="B142" s="41" t="s">
        <v>304</v>
      </c>
      <c r="C142" s="61">
        <v>3510.74</v>
      </c>
      <c r="D142" s="64">
        <v>0</v>
      </c>
      <c r="E142" s="71" t="s">
        <v>269</v>
      </c>
      <c r="F142" s="71" t="s">
        <v>22</v>
      </c>
      <c r="G142" s="71" t="s">
        <v>18</v>
      </c>
      <c r="H142" s="85">
        <v>43894</v>
      </c>
    </row>
    <row r="143" spans="1:8" ht="15.6" x14ac:dyDescent="0.3">
      <c r="A143" s="40" t="s">
        <v>327</v>
      </c>
      <c r="B143" s="41" t="s">
        <v>328</v>
      </c>
      <c r="C143" s="61">
        <v>4851.28</v>
      </c>
      <c r="D143" s="64">
        <v>0</v>
      </c>
      <c r="E143" s="71" t="s">
        <v>329</v>
      </c>
      <c r="F143" s="71" t="s">
        <v>22</v>
      </c>
      <c r="G143" s="71" t="s">
        <v>18</v>
      </c>
      <c r="H143" s="85">
        <v>43894</v>
      </c>
    </row>
    <row r="144" spans="1:8" ht="15.6" x14ac:dyDescent="0.3">
      <c r="A144" s="40" t="s">
        <v>320</v>
      </c>
      <c r="B144" s="41" t="s">
        <v>321</v>
      </c>
      <c r="C144" s="61">
        <v>821</v>
      </c>
      <c r="D144" s="64">
        <v>0</v>
      </c>
      <c r="E144" s="71" t="s">
        <v>214</v>
      </c>
      <c r="F144" s="71" t="s">
        <v>32</v>
      </c>
      <c r="G144" s="71" t="s">
        <v>18</v>
      </c>
      <c r="H144" s="85">
        <v>43894</v>
      </c>
    </row>
    <row r="145" spans="1:8" ht="15.6" x14ac:dyDescent="0.3">
      <c r="A145" s="40" t="s">
        <v>292</v>
      </c>
      <c r="B145" s="41" t="s">
        <v>293</v>
      </c>
      <c r="C145" s="61">
        <v>6970</v>
      </c>
      <c r="D145" s="64">
        <v>0</v>
      </c>
      <c r="E145" s="71" t="s">
        <v>214</v>
      </c>
      <c r="F145" s="71" t="s">
        <v>21</v>
      </c>
      <c r="G145" s="78" t="s">
        <v>18</v>
      </c>
      <c r="H145" s="85">
        <v>43894</v>
      </c>
    </row>
    <row r="146" spans="1:8" ht="15.6" x14ac:dyDescent="0.3">
      <c r="A146" s="41" t="s">
        <v>307</v>
      </c>
      <c r="B146" s="41" t="s">
        <v>308</v>
      </c>
      <c r="C146" s="61">
        <v>5000</v>
      </c>
      <c r="D146" s="64">
        <v>0</v>
      </c>
      <c r="E146" s="71" t="s">
        <v>214</v>
      </c>
      <c r="F146" s="71" t="s">
        <v>21</v>
      </c>
      <c r="G146" s="71" t="s">
        <v>18</v>
      </c>
      <c r="H146" s="85">
        <v>43894</v>
      </c>
    </row>
    <row r="147" spans="1:8" ht="15.6" x14ac:dyDescent="0.3">
      <c r="A147" s="45" t="s">
        <v>338</v>
      </c>
      <c r="B147" s="45" t="s">
        <v>339</v>
      </c>
      <c r="C147" s="53">
        <v>100000</v>
      </c>
      <c r="D147" s="35">
        <v>0</v>
      </c>
      <c r="E147" s="110" t="s">
        <v>19</v>
      </c>
      <c r="F147" s="11" t="s">
        <v>17</v>
      </c>
      <c r="G147" s="11" t="s">
        <v>18</v>
      </c>
      <c r="H147" s="86">
        <v>43895</v>
      </c>
    </row>
    <row r="148" spans="1:8" ht="15.6" x14ac:dyDescent="0.3">
      <c r="A148" s="45" t="s">
        <v>340</v>
      </c>
      <c r="B148" s="45" t="s">
        <v>43</v>
      </c>
      <c r="C148" s="53">
        <v>0</v>
      </c>
      <c r="D148" s="35">
        <v>7000</v>
      </c>
      <c r="E148" s="110" t="s">
        <v>26</v>
      </c>
      <c r="F148" s="11" t="s">
        <v>17</v>
      </c>
      <c r="G148" s="11" t="s">
        <v>18</v>
      </c>
      <c r="H148" s="86">
        <v>43895</v>
      </c>
    </row>
    <row r="149" spans="1:8" ht="15.6" x14ac:dyDescent="0.3">
      <c r="A149" s="41" t="s">
        <v>343</v>
      </c>
      <c r="B149" s="41" t="s">
        <v>344</v>
      </c>
      <c r="C149" s="61">
        <v>7190.21</v>
      </c>
      <c r="D149" s="64">
        <v>0</v>
      </c>
      <c r="E149" s="71" t="s">
        <v>42</v>
      </c>
      <c r="F149" s="71" t="s">
        <v>17</v>
      </c>
      <c r="G149" s="71" t="s">
        <v>18</v>
      </c>
      <c r="H149" s="85">
        <v>43895</v>
      </c>
    </row>
    <row r="150" spans="1:8" ht="15.6" x14ac:dyDescent="0.3">
      <c r="A150" s="41" t="s">
        <v>341</v>
      </c>
      <c r="B150" s="41" t="s">
        <v>342</v>
      </c>
      <c r="C150" s="61">
        <v>80</v>
      </c>
      <c r="D150" s="64">
        <v>0</v>
      </c>
      <c r="E150" s="71" t="s">
        <v>269</v>
      </c>
      <c r="F150" s="71" t="s">
        <v>22</v>
      </c>
      <c r="G150" s="71" t="s">
        <v>18</v>
      </c>
      <c r="H150" s="85">
        <v>43895</v>
      </c>
    </row>
    <row r="151" spans="1:8" ht="15.6" x14ac:dyDescent="0.3">
      <c r="A151" s="45" t="s">
        <v>345</v>
      </c>
      <c r="B151" s="45" t="s">
        <v>346</v>
      </c>
      <c r="C151" s="53">
        <v>266351.03000000003</v>
      </c>
      <c r="D151" s="35">
        <v>3648.97</v>
      </c>
      <c r="E151" s="110" t="s">
        <v>19</v>
      </c>
      <c r="F151" s="11" t="s">
        <v>17</v>
      </c>
      <c r="G151" s="11" t="s">
        <v>18</v>
      </c>
      <c r="H151" s="86">
        <v>43900</v>
      </c>
    </row>
    <row r="152" spans="1:8" ht="15.6" x14ac:dyDescent="0.3">
      <c r="A152" s="45" t="s">
        <v>347</v>
      </c>
      <c r="B152" s="45" t="s">
        <v>43</v>
      </c>
      <c r="C152" s="53">
        <v>0</v>
      </c>
      <c r="D152" s="35">
        <v>7325</v>
      </c>
      <c r="E152" s="110" t="s">
        <v>26</v>
      </c>
      <c r="F152" s="11" t="s">
        <v>17</v>
      </c>
      <c r="G152" s="11" t="s">
        <v>18</v>
      </c>
      <c r="H152" s="86">
        <v>43900</v>
      </c>
    </row>
    <row r="153" spans="1:8" ht="15.6" x14ac:dyDescent="0.3">
      <c r="A153" s="45" t="s">
        <v>350</v>
      </c>
      <c r="B153" s="45" t="s">
        <v>43</v>
      </c>
      <c r="C153" s="53">
        <v>0</v>
      </c>
      <c r="D153" s="35">
        <v>4864.21</v>
      </c>
      <c r="E153" s="110" t="s">
        <v>26</v>
      </c>
      <c r="F153" s="11" t="s">
        <v>17</v>
      </c>
      <c r="G153" s="11" t="s">
        <v>18</v>
      </c>
      <c r="H153" s="86">
        <v>43900</v>
      </c>
    </row>
    <row r="154" spans="1:8" ht="15.6" x14ac:dyDescent="0.3">
      <c r="A154" s="45" t="s">
        <v>348</v>
      </c>
      <c r="B154" s="45" t="s">
        <v>349</v>
      </c>
      <c r="C154" s="53">
        <v>4750</v>
      </c>
      <c r="D154" s="35">
        <v>21.44</v>
      </c>
      <c r="E154" s="110" t="s">
        <v>23</v>
      </c>
      <c r="F154" s="11" t="s">
        <v>20</v>
      </c>
      <c r="G154" s="11" t="s">
        <v>18</v>
      </c>
      <c r="H154" s="86">
        <v>43900</v>
      </c>
    </row>
    <row r="155" spans="1:8" ht="15.6" x14ac:dyDescent="0.3">
      <c r="A155" s="45" t="s">
        <v>351</v>
      </c>
      <c r="B155" s="45" t="s">
        <v>352</v>
      </c>
      <c r="C155" s="53">
        <v>400000</v>
      </c>
      <c r="D155" s="35">
        <v>0</v>
      </c>
      <c r="E155" s="110" t="s">
        <v>353</v>
      </c>
      <c r="F155" s="11" t="s">
        <v>17</v>
      </c>
      <c r="G155" s="11" t="s">
        <v>18</v>
      </c>
      <c r="H155" s="86">
        <v>43901</v>
      </c>
    </row>
    <row r="156" spans="1:8" ht="15.6" x14ac:dyDescent="0.3">
      <c r="A156" s="45" t="s">
        <v>354</v>
      </c>
      <c r="B156" s="45" t="s">
        <v>355</v>
      </c>
      <c r="C156" s="53">
        <v>145000</v>
      </c>
      <c r="D156" s="35">
        <v>0</v>
      </c>
      <c r="E156" s="110" t="s">
        <v>27</v>
      </c>
      <c r="F156" s="11" t="s">
        <v>17</v>
      </c>
      <c r="G156" s="11" t="s">
        <v>164</v>
      </c>
      <c r="H156" s="86">
        <v>43901</v>
      </c>
    </row>
    <row r="157" spans="1:8" ht="15.6" x14ac:dyDescent="0.3">
      <c r="A157" s="45" t="s">
        <v>356</v>
      </c>
      <c r="B157" s="45" t="s">
        <v>357</v>
      </c>
      <c r="C157" s="53">
        <v>950155.32</v>
      </c>
      <c r="D157" s="35">
        <v>0</v>
      </c>
      <c r="E157" s="110" t="s">
        <v>19</v>
      </c>
      <c r="F157" s="11" t="s">
        <v>17</v>
      </c>
      <c r="G157" s="11" t="s">
        <v>18</v>
      </c>
      <c r="H157" s="86">
        <v>43901</v>
      </c>
    </row>
    <row r="158" spans="1:8" ht="15.6" x14ac:dyDescent="0.3">
      <c r="A158" s="45" t="s">
        <v>356</v>
      </c>
      <c r="B158" s="45" t="s">
        <v>112</v>
      </c>
      <c r="C158" s="53">
        <v>0</v>
      </c>
      <c r="D158" s="35">
        <v>249844.68</v>
      </c>
      <c r="E158" s="110" t="s">
        <v>19</v>
      </c>
      <c r="F158" s="11" t="s">
        <v>17</v>
      </c>
      <c r="G158" s="11" t="s">
        <v>18</v>
      </c>
      <c r="H158" s="86">
        <v>43901</v>
      </c>
    </row>
    <row r="159" spans="1:8" ht="15.6" x14ac:dyDescent="0.3">
      <c r="A159" s="45" t="s">
        <v>358</v>
      </c>
      <c r="B159" s="45" t="s">
        <v>359</v>
      </c>
      <c r="C159" s="53">
        <v>30000</v>
      </c>
      <c r="D159" s="35">
        <v>0</v>
      </c>
      <c r="E159" s="110" t="s">
        <v>29</v>
      </c>
      <c r="F159" s="11" t="s">
        <v>17</v>
      </c>
      <c r="G159" s="11" t="s">
        <v>18</v>
      </c>
      <c r="H159" s="86">
        <v>43901</v>
      </c>
    </row>
    <row r="160" spans="1:8" ht="15.6" x14ac:dyDescent="0.3">
      <c r="A160" s="45" t="s">
        <v>360</v>
      </c>
      <c r="B160" s="45" t="s">
        <v>361</v>
      </c>
      <c r="C160" s="53">
        <v>40000</v>
      </c>
      <c r="D160" s="35">
        <v>0</v>
      </c>
      <c r="E160" s="110" t="s">
        <v>19</v>
      </c>
      <c r="F160" s="11" t="s">
        <v>17</v>
      </c>
      <c r="G160" s="11" t="s">
        <v>18</v>
      </c>
      <c r="H160" s="86">
        <v>43901</v>
      </c>
    </row>
    <row r="161" spans="1:8" ht="15.6" x14ac:dyDescent="0.3">
      <c r="A161" s="45" t="s">
        <v>362</v>
      </c>
      <c r="B161" s="45" t="s">
        <v>363</v>
      </c>
      <c r="C161" s="53">
        <v>40000</v>
      </c>
      <c r="D161" s="35">
        <v>0</v>
      </c>
      <c r="E161" s="110" t="s">
        <v>16</v>
      </c>
      <c r="F161" s="11" t="s">
        <v>17</v>
      </c>
      <c r="G161" s="11" t="s">
        <v>18</v>
      </c>
      <c r="H161" s="86">
        <v>43903</v>
      </c>
    </row>
    <row r="162" spans="1:8" ht="15.6" x14ac:dyDescent="0.3">
      <c r="A162" s="45" t="s">
        <v>364</v>
      </c>
      <c r="B162" s="45" t="s">
        <v>365</v>
      </c>
      <c r="C162" s="53">
        <v>8646.7999999999993</v>
      </c>
      <c r="D162" s="35">
        <v>0</v>
      </c>
      <c r="E162" s="110" t="s">
        <v>366</v>
      </c>
      <c r="F162" s="11" t="s">
        <v>22</v>
      </c>
      <c r="G162" s="11" t="s">
        <v>18</v>
      </c>
      <c r="H162" s="86">
        <v>43906</v>
      </c>
    </row>
    <row r="163" spans="1:8" ht="15.6" x14ac:dyDescent="0.3">
      <c r="A163" s="45" t="s">
        <v>371</v>
      </c>
      <c r="B163" s="45" t="s">
        <v>372</v>
      </c>
      <c r="C163" s="53">
        <v>0</v>
      </c>
      <c r="D163" s="35">
        <v>9999</v>
      </c>
      <c r="E163" s="110" t="s">
        <v>19</v>
      </c>
      <c r="F163" s="11" t="s">
        <v>17</v>
      </c>
      <c r="G163" s="11" t="s">
        <v>164</v>
      </c>
      <c r="H163" s="86">
        <v>43908</v>
      </c>
    </row>
    <row r="164" spans="1:8" ht="15.6" x14ac:dyDescent="0.3">
      <c r="A164" s="45" t="s">
        <v>371</v>
      </c>
      <c r="B164" s="45" t="s">
        <v>373</v>
      </c>
      <c r="C164" s="53">
        <v>50001</v>
      </c>
      <c r="D164" s="35">
        <v>0</v>
      </c>
      <c r="E164" s="110" t="s">
        <v>19</v>
      </c>
      <c r="F164" s="11" t="s">
        <v>17</v>
      </c>
      <c r="G164" s="11" t="s">
        <v>164</v>
      </c>
      <c r="H164" s="86">
        <v>43908</v>
      </c>
    </row>
    <row r="165" spans="1:8" ht="15.6" x14ac:dyDescent="0.3">
      <c r="A165" s="45" t="s">
        <v>380</v>
      </c>
      <c r="B165" s="45" t="s">
        <v>381</v>
      </c>
      <c r="C165" s="53">
        <v>2009.92</v>
      </c>
      <c r="D165" s="35">
        <v>0</v>
      </c>
      <c r="E165" s="110" t="s">
        <v>24</v>
      </c>
      <c r="F165" s="11" t="s">
        <v>17</v>
      </c>
      <c r="G165" s="11" t="s">
        <v>18</v>
      </c>
      <c r="H165" s="86">
        <v>43908</v>
      </c>
    </row>
    <row r="166" spans="1:8" ht="15.6" x14ac:dyDescent="0.3">
      <c r="A166" s="45" t="s">
        <v>369</v>
      </c>
      <c r="B166" s="45" t="s">
        <v>370</v>
      </c>
      <c r="C166" s="53">
        <v>4000</v>
      </c>
      <c r="D166" s="35">
        <v>0</v>
      </c>
      <c r="E166" s="110" t="s">
        <v>23</v>
      </c>
      <c r="F166" s="11" t="s">
        <v>20</v>
      </c>
      <c r="G166" s="11" t="s">
        <v>18</v>
      </c>
      <c r="H166" s="86">
        <v>43908</v>
      </c>
    </row>
    <row r="167" spans="1:8" ht="15.6" x14ac:dyDescent="0.3">
      <c r="A167" s="45" t="s">
        <v>374</v>
      </c>
      <c r="B167" s="45" t="s">
        <v>375</v>
      </c>
      <c r="C167" s="53">
        <v>2500</v>
      </c>
      <c r="D167" s="35">
        <v>0</v>
      </c>
      <c r="E167" s="110" t="s">
        <v>23</v>
      </c>
      <c r="F167" s="11" t="s">
        <v>20</v>
      </c>
      <c r="G167" s="11" t="s">
        <v>18</v>
      </c>
      <c r="H167" s="86">
        <v>43908</v>
      </c>
    </row>
    <row r="168" spans="1:8" ht="15.6" x14ac:dyDescent="0.3">
      <c r="A168" s="45" t="s">
        <v>376</v>
      </c>
      <c r="B168" s="45" t="s">
        <v>377</v>
      </c>
      <c r="C168" s="53">
        <v>3500</v>
      </c>
      <c r="D168" s="35">
        <v>0</v>
      </c>
      <c r="E168" s="110" t="s">
        <v>40</v>
      </c>
      <c r="F168" s="11" t="s">
        <v>20</v>
      </c>
      <c r="G168" s="11" t="s">
        <v>18</v>
      </c>
      <c r="H168" s="86">
        <v>43908</v>
      </c>
    </row>
    <row r="169" spans="1:8" ht="15.6" x14ac:dyDescent="0.3">
      <c r="A169" s="45" t="s">
        <v>378</v>
      </c>
      <c r="B169" s="45" t="s">
        <v>379</v>
      </c>
      <c r="C169" s="53">
        <v>7282.13</v>
      </c>
      <c r="D169" s="35">
        <v>0</v>
      </c>
      <c r="E169" s="110" t="s">
        <v>24</v>
      </c>
      <c r="F169" s="11" t="s">
        <v>20</v>
      </c>
      <c r="G169" s="11" t="s">
        <v>18</v>
      </c>
      <c r="H169" s="86">
        <v>43908</v>
      </c>
    </row>
    <row r="170" spans="1:8" ht="15.6" x14ac:dyDescent="0.3">
      <c r="A170" s="45" t="s">
        <v>367</v>
      </c>
      <c r="B170" s="45" t="s">
        <v>368</v>
      </c>
      <c r="C170" s="53">
        <v>15000</v>
      </c>
      <c r="D170" s="35">
        <v>0</v>
      </c>
      <c r="E170" s="110" t="s">
        <v>28</v>
      </c>
      <c r="F170" s="11" t="s">
        <v>22</v>
      </c>
      <c r="G170" s="11" t="s">
        <v>18</v>
      </c>
      <c r="H170" s="86">
        <v>43908</v>
      </c>
    </row>
    <row r="171" spans="1:8" ht="15.6" x14ac:dyDescent="0.3">
      <c r="A171" s="41" t="s">
        <v>382</v>
      </c>
      <c r="B171" s="41" t="s">
        <v>383</v>
      </c>
      <c r="C171" s="61">
        <v>25000</v>
      </c>
      <c r="D171" s="64">
        <v>0</v>
      </c>
      <c r="E171" s="71" t="s">
        <v>217</v>
      </c>
      <c r="F171" s="72" t="s">
        <v>17</v>
      </c>
      <c r="G171" s="78" t="s">
        <v>18</v>
      </c>
      <c r="H171" s="85">
        <v>43914</v>
      </c>
    </row>
    <row r="172" spans="1:8" ht="15.6" x14ac:dyDescent="0.3">
      <c r="A172" s="41" t="s">
        <v>384</v>
      </c>
      <c r="B172" s="41" t="s">
        <v>385</v>
      </c>
      <c r="C172" s="61">
        <v>18565.849999999999</v>
      </c>
      <c r="D172" s="64">
        <v>0</v>
      </c>
      <c r="E172" s="71" t="s">
        <v>42</v>
      </c>
      <c r="F172" s="71" t="s">
        <v>17</v>
      </c>
      <c r="G172" s="71" t="s">
        <v>18</v>
      </c>
      <c r="H172" s="85">
        <v>43915</v>
      </c>
    </row>
    <row r="173" spans="1:8" ht="15.6" x14ac:dyDescent="0.3">
      <c r="A173" s="41" t="s">
        <v>388</v>
      </c>
      <c r="B173" s="41" t="s">
        <v>389</v>
      </c>
      <c r="C173" s="61">
        <v>2069.81</v>
      </c>
      <c r="D173" s="64">
        <v>0</v>
      </c>
      <c r="E173" s="71" t="s">
        <v>42</v>
      </c>
      <c r="F173" s="71" t="s">
        <v>17</v>
      </c>
      <c r="G173" s="71" t="s">
        <v>18</v>
      </c>
      <c r="H173" s="85">
        <v>43916</v>
      </c>
    </row>
    <row r="174" spans="1:8" ht="15.6" x14ac:dyDescent="0.3">
      <c r="A174" s="41" t="s">
        <v>391</v>
      </c>
      <c r="B174" s="41" t="s">
        <v>392</v>
      </c>
      <c r="C174" s="61">
        <v>634.4</v>
      </c>
      <c r="D174" s="64">
        <v>0</v>
      </c>
      <c r="E174" s="71" t="s">
        <v>42</v>
      </c>
      <c r="F174" s="71" t="s">
        <v>17</v>
      </c>
      <c r="G174" s="71" t="s">
        <v>18</v>
      </c>
      <c r="H174" s="85">
        <v>43916</v>
      </c>
    </row>
    <row r="175" spans="1:8" ht="15.6" x14ac:dyDescent="0.3">
      <c r="A175" s="41" t="s">
        <v>393</v>
      </c>
      <c r="B175" s="41" t="s">
        <v>394</v>
      </c>
      <c r="C175" s="61">
        <v>155.25</v>
      </c>
      <c r="D175" s="64">
        <v>0</v>
      </c>
      <c r="E175" s="71" t="s">
        <v>45</v>
      </c>
      <c r="F175" s="71" t="s">
        <v>20</v>
      </c>
      <c r="G175" s="71" t="s">
        <v>18</v>
      </c>
      <c r="H175" s="85">
        <v>43916</v>
      </c>
    </row>
    <row r="176" spans="1:8" ht="15.6" x14ac:dyDescent="0.3">
      <c r="A176" s="41" t="s">
        <v>386</v>
      </c>
      <c r="B176" s="41" t="s">
        <v>387</v>
      </c>
      <c r="C176" s="61">
        <v>2064.98</v>
      </c>
      <c r="D176" s="64">
        <v>0</v>
      </c>
      <c r="E176" s="71" t="s">
        <v>296</v>
      </c>
      <c r="F176" s="71" t="s">
        <v>22</v>
      </c>
      <c r="G176" s="71" t="s">
        <v>18</v>
      </c>
      <c r="H176" s="85">
        <v>43916</v>
      </c>
    </row>
    <row r="177" spans="1:8" ht="15.6" x14ac:dyDescent="0.3">
      <c r="A177" s="41" t="s">
        <v>390</v>
      </c>
      <c r="B177" s="41" t="s">
        <v>387</v>
      </c>
      <c r="C177" s="61">
        <v>752.47</v>
      </c>
      <c r="D177" s="64">
        <v>0</v>
      </c>
      <c r="E177" s="74" t="s">
        <v>296</v>
      </c>
      <c r="F177" s="74" t="s">
        <v>21</v>
      </c>
      <c r="G177" s="71" t="s">
        <v>18</v>
      </c>
      <c r="H177" s="85">
        <v>43916</v>
      </c>
    </row>
    <row r="178" spans="1:8" ht="15.6" x14ac:dyDescent="0.3">
      <c r="A178" s="41" t="s">
        <v>399</v>
      </c>
      <c r="B178" s="41" t="s">
        <v>400</v>
      </c>
      <c r="C178" s="61">
        <v>834</v>
      </c>
      <c r="D178" s="64">
        <v>0</v>
      </c>
      <c r="E178" s="71" t="s">
        <v>42</v>
      </c>
      <c r="F178" s="71" t="s">
        <v>17</v>
      </c>
      <c r="G178" s="71" t="s">
        <v>18</v>
      </c>
      <c r="H178" s="85">
        <v>43917</v>
      </c>
    </row>
    <row r="179" spans="1:8" ht="15.6" x14ac:dyDescent="0.3">
      <c r="A179" s="41" t="s">
        <v>395</v>
      </c>
      <c r="B179" s="41" t="s">
        <v>396</v>
      </c>
      <c r="C179" s="61">
        <v>1071.6300000000001</v>
      </c>
      <c r="D179" s="64">
        <v>0</v>
      </c>
      <c r="E179" s="71" t="s">
        <v>42</v>
      </c>
      <c r="F179" s="71" t="s">
        <v>20</v>
      </c>
      <c r="G179" s="71" t="s">
        <v>18</v>
      </c>
      <c r="H179" s="85">
        <v>43917</v>
      </c>
    </row>
    <row r="180" spans="1:8" ht="15.6" x14ac:dyDescent="0.3">
      <c r="A180" s="41" t="s">
        <v>401</v>
      </c>
      <c r="B180" s="41" t="s">
        <v>402</v>
      </c>
      <c r="C180" s="61">
        <v>733.67</v>
      </c>
      <c r="D180" s="64">
        <v>0</v>
      </c>
      <c r="E180" s="71" t="s">
        <v>42</v>
      </c>
      <c r="F180" s="71" t="s">
        <v>20</v>
      </c>
      <c r="G180" s="71" t="s">
        <v>18</v>
      </c>
      <c r="H180" s="85">
        <v>43917</v>
      </c>
    </row>
    <row r="181" spans="1:8" ht="15.6" x14ac:dyDescent="0.3">
      <c r="A181" s="41" t="s">
        <v>397</v>
      </c>
      <c r="B181" s="41" t="s">
        <v>398</v>
      </c>
      <c r="C181" s="61">
        <v>5497.5</v>
      </c>
      <c r="D181" s="64">
        <v>0</v>
      </c>
      <c r="E181" s="71" t="s">
        <v>42</v>
      </c>
      <c r="F181" s="71" t="s">
        <v>21</v>
      </c>
      <c r="G181" s="71" t="s">
        <v>18</v>
      </c>
      <c r="H181" s="85">
        <v>43917</v>
      </c>
    </row>
    <row r="182" spans="1:8" ht="15.6" x14ac:dyDescent="0.3">
      <c r="A182" s="41" t="s">
        <v>403</v>
      </c>
      <c r="B182" s="41" t="s">
        <v>404</v>
      </c>
      <c r="C182" s="61">
        <v>2102.54</v>
      </c>
      <c r="D182" s="64">
        <v>0</v>
      </c>
      <c r="E182" s="71" t="s">
        <v>42</v>
      </c>
      <c r="F182" s="71" t="s">
        <v>21</v>
      </c>
      <c r="G182" s="71" t="s">
        <v>18</v>
      </c>
      <c r="H182" s="85">
        <v>43917</v>
      </c>
    </row>
    <row r="183" spans="1:8" ht="15.6" x14ac:dyDescent="0.3">
      <c r="A183" s="40" t="s">
        <v>413</v>
      </c>
      <c r="B183" s="41" t="s">
        <v>414</v>
      </c>
      <c r="C183" s="64">
        <v>4596.8500000000004</v>
      </c>
      <c r="D183" s="64">
        <v>0</v>
      </c>
      <c r="E183" s="71" t="s">
        <v>221</v>
      </c>
      <c r="F183" s="71" t="s">
        <v>189</v>
      </c>
      <c r="G183" s="78" t="s">
        <v>18</v>
      </c>
      <c r="H183" s="87">
        <v>43922</v>
      </c>
    </row>
    <row r="184" spans="1:8" ht="15.6" x14ac:dyDescent="0.3">
      <c r="A184" s="40" t="s">
        <v>405</v>
      </c>
      <c r="B184" s="41" t="s">
        <v>406</v>
      </c>
      <c r="C184" s="64">
        <v>692.93</v>
      </c>
      <c r="D184" s="64">
        <v>0</v>
      </c>
      <c r="E184" s="71" t="s">
        <v>42</v>
      </c>
      <c r="F184" s="72" t="s">
        <v>17</v>
      </c>
      <c r="G184" s="78" t="s">
        <v>18</v>
      </c>
      <c r="H184" s="87">
        <v>43922</v>
      </c>
    </row>
    <row r="185" spans="1:8" ht="15.6" x14ac:dyDescent="0.3">
      <c r="A185" s="40" t="s">
        <v>407</v>
      </c>
      <c r="B185" s="41" t="s">
        <v>408</v>
      </c>
      <c r="C185" s="64">
        <v>4940.16</v>
      </c>
      <c r="D185" s="64">
        <v>0</v>
      </c>
      <c r="E185" s="71" t="s">
        <v>42</v>
      </c>
      <c r="F185" s="72" t="s">
        <v>17</v>
      </c>
      <c r="G185" s="78" t="s">
        <v>18</v>
      </c>
      <c r="H185" s="87">
        <v>43922</v>
      </c>
    </row>
    <row r="186" spans="1:8" ht="15.6" x14ac:dyDescent="0.3">
      <c r="A186" s="40" t="s">
        <v>418</v>
      </c>
      <c r="B186" s="41" t="s">
        <v>419</v>
      </c>
      <c r="C186" s="64">
        <v>1710.77</v>
      </c>
      <c r="D186" s="64">
        <v>0</v>
      </c>
      <c r="E186" s="74" t="s">
        <v>296</v>
      </c>
      <c r="F186" s="74" t="s">
        <v>17</v>
      </c>
      <c r="G186" s="74" t="s">
        <v>18</v>
      </c>
      <c r="H186" s="87">
        <v>43922</v>
      </c>
    </row>
    <row r="187" spans="1:8" ht="15.6" x14ac:dyDescent="0.3">
      <c r="A187" s="40" t="s">
        <v>420</v>
      </c>
      <c r="B187" s="41" t="s">
        <v>421</v>
      </c>
      <c r="C187" s="64">
        <v>1583.06</v>
      </c>
      <c r="D187" s="64">
        <v>0</v>
      </c>
      <c r="E187" s="71" t="s">
        <v>42</v>
      </c>
      <c r="F187" s="71" t="s">
        <v>17</v>
      </c>
      <c r="G187" s="71" t="s">
        <v>18</v>
      </c>
      <c r="H187" s="87">
        <v>43922</v>
      </c>
    </row>
    <row r="188" spans="1:8" ht="15.6" x14ac:dyDescent="0.3">
      <c r="A188" s="40" t="s">
        <v>411</v>
      </c>
      <c r="B188" s="41" t="s">
        <v>412</v>
      </c>
      <c r="C188" s="64">
        <v>1326.95</v>
      </c>
      <c r="D188" s="64">
        <v>0</v>
      </c>
      <c r="E188" s="71" t="s">
        <v>42</v>
      </c>
      <c r="F188" s="72" t="s">
        <v>56</v>
      </c>
      <c r="G188" s="78" t="s">
        <v>18</v>
      </c>
      <c r="H188" s="87">
        <v>43922</v>
      </c>
    </row>
    <row r="189" spans="1:8" ht="15.6" x14ac:dyDescent="0.3">
      <c r="A189" s="40" t="s">
        <v>424</v>
      </c>
      <c r="B189" s="41" t="s">
        <v>425</v>
      </c>
      <c r="C189" s="64">
        <v>3519.13</v>
      </c>
      <c r="D189" s="64">
        <v>0</v>
      </c>
      <c r="E189" s="71" t="s">
        <v>42</v>
      </c>
      <c r="F189" s="71" t="s">
        <v>56</v>
      </c>
      <c r="G189" s="71" t="s">
        <v>18</v>
      </c>
      <c r="H189" s="87">
        <v>43922</v>
      </c>
    </row>
    <row r="190" spans="1:8" ht="15.6" x14ac:dyDescent="0.3">
      <c r="A190" s="40" t="s">
        <v>415</v>
      </c>
      <c r="B190" s="41" t="s">
        <v>416</v>
      </c>
      <c r="C190" s="64">
        <v>3877.33</v>
      </c>
      <c r="D190" s="64">
        <v>0</v>
      </c>
      <c r="E190" s="71" t="s">
        <v>417</v>
      </c>
      <c r="F190" s="72" t="s">
        <v>22</v>
      </c>
      <c r="G190" s="78" t="s">
        <v>18</v>
      </c>
      <c r="H190" s="87">
        <v>43922</v>
      </c>
    </row>
    <row r="191" spans="1:8" ht="15.6" x14ac:dyDescent="0.3">
      <c r="A191" s="40" t="s">
        <v>409</v>
      </c>
      <c r="B191" s="41" t="s">
        <v>410</v>
      </c>
      <c r="C191" s="64">
        <v>3664.65</v>
      </c>
      <c r="D191" s="64">
        <v>0</v>
      </c>
      <c r="E191" s="71" t="s">
        <v>42</v>
      </c>
      <c r="F191" s="71" t="s">
        <v>21</v>
      </c>
      <c r="G191" s="78" t="s">
        <v>18</v>
      </c>
      <c r="H191" s="87">
        <v>43922</v>
      </c>
    </row>
    <row r="192" spans="1:8" ht="15.6" x14ac:dyDescent="0.3">
      <c r="A192" s="40" t="s">
        <v>422</v>
      </c>
      <c r="B192" s="41" t="s">
        <v>423</v>
      </c>
      <c r="C192" s="64">
        <v>2064.5100000000002</v>
      </c>
      <c r="D192" s="64">
        <v>0</v>
      </c>
      <c r="E192" s="71" t="s">
        <v>42</v>
      </c>
      <c r="F192" s="71" t="s">
        <v>21</v>
      </c>
      <c r="G192" s="71" t="s">
        <v>18</v>
      </c>
      <c r="H192" s="87">
        <v>43922</v>
      </c>
    </row>
    <row r="193" spans="1:8" ht="15.6" x14ac:dyDescent="0.3">
      <c r="A193" s="44" t="s">
        <v>426</v>
      </c>
      <c r="B193" s="45" t="s">
        <v>427</v>
      </c>
      <c r="C193" s="35">
        <v>40000</v>
      </c>
      <c r="D193" s="35">
        <v>60000</v>
      </c>
      <c r="E193" s="110" t="s">
        <v>29</v>
      </c>
      <c r="F193" s="11" t="s">
        <v>17</v>
      </c>
      <c r="G193" s="11" t="s">
        <v>18</v>
      </c>
      <c r="H193" s="24">
        <v>43942</v>
      </c>
    </row>
    <row r="194" spans="1:8" ht="15.6" x14ac:dyDescent="0.3">
      <c r="A194" s="44" t="s">
        <v>435</v>
      </c>
      <c r="B194" s="45" t="s">
        <v>436</v>
      </c>
      <c r="C194" s="35">
        <v>15000</v>
      </c>
      <c r="D194" s="35">
        <v>0</v>
      </c>
      <c r="E194" s="110" t="s">
        <v>23</v>
      </c>
      <c r="F194" s="11" t="s">
        <v>17</v>
      </c>
      <c r="G194" s="11" t="s">
        <v>18</v>
      </c>
      <c r="H194" s="24">
        <v>43942</v>
      </c>
    </row>
    <row r="195" spans="1:8" ht="15.6" x14ac:dyDescent="0.3">
      <c r="A195" s="44" t="s">
        <v>432</v>
      </c>
      <c r="B195" s="45" t="s">
        <v>433</v>
      </c>
      <c r="C195" s="35">
        <v>95000</v>
      </c>
      <c r="D195" s="35">
        <v>0</v>
      </c>
      <c r="E195" s="110" t="s">
        <v>434</v>
      </c>
      <c r="F195" s="11" t="s">
        <v>20</v>
      </c>
      <c r="G195" s="11" t="s">
        <v>18</v>
      </c>
      <c r="H195" s="24">
        <v>43942</v>
      </c>
    </row>
    <row r="196" spans="1:8" ht="15.6" x14ac:dyDescent="0.3">
      <c r="A196" s="46" t="s">
        <v>428</v>
      </c>
      <c r="B196" s="47" t="s">
        <v>429</v>
      </c>
      <c r="C196" s="48">
        <v>50000</v>
      </c>
      <c r="D196" s="48">
        <v>0</v>
      </c>
      <c r="E196" s="124" t="s">
        <v>28</v>
      </c>
      <c r="F196" s="49" t="s">
        <v>22</v>
      </c>
      <c r="G196" s="49" t="s">
        <v>18</v>
      </c>
      <c r="H196" s="50">
        <v>43942</v>
      </c>
    </row>
    <row r="197" spans="1:8" ht="15.6" x14ac:dyDescent="0.3">
      <c r="A197" s="44" t="s">
        <v>437</v>
      </c>
      <c r="B197" s="45" t="s">
        <v>438</v>
      </c>
      <c r="C197" s="35">
        <v>7723.64</v>
      </c>
      <c r="D197" s="35">
        <v>0</v>
      </c>
      <c r="E197" s="110" t="s">
        <v>35</v>
      </c>
      <c r="F197" s="11" t="s">
        <v>22</v>
      </c>
      <c r="G197" s="11" t="s">
        <v>18</v>
      </c>
      <c r="H197" s="24">
        <v>43942</v>
      </c>
    </row>
    <row r="198" spans="1:8" ht="15.6" x14ac:dyDescent="0.3">
      <c r="A198" s="44" t="s">
        <v>430</v>
      </c>
      <c r="B198" s="45" t="s">
        <v>431</v>
      </c>
      <c r="C198" s="35">
        <v>7500</v>
      </c>
      <c r="D198" s="35">
        <v>0</v>
      </c>
      <c r="E198" s="110" t="s">
        <v>23</v>
      </c>
      <c r="F198" s="11" t="s">
        <v>21</v>
      </c>
      <c r="G198" s="11" t="s">
        <v>18</v>
      </c>
      <c r="H198" s="24">
        <v>43942</v>
      </c>
    </row>
    <row r="199" spans="1:8" ht="15.6" x14ac:dyDescent="0.3">
      <c r="A199" s="44" t="s">
        <v>439</v>
      </c>
      <c r="B199" s="45" t="s">
        <v>440</v>
      </c>
      <c r="C199" s="35">
        <v>17641126</v>
      </c>
      <c r="D199" s="35">
        <v>1108874</v>
      </c>
      <c r="E199" s="110" t="s">
        <v>353</v>
      </c>
      <c r="F199" s="11" t="s">
        <v>17</v>
      </c>
      <c r="G199" s="11" t="s">
        <v>30</v>
      </c>
      <c r="H199" s="24">
        <v>43944</v>
      </c>
    </row>
    <row r="200" spans="1:8" ht="15.6" x14ac:dyDescent="0.3">
      <c r="A200" s="44" t="s">
        <v>441</v>
      </c>
      <c r="B200" s="45" t="s">
        <v>442</v>
      </c>
      <c r="C200" s="35">
        <v>1036586</v>
      </c>
      <c r="D200" s="35">
        <v>0</v>
      </c>
      <c r="E200" s="110" t="s">
        <v>27</v>
      </c>
      <c r="F200" s="11" t="s">
        <v>17</v>
      </c>
      <c r="G200" s="11" t="s">
        <v>25</v>
      </c>
      <c r="H200" s="24">
        <v>43944</v>
      </c>
    </row>
    <row r="201" spans="1:8" ht="15.6" x14ac:dyDescent="0.3">
      <c r="A201" s="45" t="s">
        <v>443</v>
      </c>
      <c r="B201" s="45" t="s">
        <v>444</v>
      </c>
      <c r="C201" s="35">
        <v>80000</v>
      </c>
      <c r="D201" s="35">
        <v>0</v>
      </c>
      <c r="E201" s="110" t="s">
        <v>19</v>
      </c>
      <c r="F201" s="11" t="s">
        <v>17</v>
      </c>
      <c r="G201" s="11" t="s">
        <v>18</v>
      </c>
      <c r="H201" s="24">
        <v>43944</v>
      </c>
    </row>
    <row r="202" spans="1:8" ht="15.6" x14ac:dyDescent="0.3">
      <c r="A202" s="45" t="s">
        <v>445</v>
      </c>
      <c r="B202" s="45" t="s">
        <v>446</v>
      </c>
      <c r="C202" s="35">
        <v>75940.53</v>
      </c>
      <c r="D202" s="35">
        <v>0</v>
      </c>
      <c r="E202" s="110" t="s">
        <v>447</v>
      </c>
      <c r="F202" s="11" t="s">
        <v>17</v>
      </c>
      <c r="G202" s="11" t="s">
        <v>18</v>
      </c>
      <c r="H202" s="24">
        <v>43944</v>
      </c>
    </row>
    <row r="203" spans="1:8" ht="15.6" x14ac:dyDescent="0.3">
      <c r="A203" s="45" t="s">
        <v>448</v>
      </c>
      <c r="B203" s="45" t="s">
        <v>449</v>
      </c>
      <c r="C203" s="35">
        <v>100000</v>
      </c>
      <c r="D203" s="35">
        <v>0</v>
      </c>
      <c r="E203" s="110" t="s">
        <v>16</v>
      </c>
      <c r="F203" s="11" t="s">
        <v>17</v>
      </c>
      <c r="G203" s="11" t="s">
        <v>18</v>
      </c>
      <c r="H203" s="24">
        <v>43944</v>
      </c>
    </row>
    <row r="204" spans="1:8" ht="15.6" x14ac:dyDescent="0.3">
      <c r="A204" s="45" t="s">
        <v>450</v>
      </c>
      <c r="B204" s="45" t="s">
        <v>451</v>
      </c>
      <c r="C204" s="35">
        <v>80000</v>
      </c>
      <c r="D204" s="35">
        <v>0</v>
      </c>
      <c r="E204" s="110" t="s">
        <v>19</v>
      </c>
      <c r="F204" s="11" t="s">
        <v>17</v>
      </c>
      <c r="G204" s="11" t="s">
        <v>18</v>
      </c>
      <c r="H204" s="24">
        <v>43944</v>
      </c>
    </row>
    <row r="205" spans="1:8" ht="15.6" x14ac:dyDescent="0.3">
      <c r="A205" s="45" t="s">
        <v>452</v>
      </c>
      <c r="B205" s="45" t="s">
        <v>453</v>
      </c>
      <c r="C205" s="35">
        <v>100000</v>
      </c>
      <c r="D205" s="35">
        <v>0</v>
      </c>
      <c r="E205" s="110" t="s">
        <v>33</v>
      </c>
      <c r="F205" s="11" t="s">
        <v>17</v>
      </c>
      <c r="G205" s="11" t="s">
        <v>18</v>
      </c>
      <c r="H205" s="24">
        <v>43944</v>
      </c>
    </row>
    <row r="206" spans="1:8" ht="15.75" customHeight="1" x14ac:dyDescent="0.3">
      <c r="A206" s="41" t="s">
        <v>454</v>
      </c>
      <c r="B206" s="41" t="s">
        <v>455</v>
      </c>
      <c r="C206" s="64">
        <v>9654.8799999999992</v>
      </c>
      <c r="D206" s="64">
        <v>0</v>
      </c>
      <c r="E206" s="71" t="s">
        <v>42</v>
      </c>
      <c r="F206" s="72" t="s">
        <v>17</v>
      </c>
      <c r="G206" s="78" t="s">
        <v>18</v>
      </c>
      <c r="H206" s="87">
        <v>43944</v>
      </c>
    </row>
    <row r="207" spans="1:8" ht="15.75" customHeight="1" x14ac:dyDescent="0.3">
      <c r="A207" s="45" t="s">
        <v>462</v>
      </c>
      <c r="B207" s="45" t="s">
        <v>463</v>
      </c>
      <c r="C207" s="35">
        <v>0</v>
      </c>
      <c r="D207" s="35">
        <v>438.64</v>
      </c>
      <c r="E207" s="110" t="s">
        <v>26</v>
      </c>
      <c r="F207" s="11" t="s">
        <v>464</v>
      </c>
      <c r="G207" s="11" t="s">
        <v>25</v>
      </c>
      <c r="H207" s="24">
        <v>43949</v>
      </c>
    </row>
    <row r="208" spans="1:8" ht="15.75" customHeight="1" x14ac:dyDescent="0.3">
      <c r="A208" s="45" t="s">
        <v>456</v>
      </c>
      <c r="B208" s="45" t="s">
        <v>457</v>
      </c>
      <c r="C208" s="35">
        <v>1000</v>
      </c>
      <c r="D208" s="35">
        <v>0</v>
      </c>
      <c r="E208" s="110" t="s">
        <v>19</v>
      </c>
      <c r="F208" s="11" t="s">
        <v>17</v>
      </c>
      <c r="G208" s="11" t="s">
        <v>18</v>
      </c>
      <c r="H208" s="24">
        <v>43949</v>
      </c>
    </row>
    <row r="209" spans="1:8" ht="15.6" x14ac:dyDescent="0.3">
      <c r="A209" s="45" t="s">
        <v>458</v>
      </c>
      <c r="B209" s="45" t="s">
        <v>459</v>
      </c>
      <c r="C209" s="35">
        <v>50000</v>
      </c>
      <c r="D209" s="35">
        <v>0</v>
      </c>
      <c r="E209" s="110" t="s">
        <v>16</v>
      </c>
      <c r="F209" s="11" t="s">
        <v>17</v>
      </c>
      <c r="G209" s="11" t="s">
        <v>18</v>
      </c>
      <c r="H209" s="24">
        <v>43949</v>
      </c>
    </row>
    <row r="210" spans="1:8" ht="15.6" x14ac:dyDescent="0.3">
      <c r="A210" s="45" t="s">
        <v>460</v>
      </c>
      <c r="B210" s="45" t="s">
        <v>461</v>
      </c>
      <c r="C210" s="35">
        <v>100000</v>
      </c>
      <c r="D210" s="35">
        <v>0</v>
      </c>
      <c r="E210" s="110" t="s">
        <v>19</v>
      </c>
      <c r="F210" s="11" t="s">
        <v>17</v>
      </c>
      <c r="G210" s="11" t="s">
        <v>18</v>
      </c>
      <c r="H210" s="24">
        <v>43949</v>
      </c>
    </row>
    <row r="211" spans="1:8" ht="15.6" x14ac:dyDescent="0.3">
      <c r="A211" s="45" t="s">
        <v>465</v>
      </c>
      <c r="B211" s="45" t="s">
        <v>466</v>
      </c>
      <c r="C211" s="35">
        <v>500000</v>
      </c>
      <c r="D211" s="35">
        <v>0</v>
      </c>
      <c r="E211" s="110" t="s">
        <v>467</v>
      </c>
      <c r="F211" s="11" t="s">
        <v>17</v>
      </c>
      <c r="G211" s="11" t="s">
        <v>18</v>
      </c>
      <c r="H211" s="24">
        <v>43951</v>
      </c>
    </row>
    <row r="212" spans="1:8" ht="15.6" x14ac:dyDescent="0.3">
      <c r="A212" s="33" t="s">
        <v>468</v>
      </c>
      <c r="B212" s="22" t="s">
        <v>469</v>
      </c>
      <c r="C212" s="35">
        <v>5000</v>
      </c>
      <c r="D212" s="53">
        <v>0</v>
      </c>
      <c r="E212" s="110" t="s">
        <v>19</v>
      </c>
      <c r="F212" s="11" t="s">
        <v>17</v>
      </c>
      <c r="G212" s="11" t="s">
        <v>18</v>
      </c>
      <c r="H212" s="24">
        <v>43956</v>
      </c>
    </row>
    <row r="213" spans="1:8" ht="15.6" x14ac:dyDescent="0.3">
      <c r="A213" s="33" t="s">
        <v>470</v>
      </c>
      <c r="B213" s="22" t="s">
        <v>471</v>
      </c>
      <c r="C213" s="35">
        <v>35000</v>
      </c>
      <c r="D213" s="53">
        <v>0</v>
      </c>
      <c r="E213" s="110" t="s">
        <v>19</v>
      </c>
      <c r="F213" s="11" t="s">
        <v>17</v>
      </c>
      <c r="G213" s="11" t="s">
        <v>18</v>
      </c>
      <c r="H213" s="24">
        <v>43956</v>
      </c>
    </row>
    <row r="214" spans="1:8" ht="15.6" x14ac:dyDescent="0.3">
      <c r="A214" s="33" t="s">
        <v>472</v>
      </c>
      <c r="B214" s="22" t="s">
        <v>473</v>
      </c>
      <c r="C214" s="35">
        <v>8000</v>
      </c>
      <c r="D214" s="53">
        <v>0</v>
      </c>
      <c r="E214" s="110" t="s">
        <v>474</v>
      </c>
      <c r="F214" s="11" t="s">
        <v>22</v>
      </c>
      <c r="G214" s="11" t="s">
        <v>18</v>
      </c>
      <c r="H214" s="24">
        <v>43963</v>
      </c>
    </row>
    <row r="215" spans="1:8" ht="15.6" x14ac:dyDescent="0.3">
      <c r="A215" s="33" t="s">
        <v>475</v>
      </c>
      <c r="B215" s="22" t="s">
        <v>476</v>
      </c>
      <c r="C215" s="35">
        <v>16000</v>
      </c>
      <c r="D215" s="53">
        <v>0</v>
      </c>
      <c r="E215" s="110" t="s">
        <v>477</v>
      </c>
      <c r="F215" s="11" t="s">
        <v>22</v>
      </c>
      <c r="G215" s="11" t="s">
        <v>18</v>
      </c>
      <c r="H215" s="24">
        <v>43963</v>
      </c>
    </row>
    <row r="216" spans="1:8" ht="15.6" x14ac:dyDescent="0.3">
      <c r="A216" s="33" t="s">
        <v>478</v>
      </c>
      <c r="B216" s="22" t="s">
        <v>479</v>
      </c>
      <c r="C216" s="35">
        <v>20000</v>
      </c>
      <c r="D216" s="53">
        <v>0</v>
      </c>
      <c r="E216" s="110" t="s">
        <v>16</v>
      </c>
      <c r="F216" s="11" t="s">
        <v>17</v>
      </c>
      <c r="G216" s="11" t="s">
        <v>18</v>
      </c>
      <c r="H216" s="24">
        <v>43970</v>
      </c>
    </row>
    <row r="217" spans="1:8" ht="15.6" x14ac:dyDescent="0.3">
      <c r="A217" s="33" t="s">
        <v>480</v>
      </c>
      <c r="B217" s="22" t="s">
        <v>481</v>
      </c>
      <c r="C217" s="35">
        <v>32000</v>
      </c>
      <c r="D217" s="53">
        <v>0</v>
      </c>
      <c r="E217" s="110" t="s">
        <v>19</v>
      </c>
      <c r="F217" s="11" t="s">
        <v>17</v>
      </c>
      <c r="G217" s="11" t="s">
        <v>18</v>
      </c>
      <c r="H217" s="24">
        <v>43970</v>
      </c>
    </row>
    <row r="218" spans="1:8" ht="15.6" x14ac:dyDescent="0.3">
      <c r="A218" s="33" t="s">
        <v>482</v>
      </c>
      <c r="B218" s="22" t="s">
        <v>483</v>
      </c>
      <c r="C218" s="35">
        <v>100000</v>
      </c>
      <c r="D218" s="53">
        <v>0</v>
      </c>
      <c r="E218" s="110" t="s">
        <v>31</v>
      </c>
      <c r="F218" s="11" t="s">
        <v>17</v>
      </c>
      <c r="G218" s="11" t="s">
        <v>18</v>
      </c>
      <c r="H218" s="24">
        <v>43970</v>
      </c>
    </row>
    <row r="219" spans="1:8" ht="15.6" x14ac:dyDescent="0.3">
      <c r="A219" s="33" t="s">
        <v>484</v>
      </c>
      <c r="B219" s="22" t="s">
        <v>485</v>
      </c>
      <c r="C219" s="35">
        <v>8974.85</v>
      </c>
      <c r="D219" s="53">
        <v>0</v>
      </c>
      <c r="E219" s="110" t="s">
        <v>24</v>
      </c>
      <c r="F219" s="11" t="s">
        <v>20</v>
      </c>
      <c r="G219" s="11" t="s">
        <v>18</v>
      </c>
      <c r="H219" s="24">
        <v>43972</v>
      </c>
    </row>
    <row r="220" spans="1:8" ht="15.6" x14ac:dyDescent="0.3">
      <c r="A220" s="33" t="s">
        <v>486</v>
      </c>
      <c r="B220" s="22" t="s">
        <v>487</v>
      </c>
      <c r="C220" s="35">
        <v>846.51</v>
      </c>
      <c r="D220" s="53">
        <v>0</v>
      </c>
      <c r="E220" s="110" t="s">
        <v>488</v>
      </c>
      <c r="F220" s="11" t="s">
        <v>22</v>
      </c>
      <c r="G220" s="11" t="s">
        <v>18</v>
      </c>
      <c r="H220" s="24">
        <v>43972</v>
      </c>
    </row>
    <row r="221" spans="1:8" ht="15.6" x14ac:dyDescent="0.3">
      <c r="A221" s="33" t="s">
        <v>489</v>
      </c>
      <c r="B221" s="22" t="s">
        <v>490</v>
      </c>
      <c r="C221" s="35">
        <v>50000</v>
      </c>
      <c r="D221" s="53">
        <v>0</v>
      </c>
      <c r="E221" s="110" t="s">
        <v>491</v>
      </c>
      <c r="F221" s="11" t="s">
        <v>32</v>
      </c>
      <c r="G221" s="11" t="s">
        <v>18</v>
      </c>
      <c r="H221" s="24">
        <v>43972</v>
      </c>
    </row>
    <row r="222" spans="1:8" ht="15.6" x14ac:dyDescent="0.3">
      <c r="A222" s="33" t="s">
        <v>492</v>
      </c>
      <c r="B222" s="22" t="s">
        <v>493</v>
      </c>
      <c r="C222" s="35">
        <v>10157.200000000001</v>
      </c>
      <c r="D222" s="53">
        <v>0</v>
      </c>
      <c r="E222" s="110" t="s">
        <v>491</v>
      </c>
      <c r="F222" s="11" t="s">
        <v>21</v>
      </c>
      <c r="G222" s="11" t="s">
        <v>18</v>
      </c>
      <c r="H222" s="24">
        <v>43972</v>
      </c>
    </row>
    <row r="223" spans="1:8" ht="15.6" x14ac:dyDescent="0.3">
      <c r="A223" s="44" t="s">
        <v>494</v>
      </c>
      <c r="B223" s="45" t="s">
        <v>495</v>
      </c>
      <c r="C223" s="53">
        <v>0</v>
      </c>
      <c r="D223" s="35">
        <v>6800</v>
      </c>
      <c r="E223" s="110" t="s">
        <v>496</v>
      </c>
      <c r="F223" s="11" t="s">
        <v>497</v>
      </c>
      <c r="G223" s="11" t="s">
        <v>25</v>
      </c>
      <c r="H223" s="86">
        <v>43991</v>
      </c>
    </row>
    <row r="224" spans="1:8" ht="15.6" x14ac:dyDescent="0.3">
      <c r="A224" s="44" t="s">
        <v>498</v>
      </c>
      <c r="B224" s="45" t="s">
        <v>499</v>
      </c>
      <c r="C224" s="53">
        <v>68000</v>
      </c>
      <c r="D224" s="35">
        <v>0</v>
      </c>
      <c r="E224" s="110" t="s">
        <v>16</v>
      </c>
      <c r="F224" s="11" t="s">
        <v>17</v>
      </c>
      <c r="G224" s="11" t="s">
        <v>18</v>
      </c>
      <c r="H224" s="86">
        <v>43991</v>
      </c>
    </row>
    <row r="225" spans="1:8" ht="15.6" x14ac:dyDescent="0.3">
      <c r="A225" s="44" t="s">
        <v>500</v>
      </c>
      <c r="B225" s="45" t="s">
        <v>501</v>
      </c>
      <c r="C225" s="53">
        <v>0</v>
      </c>
      <c r="D225" s="35">
        <v>31000</v>
      </c>
      <c r="E225" s="110" t="s">
        <v>26</v>
      </c>
      <c r="F225" s="11" t="s">
        <v>17</v>
      </c>
      <c r="G225" s="11" t="s">
        <v>18</v>
      </c>
      <c r="H225" s="86">
        <v>43991</v>
      </c>
    </row>
    <row r="226" spans="1:8" ht="15.6" x14ac:dyDescent="0.3">
      <c r="A226" s="44" t="s">
        <v>502</v>
      </c>
      <c r="B226" s="45" t="s">
        <v>503</v>
      </c>
      <c r="C226" s="53">
        <v>18000</v>
      </c>
      <c r="D226" s="35">
        <v>0</v>
      </c>
      <c r="E226" s="110" t="s">
        <v>33</v>
      </c>
      <c r="F226" s="11" t="s">
        <v>17</v>
      </c>
      <c r="G226" s="11" t="s">
        <v>18</v>
      </c>
      <c r="H226" s="86">
        <v>43991</v>
      </c>
    </row>
    <row r="227" spans="1:8" ht="15.6" x14ac:dyDescent="0.3">
      <c r="A227" s="44" t="s">
        <v>504</v>
      </c>
      <c r="B227" s="45" t="s">
        <v>505</v>
      </c>
      <c r="C227" s="53">
        <v>100000</v>
      </c>
      <c r="D227" s="35">
        <v>0</v>
      </c>
      <c r="E227" s="110" t="s">
        <v>19</v>
      </c>
      <c r="F227" s="11" t="s">
        <v>17</v>
      </c>
      <c r="G227" s="11" t="s">
        <v>18</v>
      </c>
      <c r="H227" s="86">
        <v>43991</v>
      </c>
    </row>
    <row r="228" spans="1:8" ht="15.6" x14ac:dyDescent="0.3">
      <c r="A228" s="44" t="s">
        <v>506</v>
      </c>
      <c r="B228" s="45" t="s">
        <v>507</v>
      </c>
      <c r="C228" s="53">
        <v>1000</v>
      </c>
      <c r="D228" s="35">
        <v>0</v>
      </c>
      <c r="E228" s="110" t="s">
        <v>474</v>
      </c>
      <c r="F228" s="11" t="s">
        <v>22</v>
      </c>
      <c r="G228" s="11" t="s">
        <v>18</v>
      </c>
      <c r="H228" s="86">
        <v>43991</v>
      </c>
    </row>
    <row r="229" spans="1:8" ht="15.6" x14ac:dyDescent="0.3">
      <c r="A229" s="40" t="s">
        <v>508</v>
      </c>
      <c r="B229" s="41" t="s">
        <v>509</v>
      </c>
      <c r="C229" s="61">
        <v>2887.86</v>
      </c>
      <c r="D229" s="35">
        <v>0</v>
      </c>
      <c r="E229" s="71" t="s">
        <v>221</v>
      </c>
      <c r="F229" s="72" t="s">
        <v>189</v>
      </c>
      <c r="G229" s="78" t="s">
        <v>18</v>
      </c>
      <c r="H229" s="85">
        <v>43994</v>
      </c>
    </row>
    <row r="230" spans="1:8" ht="15.6" x14ac:dyDescent="0.3">
      <c r="A230" s="40" t="s">
        <v>510</v>
      </c>
      <c r="B230" s="41" t="s">
        <v>511</v>
      </c>
      <c r="C230" s="61">
        <v>1995.26</v>
      </c>
      <c r="D230" s="35">
        <v>0</v>
      </c>
      <c r="E230" s="71" t="s">
        <v>42</v>
      </c>
      <c r="F230" s="72" t="s">
        <v>17</v>
      </c>
      <c r="G230" s="78" t="s">
        <v>18</v>
      </c>
      <c r="H230" s="85">
        <v>43994</v>
      </c>
    </row>
    <row r="231" spans="1:8" ht="15.6" x14ac:dyDescent="0.3">
      <c r="A231" s="40" t="s">
        <v>512</v>
      </c>
      <c r="B231" s="41" t="s">
        <v>513</v>
      </c>
      <c r="C231" s="61">
        <v>5800.26</v>
      </c>
      <c r="D231" s="35">
        <v>0</v>
      </c>
      <c r="E231" s="74" t="s">
        <v>42</v>
      </c>
      <c r="F231" s="74" t="s">
        <v>17</v>
      </c>
      <c r="G231" s="74" t="s">
        <v>18</v>
      </c>
      <c r="H231" s="85">
        <v>43994</v>
      </c>
    </row>
    <row r="232" spans="1:8" ht="15.6" x14ac:dyDescent="0.3">
      <c r="A232" s="40" t="s">
        <v>514</v>
      </c>
      <c r="B232" s="41" t="s">
        <v>515</v>
      </c>
      <c r="C232" s="61">
        <v>3825</v>
      </c>
      <c r="D232" s="35">
        <v>0</v>
      </c>
      <c r="E232" s="74" t="s">
        <v>42</v>
      </c>
      <c r="F232" s="74" t="s">
        <v>17</v>
      </c>
      <c r="G232" s="74" t="s">
        <v>18</v>
      </c>
      <c r="H232" s="85">
        <v>43994</v>
      </c>
    </row>
    <row r="233" spans="1:8" ht="15.6" x14ac:dyDescent="0.3">
      <c r="A233" s="40" t="s">
        <v>516</v>
      </c>
      <c r="B233" s="41" t="s">
        <v>517</v>
      </c>
      <c r="C233" s="65">
        <v>3879</v>
      </c>
      <c r="D233" s="35">
        <v>0</v>
      </c>
      <c r="E233" s="75" t="s">
        <v>42</v>
      </c>
      <c r="F233" s="74" t="s">
        <v>17</v>
      </c>
      <c r="G233" s="74" t="s">
        <v>18</v>
      </c>
      <c r="H233" s="85">
        <v>43994</v>
      </c>
    </row>
    <row r="234" spans="1:8" ht="13.5" customHeight="1" x14ac:dyDescent="0.3">
      <c r="A234" s="40" t="s">
        <v>518</v>
      </c>
      <c r="B234" s="41" t="s">
        <v>519</v>
      </c>
      <c r="C234" s="61">
        <v>11225</v>
      </c>
      <c r="D234" s="35">
        <v>0</v>
      </c>
      <c r="E234" s="71" t="s">
        <v>269</v>
      </c>
      <c r="F234" s="71" t="s">
        <v>32</v>
      </c>
      <c r="G234" s="78" t="s">
        <v>18</v>
      </c>
      <c r="H234" s="85">
        <v>43994</v>
      </c>
    </row>
    <row r="235" spans="1:8" ht="18.75" customHeight="1" x14ac:dyDescent="0.3">
      <c r="A235" s="40" t="s">
        <v>520</v>
      </c>
      <c r="B235" s="41" t="s">
        <v>387</v>
      </c>
      <c r="C235" s="61">
        <v>70000</v>
      </c>
      <c r="D235" s="35">
        <v>0</v>
      </c>
      <c r="E235" s="71" t="s">
        <v>296</v>
      </c>
      <c r="F235" s="71" t="s">
        <v>21</v>
      </c>
      <c r="G235" s="71" t="s">
        <v>18</v>
      </c>
      <c r="H235" s="85">
        <v>43994</v>
      </c>
    </row>
    <row r="236" spans="1:8" ht="15.6" x14ac:dyDescent="0.3">
      <c r="A236" s="40" t="s">
        <v>521</v>
      </c>
      <c r="B236" s="41" t="s">
        <v>522</v>
      </c>
      <c r="C236" s="61">
        <v>4533.8500000000004</v>
      </c>
      <c r="D236" s="35">
        <v>0</v>
      </c>
      <c r="E236" s="71" t="s">
        <v>42</v>
      </c>
      <c r="F236" s="72" t="s">
        <v>21</v>
      </c>
      <c r="G236" s="78" t="s">
        <v>18</v>
      </c>
      <c r="H236" s="85">
        <v>43994</v>
      </c>
    </row>
    <row r="237" spans="1:8" ht="15.6" x14ac:dyDescent="0.3">
      <c r="A237" s="40" t="s">
        <v>523</v>
      </c>
      <c r="B237" s="41" t="s">
        <v>524</v>
      </c>
      <c r="C237" s="61">
        <v>864.02</v>
      </c>
      <c r="D237" s="35">
        <v>0</v>
      </c>
      <c r="E237" s="71" t="s">
        <v>42</v>
      </c>
      <c r="F237" s="71" t="s">
        <v>41</v>
      </c>
      <c r="G237" s="71" t="s">
        <v>18</v>
      </c>
      <c r="H237" s="85">
        <v>43997</v>
      </c>
    </row>
    <row r="238" spans="1:8" ht="15.6" x14ac:dyDescent="0.3">
      <c r="A238" s="40" t="s">
        <v>525</v>
      </c>
      <c r="B238" s="41" t="s">
        <v>526</v>
      </c>
      <c r="C238" s="61">
        <v>7115.18</v>
      </c>
      <c r="D238" s="35">
        <v>0</v>
      </c>
      <c r="E238" s="71" t="s">
        <v>42</v>
      </c>
      <c r="F238" s="71" t="s">
        <v>17</v>
      </c>
      <c r="G238" s="74" t="s">
        <v>18</v>
      </c>
      <c r="H238" s="85">
        <v>43997</v>
      </c>
    </row>
    <row r="239" spans="1:8" ht="15.6" x14ac:dyDescent="0.3">
      <c r="A239" s="40" t="s">
        <v>527</v>
      </c>
      <c r="B239" s="41" t="s">
        <v>528</v>
      </c>
      <c r="C239" s="61">
        <v>3903.64</v>
      </c>
      <c r="D239" s="35">
        <v>0</v>
      </c>
      <c r="E239" s="74" t="s">
        <v>42</v>
      </c>
      <c r="F239" s="74" t="s">
        <v>17</v>
      </c>
      <c r="G239" s="74" t="s">
        <v>18</v>
      </c>
      <c r="H239" s="85">
        <v>43997</v>
      </c>
    </row>
    <row r="240" spans="1:8" ht="15.6" x14ac:dyDescent="0.3">
      <c r="A240" s="40" t="s">
        <v>529</v>
      </c>
      <c r="B240" s="41" t="s">
        <v>530</v>
      </c>
      <c r="C240" s="61">
        <v>719</v>
      </c>
      <c r="D240" s="35">
        <v>0</v>
      </c>
      <c r="E240" s="74" t="s">
        <v>42</v>
      </c>
      <c r="F240" s="74" t="s">
        <v>17</v>
      </c>
      <c r="G240" s="74" t="s">
        <v>18</v>
      </c>
      <c r="H240" s="85">
        <v>43997</v>
      </c>
    </row>
    <row r="241" spans="1:8" ht="15.6" x14ac:dyDescent="0.3">
      <c r="A241" s="40" t="s">
        <v>531</v>
      </c>
      <c r="B241" s="41" t="s">
        <v>532</v>
      </c>
      <c r="C241" s="61">
        <v>2508.65</v>
      </c>
      <c r="D241" s="35">
        <v>0</v>
      </c>
      <c r="E241" s="71" t="s">
        <v>42</v>
      </c>
      <c r="F241" s="71" t="s">
        <v>17</v>
      </c>
      <c r="G241" s="71" t="s">
        <v>18</v>
      </c>
      <c r="H241" s="85">
        <v>43997</v>
      </c>
    </row>
    <row r="242" spans="1:8" ht="15.6" x14ac:dyDescent="0.3">
      <c r="A242" s="40" t="s">
        <v>533</v>
      </c>
      <c r="B242" s="41" t="s">
        <v>534</v>
      </c>
      <c r="C242" s="61">
        <v>2353.69</v>
      </c>
      <c r="D242" s="35">
        <v>0</v>
      </c>
      <c r="E242" s="71" t="s">
        <v>42</v>
      </c>
      <c r="F242" s="71" t="s">
        <v>17</v>
      </c>
      <c r="G242" s="71" t="s">
        <v>18</v>
      </c>
      <c r="H242" s="85">
        <v>43997</v>
      </c>
    </row>
    <row r="243" spans="1:8" ht="15.6" x14ac:dyDescent="0.3">
      <c r="A243" s="40" t="s">
        <v>535</v>
      </c>
      <c r="B243" s="41" t="s">
        <v>536</v>
      </c>
      <c r="C243" s="61">
        <v>492.39</v>
      </c>
      <c r="D243" s="35">
        <v>0</v>
      </c>
      <c r="E243" s="74" t="s">
        <v>42</v>
      </c>
      <c r="F243" s="74" t="s">
        <v>17</v>
      </c>
      <c r="G243" s="71" t="s">
        <v>18</v>
      </c>
      <c r="H243" s="85">
        <v>43997</v>
      </c>
    </row>
    <row r="244" spans="1:8" ht="15.6" x14ac:dyDescent="0.3">
      <c r="A244" s="40" t="s">
        <v>537</v>
      </c>
      <c r="B244" s="41" t="s">
        <v>538</v>
      </c>
      <c r="C244" s="61">
        <v>578.25</v>
      </c>
      <c r="D244" s="35">
        <v>0</v>
      </c>
      <c r="E244" s="71" t="s">
        <v>42</v>
      </c>
      <c r="F244" s="71" t="s">
        <v>17</v>
      </c>
      <c r="G244" s="71" t="s">
        <v>18</v>
      </c>
      <c r="H244" s="85">
        <v>43997</v>
      </c>
    </row>
    <row r="245" spans="1:8" ht="15.6" x14ac:dyDescent="0.3">
      <c r="A245" s="40" t="s">
        <v>539</v>
      </c>
      <c r="B245" s="41" t="s">
        <v>540</v>
      </c>
      <c r="C245" s="61">
        <v>1596.52</v>
      </c>
      <c r="D245" s="35">
        <v>0</v>
      </c>
      <c r="E245" s="71" t="s">
        <v>42</v>
      </c>
      <c r="F245" s="71" t="s">
        <v>17</v>
      </c>
      <c r="G245" s="71" t="s">
        <v>18</v>
      </c>
      <c r="H245" s="85">
        <v>43997</v>
      </c>
    </row>
    <row r="246" spans="1:8" ht="15.6" x14ac:dyDescent="0.3">
      <c r="A246" s="40" t="s">
        <v>541</v>
      </c>
      <c r="B246" s="41" t="s">
        <v>542</v>
      </c>
      <c r="C246" s="61">
        <v>1698.71</v>
      </c>
      <c r="D246" s="35">
        <v>0</v>
      </c>
      <c r="E246" s="71" t="s">
        <v>42</v>
      </c>
      <c r="F246" s="71" t="s">
        <v>17</v>
      </c>
      <c r="G246" s="71" t="s">
        <v>18</v>
      </c>
      <c r="H246" s="85">
        <v>43997</v>
      </c>
    </row>
    <row r="247" spans="1:8" ht="15.6" x14ac:dyDescent="0.3">
      <c r="A247" s="40" t="s">
        <v>543</v>
      </c>
      <c r="B247" s="41" t="s">
        <v>544</v>
      </c>
      <c r="C247" s="61">
        <v>2768.17</v>
      </c>
      <c r="D247" s="35">
        <v>0</v>
      </c>
      <c r="E247" s="71" t="s">
        <v>42</v>
      </c>
      <c r="F247" s="71" t="s">
        <v>56</v>
      </c>
      <c r="G247" s="74" t="s">
        <v>18</v>
      </c>
      <c r="H247" s="85">
        <v>43997</v>
      </c>
    </row>
    <row r="248" spans="1:8" ht="15.6" x14ac:dyDescent="0.3">
      <c r="A248" s="40" t="s">
        <v>545</v>
      </c>
      <c r="B248" s="41" t="s">
        <v>546</v>
      </c>
      <c r="C248" s="61">
        <v>961.21</v>
      </c>
      <c r="D248" s="35">
        <v>0</v>
      </c>
      <c r="E248" s="71" t="s">
        <v>45</v>
      </c>
      <c r="F248" s="71" t="s">
        <v>56</v>
      </c>
      <c r="G248" s="74" t="s">
        <v>18</v>
      </c>
      <c r="H248" s="85">
        <v>43997</v>
      </c>
    </row>
    <row r="249" spans="1:8" ht="15.6" x14ac:dyDescent="0.3">
      <c r="A249" s="40" t="s">
        <v>547</v>
      </c>
      <c r="B249" s="41" t="s">
        <v>548</v>
      </c>
      <c r="C249" s="61">
        <v>2731.55</v>
      </c>
      <c r="D249" s="35">
        <v>0</v>
      </c>
      <c r="E249" s="71" t="s">
        <v>42</v>
      </c>
      <c r="F249" s="71" t="s">
        <v>56</v>
      </c>
      <c r="G249" s="74" t="s">
        <v>18</v>
      </c>
      <c r="H249" s="85">
        <v>43997</v>
      </c>
    </row>
    <row r="250" spans="1:8" ht="15.6" x14ac:dyDescent="0.3">
      <c r="A250" s="40" t="s">
        <v>549</v>
      </c>
      <c r="B250" s="41" t="s">
        <v>550</v>
      </c>
      <c r="C250" s="61">
        <v>1531.55</v>
      </c>
      <c r="D250" s="35">
        <v>0</v>
      </c>
      <c r="E250" s="71" t="s">
        <v>42</v>
      </c>
      <c r="F250" s="71" t="s">
        <v>56</v>
      </c>
      <c r="G250" s="71" t="s">
        <v>18</v>
      </c>
      <c r="H250" s="85">
        <v>43997</v>
      </c>
    </row>
    <row r="251" spans="1:8" ht="15.6" x14ac:dyDescent="0.3">
      <c r="A251" s="40" t="s">
        <v>551</v>
      </c>
      <c r="B251" s="41" t="s">
        <v>552</v>
      </c>
      <c r="C251" s="61">
        <v>4771.83</v>
      </c>
      <c r="D251" s="35">
        <v>0</v>
      </c>
      <c r="E251" s="71" t="s">
        <v>226</v>
      </c>
      <c r="F251" s="71" t="s">
        <v>56</v>
      </c>
      <c r="G251" s="71" t="s">
        <v>18</v>
      </c>
      <c r="H251" s="85">
        <v>43997</v>
      </c>
    </row>
    <row r="252" spans="1:8" ht="15.6" x14ac:dyDescent="0.3">
      <c r="A252" s="41" t="s">
        <v>553</v>
      </c>
      <c r="B252" s="41" t="s">
        <v>554</v>
      </c>
      <c r="C252" s="61">
        <v>1062</v>
      </c>
      <c r="D252" s="35">
        <v>0</v>
      </c>
      <c r="E252" s="71" t="s">
        <v>296</v>
      </c>
      <c r="F252" s="71" t="s">
        <v>56</v>
      </c>
      <c r="G252" s="71" t="s">
        <v>18</v>
      </c>
      <c r="H252" s="85">
        <v>43997</v>
      </c>
    </row>
    <row r="253" spans="1:8" ht="15.6" x14ac:dyDescent="0.3">
      <c r="A253" s="41" t="s">
        <v>555</v>
      </c>
      <c r="B253" s="41" t="s">
        <v>515</v>
      </c>
      <c r="C253" s="61">
        <v>1819.24</v>
      </c>
      <c r="D253" s="35">
        <v>0</v>
      </c>
      <c r="E253" s="71" t="s">
        <v>42</v>
      </c>
      <c r="F253" s="71" t="s">
        <v>56</v>
      </c>
      <c r="G253" s="71" t="s">
        <v>18</v>
      </c>
      <c r="H253" s="85">
        <v>43997</v>
      </c>
    </row>
    <row r="254" spans="1:8" ht="15.6" x14ac:dyDescent="0.3">
      <c r="A254" s="41" t="s">
        <v>556</v>
      </c>
      <c r="B254" s="41" t="s">
        <v>557</v>
      </c>
      <c r="C254" s="61">
        <v>700</v>
      </c>
      <c r="D254" s="35">
        <v>0</v>
      </c>
      <c r="E254" s="71" t="s">
        <v>226</v>
      </c>
      <c r="F254" s="71" t="s">
        <v>56</v>
      </c>
      <c r="G254" s="71" t="s">
        <v>18</v>
      </c>
      <c r="H254" s="85">
        <v>43997</v>
      </c>
    </row>
    <row r="255" spans="1:8" ht="15.6" x14ac:dyDescent="0.3">
      <c r="A255" s="41" t="s">
        <v>558</v>
      </c>
      <c r="B255" s="41" t="s">
        <v>559</v>
      </c>
      <c r="C255" s="61">
        <v>1315.15</v>
      </c>
      <c r="D255" s="35">
        <v>0</v>
      </c>
      <c r="E255" s="71" t="s">
        <v>42</v>
      </c>
      <c r="F255" s="71" t="s">
        <v>56</v>
      </c>
      <c r="G255" s="71" t="s">
        <v>18</v>
      </c>
      <c r="H255" s="85">
        <v>43997</v>
      </c>
    </row>
    <row r="256" spans="1:8" ht="15.6" x14ac:dyDescent="0.3">
      <c r="A256" s="41" t="s">
        <v>560</v>
      </c>
      <c r="B256" s="41" t="s">
        <v>561</v>
      </c>
      <c r="C256" s="61">
        <v>1476.74</v>
      </c>
      <c r="D256" s="35">
        <v>0</v>
      </c>
      <c r="E256" s="71" t="s">
        <v>42</v>
      </c>
      <c r="F256" s="71" t="s">
        <v>56</v>
      </c>
      <c r="G256" s="71" t="s">
        <v>18</v>
      </c>
      <c r="H256" s="85">
        <v>43997</v>
      </c>
    </row>
    <row r="257" spans="1:8" ht="15.6" x14ac:dyDescent="0.3">
      <c r="A257" s="41" t="s">
        <v>562</v>
      </c>
      <c r="B257" s="41" t="s">
        <v>563</v>
      </c>
      <c r="C257" s="61">
        <v>3527.01</v>
      </c>
      <c r="D257" s="35">
        <v>0</v>
      </c>
      <c r="E257" s="71" t="s">
        <v>42</v>
      </c>
      <c r="F257" s="71" t="s">
        <v>56</v>
      </c>
      <c r="G257" s="71" t="s">
        <v>18</v>
      </c>
      <c r="H257" s="85">
        <v>43997</v>
      </c>
    </row>
    <row r="258" spans="1:8" ht="15.6" x14ac:dyDescent="0.3">
      <c r="A258" s="41" t="s">
        <v>564</v>
      </c>
      <c r="B258" s="41" t="s">
        <v>565</v>
      </c>
      <c r="C258" s="61">
        <v>1787</v>
      </c>
      <c r="D258" s="35">
        <v>0</v>
      </c>
      <c r="E258" s="75" t="s">
        <v>42</v>
      </c>
      <c r="F258" s="75" t="s">
        <v>22</v>
      </c>
      <c r="G258" s="74" t="s">
        <v>18</v>
      </c>
      <c r="H258" s="85">
        <v>43997</v>
      </c>
    </row>
    <row r="259" spans="1:8" ht="15.6" x14ac:dyDescent="0.3">
      <c r="A259" s="41" t="s">
        <v>566</v>
      </c>
      <c r="B259" s="41" t="s">
        <v>567</v>
      </c>
      <c r="C259" s="61">
        <v>1326.21</v>
      </c>
      <c r="D259" s="35">
        <v>0</v>
      </c>
      <c r="E259" s="71" t="s">
        <v>48</v>
      </c>
      <c r="F259" s="71" t="s">
        <v>22</v>
      </c>
      <c r="G259" s="71" t="s">
        <v>18</v>
      </c>
      <c r="H259" s="85">
        <v>43997</v>
      </c>
    </row>
    <row r="260" spans="1:8" ht="15.6" x14ac:dyDescent="0.3">
      <c r="A260" s="41" t="s">
        <v>568</v>
      </c>
      <c r="B260" s="41" t="s">
        <v>569</v>
      </c>
      <c r="C260" s="61">
        <v>3561.47</v>
      </c>
      <c r="D260" s="35">
        <v>0</v>
      </c>
      <c r="E260" s="71" t="s">
        <v>42</v>
      </c>
      <c r="F260" s="71" t="s">
        <v>21</v>
      </c>
      <c r="G260" s="71" t="s">
        <v>18</v>
      </c>
      <c r="H260" s="85">
        <v>43997</v>
      </c>
    </row>
    <row r="261" spans="1:8" ht="15.6" x14ac:dyDescent="0.3">
      <c r="A261" s="41" t="s">
        <v>570</v>
      </c>
      <c r="B261" s="41" t="s">
        <v>571</v>
      </c>
      <c r="C261" s="61">
        <v>9902</v>
      </c>
      <c r="D261" s="35">
        <v>0</v>
      </c>
      <c r="E261" s="71" t="s">
        <v>42</v>
      </c>
      <c r="F261" s="71" t="s">
        <v>21</v>
      </c>
      <c r="G261" s="71" t="s">
        <v>18</v>
      </c>
      <c r="H261" s="85">
        <v>43997</v>
      </c>
    </row>
    <row r="262" spans="1:8" ht="15.6" x14ac:dyDescent="0.3">
      <c r="A262" s="45" t="s">
        <v>572</v>
      </c>
      <c r="B262" s="45" t="s">
        <v>573</v>
      </c>
      <c r="C262" s="53">
        <v>300000</v>
      </c>
      <c r="D262" s="35">
        <v>0</v>
      </c>
      <c r="E262" s="110" t="s">
        <v>353</v>
      </c>
      <c r="F262" s="11" t="s">
        <v>17</v>
      </c>
      <c r="G262" s="11" t="s">
        <v>18</v>
      </c>
      <c r="H262" s="86">
        <v>43998</v>
      </c>
    </row>
    <row r="263" spans="1:8" ht="15.6" x14ac:dyDescent="0.3">
      <c r="A263" s="45" t="s">
        <v>574</v>
      </c>
      <c r="B263" s="45" t="s">
        <v>575</v>
      </c>
      <c r="C263" s="53">
        <v>27500</v>
      </c>
      <c r="D263" s="35">
        <v>0</v>
      </c>
      <c r="E263" s="110" t="s">
        <v>23</v>
      </c>
      <c r="F263" s="11" t="s">
        <v>17</v>
      </c>
      <c r="G263" s="11" t="s">
        <v>18</v>
      </c>
      <c r="H263" s="86">
        <v>43998</v>
      </c>
    </row>
    <row r="264" spans="1:8" ht="15.6" x14ac:dyDescent="0.3">
      <c r="A264" s="45" t="s">
        <v>576</v>
      </c>
      <c r="B264" s="45" t="s">
        <v>577</v>
      </c>
      <c r="C264" s="53">
        <v>8000</v>
      </c>
      <c r="D264" s="35">
        <v>0</v>
      </c>
      <c r="E264" s="110" t="s">
        <v>23</v>
      </c>
      <c r="F264" s="11" t="s">
        <v>17</v>
      </c>
      <c r="G264" s="11" t="s">
        <v>18</v>
      </c>
      <c r="H264" s="86">
        <v>43998</v>
      </c>
    </row>
    <row r="265" spans="1:8" ht="15.6" x14ac:dyDescent="0.3">
      <c r="A265" s="45" t="s">
        <v>578</v>
      </c>
      <c r="B265" s="45" t="s">
        <v>579</v>
      </c>
      <c r="C265" s="53">
        <v>1304.23</v>
      </c>
      <c r="D265" s="35">
        <v>0</v>
      </c>
      <c r="E265" s="110" t="s">
        <v>23</v>
      </c>
      <c r="F265" s="11" t="s">
        <v>17</v>
      </c>
      <c r="G265" s="11" t="s">
        <v>18</v>
      </c>
      <c r="H265" s="86">
        <v>43998</v>
      </c>
    </row>
    <row r="266" spans="1:8" ht="15.6" x14ac:dyDescent="0.3">
      <c r="A266" s="41" t="s">
        <v>525</v>
      </c>
      <c r="B266" s="41" t="s">
        <v>526</v>
      </c>
      <c r="C266" s="61">
        <v>-7115.18</v>
      </c>
      <c r="D266" s="35">
        <v>0</v>
      </c>
      <c r="E266" s="71" t="s">
        <v>42</v>
      </c>
      <c r="F266" s="71" t="s">
        <v>17</v>
      </c>
      <c r="G266" s="78" t="s">
        <v>18</v>
      </c>
      <c r="H266" s="85">
        <v>43998</v>
      </c>
    </row>
    <row r="267" spans="1:8" ht="15.6" x14ac:dyDescent="0.3">
      <c r="A267" s="45" t="s">
        <v>580</v>
      </c>
      <c r="B267" s="45" t="s">
        <v>581</v>
      </c>
      <c r="C267" s="53">
        <v>9500</v>
      </c>
      <c r="D267" s="35">
        <v>0</v>
      </c>
      <c r="E267" s="110" t="s">
        <v>582</v>
      </c>
      <c r="F267" s="11" t="s">
        <v>17</v>
      </c>
      <c r="G267" s="11" t="s">
        <v>18</v>
      </c>
      <c r="H267" s="86">
        <v>44000</v>
      </c>
    </row>
    <row r="268" spans="1:8" ht="15.6" x14ac:dyDescent="0.3">
      <c r="A268" s="45" t="s">
        <v>583</v>
      </c>
      <c r="B268" s="45" t="s">
        <v>584</v>
      </c>
      <c r="C268" s="53">
        <v>1841.37</v>
      </c>
      <c r="D268" s="35">
        <v>0</v>
      </c>
      <c r="E268" s="110" t="s">
        <v>24</v>
      </c>
      <c r="F268" s="11" t="s">
        <v>17</v>
      </c>
      <c r="G268" s="11" t="s">
        <v>18</v>
      </c>
      <c r="H268" s="86">
        <v>44000</v>
      </c>
    </row>
    <row r="269" spans="1:8" ht="15.6" x14ac:dyDescent="0.3">
      <c r="A269" s="45" t="s">
        <v>585</v>
      </c>
      <c r="B269" s="45" t="s">
        <v>586</v>
      </c>
      <c r="C269" s="53">
        <v>4001.91</v>
      </c>
      <c r="D269" s="35">
        <v>0</v>
      </c>
      <c r="E269" s="110" t="s">
        <v>24</v>
      </c>
      <c r="F269" s="11" t="s">
        <v>20</v>
      </c>
      <c r="G269" s="11" t="s">
        <v>18</v>
      </c>
      <c r="H269" s="86">
        <v>44000</v>
      </c>
    </row>
    <row r="270" spans="1:8" ht="15.6" x14ac:dyDescent="0.3">
      <c r="A270" s="45" t="s">
        <v>587</v>
      </c>
      <c r="B270" s="45" t="s">
        <v>588</v>
      </c>
      <c r="C270" s="53">
        <v>10000</v>
      </c>
      <c r="D270" s="35">
        <v>0</v>
      </c>
      <c r="E270" s="110" t="s">
        <v>589</v>
      </c>
      <c r="F270" s="11" t="s">
        <v>22</v>
      </c>
      <c r="G270" s="11" t="s">
        <v>18</v>
      </c>
      <c r="H270" s="86">
        <v>44000</v>
      </c>
    </row>
    <row r="271" spans="1:8" ht="15.6" x14ac:dyDescent="0.3">
      <c r="A271" s="45" t="s">
        <v>590</v>
      </c>
      <c r="B271" s="45" t="s">
        <v>591</v>
      </c>
      <c r="C271" s="53">
        <v>750000</v>
      </c>
      <c r="D271" s="35">
        <v>0</v>
      </c>
      <c r="E271" s="110" t="s">
        <v>23</v>
      </c>
      <c r="F271" s="11" t="s">
        <v>592</v>
      </c>
      <c r="G271" s="11" t="s">
        <v>18</v>
      </c>
      <c r="H271" s="86">
        <v>44004</v>
      </c>
    </row>
    <row r="272" spans="1:8" ht="15.6" x14ac:dyDescent="0.3">
      <c r="A272" s="45" t="s">
        <v>593</v>
      </c>
      <c r="B272" s="45" t="s">
        <v>594</v>
      </c>
      <c r="C272" s="53">
        <v>2250000</v>
      </c>
      <c r="D272" s="35">
        <v>0</v>
      </c>
      <c r="E272" s="110" t="s">
        <v>27</v>
      </c>
      <c r="F272" s="11" t="s">
        <v>17</v>
      </c>
      <c r="G272" s="11" t="s">
        <v>18</v>
      </c>
      <c r="H272" s="86">
        <v>44004</v>
      </c>
    </row>
    <row r="273" spans="1:8" ht="15.6" x14ac:dyDescent="0.3">
      <c r="A273" s="45" t="s">
        <v>595</v>
      </c>
      <c r="B273" s="45" t="s">
        <v>596</v>
      </c>
      <c r="C273" s="53">
        <v>0</v>
      </c>
      <c r="D273" s="35">
        <v>4000</v>
      </c>
      <c r="E273" s="110" t="s">
        <v>26</v>
      </c>
      <c r="F273" s="11" t="s">
        <v>17</v>
      </c>
      <c r="G273" s="11" t="s">
        <v>18</v>
      </c>
      <c r="H273" s="86">
        <v>44004</v>
      </c>
    </row>
    <row r="274" spans="1:8" ht="15.6" x14ac:dyDescent="0.3">
      <c r="A274" s="41" t="s">
        <v>597</v>
      </c>
      <c r="B274" s="41" t="s">
        <v>598</v>
      </c>
      <c r="C274" s="61">
        <v>11978.04</v>
      </c>
      <c r="D274" s="35">
        <v>0</v>
      </c>
      <c r="E274" s="71" t="s">
        <v>42</v>
      </c>
      <c r="F274" s="71" t="s">
        <v>56</v>
      </c>
      <c r="G274" s="71" t="s">
        <v>18</v>
      </c>
      <c r="H274" s="85">
        <v>44004</v>
      </c>
    </row>
    <row r="275" spans="1:8" ht="15.6" x14ac:dyDescent="0.3">
      <c r="A275" s="45" t="s">
        <v>599</v>
      </c>
      <c r="B275" s="45" t="s">
        <v>600</v>
      </c>
      <c r="C275" s="53">
        <v>100000</v>
      </c>
      <c r="D275" s="35">
        <v>0</v>
      </c>
      <c r="E275" s="110" t="s">
        <v>27</v>
      </c>
      <c r="F275" s="11" t="s">
        <v>17</v>
      </c>
      <c r="G275" s="11" t="s">
        <v>18</v>
      </c>
      <c r="H275" s="86">
        <v>44005</v>
      </c>
    </row>
    <row r="276" spans="1:8" ht="15.6" x14ac:dyDescent="0.3">
      <c r="A276" s="45" t="s">
        <v>601</v>
      </c>
      <c r="B276" s="45" t="s">
        <v>602</v>
      </c>
      <c r="C276" s="53">
        <v>0</v>
      </c>
      <c r="D276" s="35">
        <v>2500</v>
      </c>
      <c r="E276" s="110" t="s">
        <v>26</v>
      </c>
      <c r="F276" s="11" t="s">
        <v>17</v>
      </c>
      <c r="G276" s="11" t="s">
        <v>18</v>
      </c>
      <c r="H276" s="86">
        <v>44005</v>
      </c>
    </row>
    <row r="277" spans="1:8" ht="15.6" x14ac:dyDescent="0.3">
      <c r="A277" s="45" t="s">
        <v>603</v>
      </c>
      <c r="B277" s="45" t="s">
        <v>604</v>
      </c>
      <c r="C277" s="53">
        <v>100000</v>
      </c>
      <c r="D277" s="35">
        <v>0</v>
      </c>
      <c r="E277" s="110" t="s">
        <v>31</v>
      </c>
      <c r="F277" s="11" t="s">
        <v>17</v>
      </c>
      <c r="G277" s="11" t="s">
        <v>18</v>
      </c>
      <c r="H277" s="86">
        <v>44007</v>
      </c>
    </row>
    <row r="278" spans="1:8" ht="15.6" x14ac:dyDescent="0.3">
      <c r="A278" s="44" t="s">
        <v>605</v>
      </c>
      <c r="B278" s="45" t="s">
        <v>606</v>
      </c>
      <c r="C278" s="35">
        <v>1454.09</v>
      </c>
      <c r="D278" s="53">
        <v>0</v>
      </c>
      <c r="E278" s="110" t="s">
        <v>24</v>
      </c>
      <c r="F278" s="11" t="s">
        <v>36</v>
      </c>
      <c r="G278" s="11" t="s">
        <v>18</v>
      </c>
      <c r="H278" s="24">
        <v>44014</v>
      </c>
    </row>
    <row r="279" spans="1:8" ht="15.6" x14ac:dyDescent="0.3">
      <c r="A279" s="44" t="s">
        <v>607</v>
      </c>
      <c r="B279" s="45" t="s">
        <v>608</v>
      </c>
      <c r="C279" s="35">
        <v>9039.14</v>
      </c>
      <c r="D279" s="53">
        <v>0</v>
      </c>
      <c r="E279" s="110" t="s">
        <v>24</v>
      </c>
      <c r="F279" s="11" t="s">
        <v>189</v>
      </c>
      <c r="G279" s="11" t="s">
        <v>18</v>
      </c>
      <c r="H279" s="24">
        <v>44014</v>
      </c>
    </row>
    <row r="280" spans="1:8" ht="15.6" x14ac:dyDescent="0.3">
      <c r="A280" s="44" t="s">
        <v>609</v>
      </c>
      <c r="B280" s="45" t="s">
        <v>610</v>
      </c>
      <c r="C280" s="35">
        <v>2508.11</v>
      </c>
      <c r="D280" s="53">
        <v>0</v>
      </c>
      <c r="E280" s="110" t="s">
        <v>24</v>
      </c>
      <c r="F280" s="11" t="s">
        <v>17</v>
      </c>
      <c r="G280" s="11" t="s">
        <v>18</v>
      </c>
      <c r="H280" s="24">
        <v>44014</v>
      </c>
    </row>
    <row r="281" spans="1:8" ht="15.6" x14ac:dyDescent="0.3">
      <c r="A281" s="44" t="s">
        <v>611</v>
      </c>
      <c r="B281" s="45" t="s">
        <v>612</v>
      </c>
      <c r="C281" s="35">
        <v>1431.04</v>
      </c>
      <c r="D281" s="53">
        <v>0</v>
      </c>
      <c r="E281" s="110" t="s">
        <v>24</v>
      </c>
      <c r="F281" s="11" t="s">
        <v>17</v>
      </c>
      <c r="G281" s="11" t="s">
        <v>18</v>
      </c>
      <c r="H281" s="24">
        <v>44014</v>
      </c>
    </row>
    <row r="282" spans="1:8" ht="15.6" x14ac:dyDescent="0.3">
      <c r="A282" s="44" t="s">
        <v>613</v>
      </c>
      <c r="B282" s="45" t="s">
        <v>614</v>
      </c>
      <c r="C282" s="35">
        <v>2402.14</v>
      </c>
      <c r="D282" s="53">
        <v>0</v>
      </c>
      <c r="E282" s="110" t="s">
        <v>24</v>
      </c>
      <c r="F282" s="11" t="s">
        <v>20</v>
      </c>
      <c r="G282" s="11" t="s">
        <v>18</v>
      </c>
      <c r="H282" s="24">
        <v>44014</v>
      </c>
    </row>
    <row r="283" spans="1:8" ht="15.6" x14ac:dyDescent="0.3">
      <c r="A283" s="44" t="s">
        <v>615</v>
      </c>
      <c r="B283" s="45" t="s">
        <v>616</v>
      </c>
      <c r="C283" s="35">
        <v>988.08</v>
      </c>
      <c r="D283" s="53">
        <v>0</v>
      </c>
      <c r="E283" s="110" t="s">
        <v>24</v>
      </c>
      <c r="F283" s="11" t="s">
        <v>20</v>
      </c>
      <c r="G283" s="11" t="s">
        <v>18</v>
      </c>
      <c r="H283" s="24">
        <v>44014</v>
      </c>
    </row>
    <row r="284" spans="1:8" ht="15.6" x14ac:dyDescent="0.3">
      <c r="A284" s="44" t="s">
        <v>617</v>
      </c>
      <c r="B284" s="45" t="s">
        <v>618</v>
      </c>
      <c r="C284" s="35">
        <v>17151.849999999999</v>
      </c>
      <c r="D284" s="53">
        <v>0</v>
      </c>
      <c r="E284" s="110" t="s">
        <v>366</v>
      </c>
      <c r="F284" s="11" t="s">
        <v>22</v>
      </c>
      <c r="G284" s="11" t="s">
        <v>18</v>
      </c>
      <c r="H284" s="24">
        <v>44014</v>
      </c>
    </row>
    <row r="285" spans="1:8" ht="15.6" x14ac:dyDescent="0.3">
      <c r="A285" s="44" t="s">
        <v>619</v>
      </c>
      <c r="B285" s="45" t="s">
        <v>620</v>
      </c>
      <c r="C285" s="35">
        <v>1697.43</v>
      </c>
      <c r="D285" s="53">
        <v>0</v>
      </c>
      <c r="E285" s="110" t="s">
        <v>24</v>
      </c>
      <c r="F285" s="11" t="s">
        <v>22</v>
      </c>
      <c r="G285" s="11" t="s">
        <v>18</v>
      </c>
      <c r="H285" s="24">
        <v>44014</v>
      </c>
    </row>
    <row r="286" spans="1:8" ht="15.6" x14ac:dyDescent="0.3">
      <c r="A286" s="44" t="s">
        <v>621</v>
      </c>
      <c r="B286" s="45" t="s">
        <v>622</v>
      </c>
      <c r="C286" s="35">
        <v>500</v>
      </c>
      <c r="D286" s="53">
        <v>0</v>
      </c>
      <c r="E286" s="110" t="s">
        <v>24</v>
      </c>
      <c r="F286" s="11" t="s">
        <v>22</v>
      </c>
      <c r="G286" s="11" t="s">
        <v>18</v>
      </c>
      <c r="H286" s="24">
        <v>44014</v>
      </c>
    </row>
    <row r="287" spans="1:8" ht="15.6" x14ac:dyDescent="0.3">
      <c r="A287" s="44" t="s">
        <v>623</v>
      </c>
      <c r="B287" s="45" t="s">
        <v>624</v>
      </c>
      <c r="C287" s="35">
        <v>12000</v>
      </c>
      <c r="D287" s="53">
        <v>0</v>
      </c>
      <c r="E287" s="110" t="s">
        <v>24</v>
      </c>
      <c r="F287" s="11" t="s">
        <v>189</v>
      </c>
      <c r="G287" s="11" t="s">
        <v>18</v>
      </c>
      <c r="H287" s="24">
        <v>44015</v>
      </c>
    </row>
    <row r="288" spans="1:8" ht="15.6" x14ac:dyDescent="0.3">
      <c r="A288" s="44" t="s">
        <v>625</v>
      </c>
      <c r="B288" s="45" t="s">
        <v>626</v>
      </c>
      <c r="C288" s="35">
        <v>25001</v>
      </c>
      <c r="D288" s="53">
        <v>0</v>
      </c>
      <c r="E288" s="110" t="s">
        <v>627</v>
      </c>
      <c r="F288" s="11" t="s">
        <v>628</v>
      </c>
      <c r="G288" s="11" t="s">
        <v>25</v>
      </c>
      <c r="H288" s="24">
        <v>44019</v>
      </c>
    </row>
    <row r="289" spans="1:8" ht="15.6" x14ac:dyDescent="0.3">
      <c r="A289" s="44" t="s">
        <v>629</v>
      </c>
      <c r="B289" s="45" t="s">
        <v>163</v>
      </c>
      <c r="C289" s="35">
        <v>0</v>
      </c>
      <c r="D289" s="53">
        <v>24999</v>
      </c>
      <c r="E289" s="110" t="s">
        <v>16</v>
      </c>
      <c r="F289" s="11" t="s">
        <v>17</v>
      </c>
      <c r="G289" s="11" t="s">
        <v>25</v>
      </c>
      <c r="H289" s="24">
        <v>44020</v>
      </c>
    </row>
    <row r="290" spans="1:8" ht="15.6" x14ac:dyDescent="0.3">
      <c r="A290" s="44" t="s">
        <v>630</v>
      </c>
      <c r="B290" s="45" t="s">
        <v>631</v>
      </c>
      <c r="C290" s="35">
        <v>5000</v>
      </c>
      <c r="D290" s="53">
        <v>0</v>
      </c>
      <c r="E290" s="110" t="s">
        <v>29</v>
      </c>
      <c r="F290" s="11" t="s">
        <v>17</v>
      </c>
      <c r="G290" s="11" t="s">
        <v>18</v>
      </c>
      <c r="H290" s="24">
        <v>44022</v>
      </c>
    </row>
    <row r="291" spans="1:8" ht="15.6" x14ac:dyDescent="0.3">
      <c r="A291" s="40" t="s">
        <v>632</v>
      </c>
      <c r="B291" s="41" t="s">
        <v>633</v>
      </c>
      <c r="C291" s="64">
        <v>5135.07</v>
      </c>
      <c r="D291" s="64">
        <v>0</v>
      </c>
      <c r="E291" s="71" t="s">
        <v>221</v>
      </c>
      <c r="F291" s="71" t="s">
        <v>189</v>
      </c>
      <c r="G291" s="71" t="s">
        <v>18</v>
      </c>
      <c r="H291" s="87">
        <v>44027</v>
      </c>
    </row>
    <row r="292" spans="1:8" ht="15.6" x14ac:dyDescent="0.3">
      <c r="A292" s="44" t="s">
        <v>634</v>
      </c>
      <c r="B292" s="45" t="s">
        <v>635</v>
      </c>
      <c r="C292" s="35">
        <v>15000</v>
      </c>
      <c r="D292" s="53">
        <v>0</v>
      </c>
      <c r="E292" s="110" t="s">
        <v>27</v>
      </c>
      <c r="F292" s="11" t="s">
        <v>17</v>
      </c>
      <c r="G292" s="11" t="s">
        <v>18</v>
      </c>
      <c r="H292" s="24">
        <v>44027</v>
      </c>
    </row>
    <row r="293" spans="1:8" ht="15.6" x14ac:dyDescent="0.3">
      <c r="A293" s="44" t="s">
        <v>636</v>
      </c>
      <c r="B293" s="45" t="s">
        <v>637</v>
      </c>
      <c r="C293" s="35">
        <v>100000</v>
      </c>
      <c r="D293" s="53">
        <v>0</v>
      </c>
      <c r="E293" s="110" t="s">
        <v>33</v>
      </c>
      <c r="F293" s="11" t="s">
        <v>17</v>
      </c>
      <c r="G293" s="11" t="s">
        <v>18</v>
      </c>
      <c r="H293" s="24">
        <v>44027</v>
      </c>
    </row>
    <row r="294" spans="1:8" ht="15.6" x14ac:dyDescent="0.3">
      <c r="A294" s="40" t="s">
        <v>638</v>
      </c>
      <c r="B294" s="41" t="s">
        <v>639</v>
      </c>
      <c r="C294" s="64">
        <v>1989.54</v>
      </c>
      <c r="D294" s="64">
        <v>0</v>
      </c>
      <c r="E294" s="71" t="s">
        <v>42</v>
      </c>
      <c r="F294" s="72" t="s">
        <v>17</v>
      </c>
      <c r="G294" s="78" t="s">
        <v>18</v>
      </c>
      <c r="H294" s="87">
        <v>44027</v>
      </c>
    </row>
    <row r="295" spans="1:8" ht="15.6" x14ac:dyDescent="0.3">
      <c r="A295" s="40" t="s">
        <v>640</v>
      </c>
      <c r="B295" s="41" t="s">
        <v>641</v>
      </c>
      <c r="C295" s="64">
        <v>5663.93</v>
      </c>
      <c r="D295" s="64">
        <v>0</v>
      </c>
      <c r="E295" s="71" t="s">
        <v>42</v>
      </c>
      <c r="F295" s="71" t="s">
        <v>17</v>
      </c>
      <c r="G295" s="78" t="s">
        <v>18</v>
      </c>
      <c r="H295" s="87">
        <v>44027</v>
      </c>
    </row>
    <row r="296" spans="1:8" ht="15.6" x14ac:dyDescent="0.3">
      <c r="A296" s="40" t="s">
        <v>642</v>
      </c>
      <c r="B296" s="41" t="s">
        <v>643</v>
      </c>
      <c r="C296" s="64">
        <v>2203.6999999999998</v>
      </c>
      <c r="D296" s="64">
        <v>0</v>
      </c>
      <c r="E296" s="71" t="s">
        <v>42</v>
      </c>
      <c r="F296" s="71" t="s">
        <v>17</v>
      </c>
      <c r="G296" s="78" t="s">
        <v>18</v>
      </c>
      <c r="H296" s="87">
        <v>44027</v>
      </c>
    </row>
    <row r="297" spans="1:8" ht="15.6" x14ac:dyDescent="0.3">
      <c r="A297" s="40" t="s">
        <v>644</v>
      </c>
      <c r="B297" s="41" t="s">
        <v>645</v>
      </c>
      <c r="C297" s="64">
        <v>4074</v>
      </c>
      <c r="D297" s="64">
        <v>0</v>
      </c>
      <c r="E297" s="74" t="s">
        <v>42</v>
      </c>
      <c r="F297" s="74" t="s">
        <v>17</v>
      </c>
      <c r="G297" s="74" t="s">
        <v>18</v>
      </c>
      <c r="H297" s="87">
        <v>44027</v>
      </c>
    </row>
    <row r="298" spans="1:8" ht="15.6" x14ac:dyDescent="0.3">
      <c r="A298" s="40" t="s">
        <v>646</v>
      </c>
      <c r="B298" s="41" t="s">
        <v>647</v>
      </c>
      <c r="C298" s="64">
        <v>4084.56</v>
      </c>
      <c r="D298" s="64">
        <v>0</v>
      </c>
      <c r="E298" s="71" t="s">
        <v>42</v>
      </c>
      <c r="F298" s="71" t="s">
        <v>17</v>
      </c>
      <c r="G298" s="71" t="s">
        <v>18</v>
      </c>
      <c r="H298" s="87">
        <v>44027</v>
      </c>
    </row>
    <row r="299" spans="1:8" ht="15.6" x14ac:dyDescent="0.3">
      <c r="A299" s="40" t="s">
        <v>648</v>
      </c>
      <c r="B299" s="41" t="s">
        <v>649</v>
      </c>
      <c r="C299" s="64">
        <v>4423.51</v>
      </c>
      <c r="D299" s="64">
        <v>0</v>
      </c>
      <c r="E299" s="71" t="s">
        <v>42</v>
      </c>
      <c r="F299" s="71" t="s">
        <v>17</v>
      </c>
      <c r="G299" s="71" t="s">
        <v>18</v>
      </c>
      <c r="H299" s="87">
        <v>44027</v>
      </c>
    </row>
    <row r="300" spans="1:8" ht="15.6" x14ac:dyDescent="0.3">
      <c r="A300" s="40" t="s">
        <v>650</v>
      </c>
      <c r="B300" s="41" t="s">
        <v>651</v>
      </c>
      <c r="C300" s="64">
        <v>4500</v>
      </c>
      <c r="D300" s="64">
        <v>0</v>
      </c>
      <c r="E300" s="71" t="s">
        <v>42</v>
      </c>
      <c r="F300" s="71" t="s">
        <v>56</v>
      </c>
      <c r="G300" s="71" t="s">
        <v>18</v>
      </c>
      <c r="H300" s="87">
        <v>44027</v>
      </c>
    </row>
    <row r="301" spans="1:8" ht="15.6" x14ac:dyDescent="0.3">
      <c r="A301" s="40" t="s">
        <v>652</v>
      </c>
      <c r="B301" s="41" t="s">
        <v>653</v>
      </c>
      <c r="C301" s="64">
        <v>2788.38</v>
      </c>
      <c r="D301" s="64">
        <v>0</v>
      </c>
      <c r="E301" s="71" t="s">
        <v>42</v>
      </c>
      <c r="F301" s="71" t="s">
        <v>56</v>
      </c>
      <c r="G301" s="71" t="s">
        <v>18</v>
      </c>
      <c r="H301" s="87">
        <v>44027</v>
      </c>
    </row>
    <row r="302" spans="1:8" ht="15.6" x14ac:dyDescent="0.3">
      <c r="A302" s="40" t="s">
        <v>654</v>
      </c>
      <c r="B302" s="41" t="s">
        <v>655</v>
      </c>
      <c r="C302" s="64">
        <v>3710.25</v>
      </c>
      <c r="D302" s="64">
        <v>0</v>
      </c>
      <c r="E302" s="71" t="s">
        <v>42</v>
      </c>
      <c r="F302" s="72" t="s">
        <v>22</v>
      </c>
      <c r="G302" s="78" t="s">
        <v>18</v>
      </c>
      <c r="H302" s="87">
        <v>44027</v>
      </c>
    </row>
    <row r="303" spans="1:8" ht="15.6" x14ac:dyDescent="0.3">
      <c r="A303" s="40" t="s">
        <v>656</v>
      </c>
      <c r="B303" s="41" t="s">
        <v>657</v>
      </c>
      <c r="C303" s="64">
        <v>5992.41</v>
      </c>
      <c r="D303" s="64">
        <v>0</v>
      </c>
      <c r="E303" s="71" t="s">
        <v>48</v>
      </c>
      <c r="F303" s="72" t="s">
        <v>22</v>
      </c>
      <c r="G303" s="78" t="s">
        <v>18</v>
      </c>
      <c r="H303" s="87">
        <v>44027</v>
      </c>
    </row>
    <row r="304" spans="1:8" ht="15.6" x14ac:dyDescent="0.3">
      <c r="A304" s="40" t="s">
        <v>658</v>
      </c>
      <c r="B304" s="41" t="s">
        <v>659</v>
      </c>
      <c r="C304" s="64">
        <v>5075.28</v>
      </c>
      <c r="D304" s="64">
        <v>0</v>
      </c>
      <c r="E304" s="71" t="s">
        <v>660</v>
      </c>
      <c r="F304" s="72" t="s">
        <v>22</v>
      </c>
      <c r="G304" s="78" t="s">
        <v>18</v>
      </c>
      <c r="H304" s="87">
        <v>44027</v>
      </c>
    </row>
    <row r="305" spans="1:8" ht="15.6" x14ac:dyDescent="0.3">
      <c r="A305" s="40" t="s">
        <v>661</v>
      </c>
      <c r="B305" s="41" t="s">
        <v>662</v>
      </c>
      <c r="C305" s="64">
        <v>1087.55</v>
      </c>
      <c r="D305" s="64">
        <v>0</v>
      </c>
      <c r="E305" s="71" t="s">
        <v>48</v>
      </c>
      <c r="F305" s="71" t="s">
        <v>22</v>
      </c>
      <c r="G305" s="71" t="s">
        <v>18</v>
      </c>
      <c r="H305" s="87">
        <v>44027</v>
      </c>
    </row>
    <row r="306" spans="1:8" ht="15.6" x14ac:dyDescent="0.3">
      <c r="A306" s="41" t="s">
        <v>663</v>
      </c>
      <c r="B306" s="41" t="s">
        <v>664</v>
      </c>
      <c r="C306" s="64">
        <v>884.55</v>
      </c>
      <c r="D306" s="64">
        <v>0</v>
      </c>
      <c r="E306" s="71" t="s">
        <v>48</v>
      </c>
      <c r="F306" s="71" t="s">
        <v>22</v>
      </c>
      <c r="G306" s="71" t="s">
        <v>18</v>
      </c>
      <c r="H306" s="87">
        <v>44027</v>
      </c>
    </row>
    <row r="307" spans="1:8" ht="15.6" x14ac:dyDescent="0.3">
      <c r="A307" s="41" t="s">
        <v>665</v>
      </c>
      <c r="B307" s="41" t="s">
        <v>666</v>
      </c>
      <c r="C307" s="64">
        <v>2423.9899999999998</v>
      </c>
      <c r="D307" s="64">
        <v>0</v>
      </c>
      <c r="E307" s="71" t="s">
        <v>42</v>
      </c>
      <c r="F307" s="72" t="s">
        <v>21</v>
      </c>
      <c r="G307" s="78" t="s">
        <v>18</v>
      </c>
      <c r="H307" s="87">
        <v>44027</v>
      </c>
    </row>
    <row r="308" spans="1:8" ht="15.6" x14ac:dyDescent="0.3">
      <c r="A308" s="41" t="s">
        <v>667</v>
      </c>
      <c r="B308" s="41" t="s">
        <v>659</v>
      </c>
      <c r="C308" s="64">
        <v>6185.83</v>
      </c>
      <c r="D308" s="64">
        <v>0</v>
      </c>
      <c r="E308" s="71" t="s">
        <v>296</v>
      </c>
      <c r="F308" s="72" t="s">
        <v>21</v>
      </c>
      <c r="G308" s="78" t="s">
        <v>18</v>
      </c>
      <c r="H308" s="87">
        <v>44027</v>
      </c>
    </row>
    <row r="309" spans="1:8" ht="15.6" x14ac:dyDescent="0.3">
      <c r="A309" s="41" t="s">
        <v>668</v>
      </c>
      <c r="B309" s="41" t="s">
        <v>669</v>
      </c>
      <c r="C309" s="64">
        <v>5172.62</v>
      </c>
      <c r="D309" s="64">
        <v>0</v>
      </c>
      <c r="E309" s="71" t="s">
        <v>42</v>
      </c>
      <c r="F309" s="71" t="s">
        <v>17</v>
      </c>
      <c r="G309" s="71" t="s">
        <v>18</v>
      </c>
      <c r="H309" s="87">
        <v>44028</v>
      </c>
    </row>
    <row r="310" spans="1:8" ht="15.6" x14ac:dyDescent="0.3">
      <c r="A310" s="41" t="s">
        <v>670</v>
      </c>
      <c r="B310" s="41" t="s">
        <v>671</v>
      </c>
      <c r="C310" s="64">
        <v>912.23</v>
      </c>
      <c r="D310" s="64">
        <v>0</v>
      </c>
      <c r="E310" s="71" t="s">
        <v>42</v>
      </c>
      <c r="F310" s="71" t="s">
        <v>17</v>
      </c>
      <c r="G310" s="71" t="s">
        <v>18</v>
      </c>
      <c r="H310" s="87">
        <v>44028</v>
      </c>
    </row>
    <row r="311" spans="1:8" ht="15.6" x14ac:dyDescent="0.3">
      <c r="A311" s="41" t="s">
        <v>672</v>
      </c>
      <c r="B311" s="41" t="s">
        <v>673</v>
      </c>
      <c r="C311" s="64">
        <v>6500</v>
      </c>
      <c r="D311" s="64">
        <v>0</v>
      </c>
      <c r="E311" s="71" t="s">
        <v>42</v>
      </c>
      <c r="F311" s="71" t="s">
        <v>17</v>
      </c>
      <c r="G311" s="71" t="s">
        <v>18</v>
      </c>
      <c r="H311" s="87">
        <v>44028</v>
      </c>
    </row>
    <row r="312" spans="1:8" ht="15.6" x14ac:dyDescent="0.3">
      <c r="A312" s="41" t="s">
        <v>674</v>
      </c>
      <c r="B312" s="41" t="s">
        <v>673</v>
      </c>
      <c r="C312" s="64">
        <v>746.25</v>
      </c>
      <c r="D312" s="64">
        <v>0</v>
      </c>
      <c r="E312" s="71" t="s">
        <v>42</v>
      </c>
      <c r="F312" s="71" t="s">
        <v>17</v>
      </c>
      <c r="G312" s="71" t="s">
        <v>18</v>
      </c>
      <c r="H312" s="87">
        <v>44028</v>
      </c>
    </row>
    <row r="313" spans="1:8" ht="15.6" x14ac:dyDescent="0.3">
      <c r="A313" s="45" t="s">
        <v>675</v>
      </c>
      <c r="B313" s="45" t="s">
        <v>676</v>
      </c>
      <c r="C313" s="35">
        <v>0</v>
      </c>
      <c r="D313" s="53">
        <v>121950.27</v>
      </c>
      <c r="E313" s="110" t="s">
        <v>26</v>
      </c>
      <c r="F313" s="11" t="s">
        <v>17</v>
      </c>
      <c r="G313" s="11" t="s">
        <v>25</v>
      </c>
      <c r="H313" s="24">
        <v>44029</v>
      </c>
    </row>
    <row r="314" spans="1:8" ht="15.75" customHeight="1" x14ac:dyDescent="0.3">
      <c r="A314" s="41" t="s">
        <v>677</v>
      </c>
      <c r="B314" s="41" t="s">
        <v>678</v>
      </c>
      <c r="C314" s="64">
        <v>527.99</v>
      </c>
      <c r="D314" s="64">
        <v>0</v>
      </c>
      <c r="E314" s="74" t="s">
        <v>45</v>
      </c>
      <c r="F314" s="74" t="s">
        <v>56</v>
      </c>
      <c r="G314" s="71" t="s">
        <v>18</v>
      </c>
      <c r="H314" s="87">
        <v>44029</v>
      </c>
    </row>
    <row r="315" spans="1:8" s="17" customFormat="1" ht="15.75" customHeight="1" x14ac:dyDescent="0.3">
      <c r="A315" s="45" t="s">
        <v>679</v>
      </c>
      <c r="B315" s="45" t="s">
        <v>680</v>
      </c>
      <c r="C315" s="35">
        <v>200000</v>
      </c>
      <c r="D315" s="53">
        <v>0</v>
      </c>
      <c r="E315" s="110" t="s">
        <v>681</v>
      </c>
      <c r="F315" s="11" t="s">
        <v>189</v>
      </c>
      <c r="G315" s="11" t="s">
        <v>18</v>
      </c>
      <c r="H315" s="24">
        <v>44033</v>
      </c>
    </row>
    <row r="316" spans="1:8" s="17" customFormat="1" ht="15.6" x14ac:dyDescent="0.3">
      <c r="A316" s="45" t="s">
        <v>682</v>
      </c>
      <c r="B316" s="45" t="s">
        <v>683</v>
      </c>
      <c r="C316" s="35">
        <v>7815.99</v>
      </c>
      <c r="D316" s="53">
        <v>0</v>
      </c>
      <c r="E316" s="110" t="s">
        <v>24</v>
      </c>
      <c r="F316" s="11" t="s">
        <v>20</v>
      </c>
      <c r="G316" s="11" t="s">
        <v>18</v>
      </c>
      <c r="H316" s="24">
        <v>44033</v>
      </c>
    </row>
    <row r="317" spans="1:8" s="17" customFormat="1" ht="15.6" x14ac:dyDescent="0.3">
      <c r="A317" s="45" t="s">
        <v>684</v>
      </c>
      <c r="B317" s="45" t="s">
        <v>685</v>
      </c>
      <c r="C317" s="35">
        <v>5000</v>
      </c>
      <c r="D317" s="53">
        <v>0</v>
      </c>
      <c r="E317" s="110" t="s">
        <v>589</v>
      </c>
      <c r="F317" s="11" t="s">
        <v>22</v>
      </c>
      <c r="G317" s="11" t="s">
        <v>18</v>
      </c>
      <c r="H317" s="24">
        <v>44033</v>
      </c>
    </row>
    <row r="318" spans="1:8" s="17" customFormat="1" ht="15.6" x14ac:dyDescent="0.3">
      <c r="A318" s="47" t="s">
        <v>686</v>
      </c>
      <c r="B318" s="47" t="s">
        <v>687</v>
      </c>
      <c r="C318" s="48">
        <v>22000</v>
      </c>
      <c r="D318" s="66">
        <v>0</v>
      </c>
      <c r="E318" s="124" t="s">
        <v>38</v>
      </c>
      <c r="F318" s="49" t="s">
        <v>22</v>
      </c>
      <c r="G318" s="49" t="s">
        <v>18</v>
      </c>
      <c r="H318" s="50">
        <v>44033</v>
      </c>
    </row>
    <row r="319" spans="1:8" s="17" customFormat="1" ht="15.6" x14ac:dyDescent="0.3">
      <c r="A319" s="45" t="s">
        <v>688</v>
      </c>
      <c r="B319" s="45" t="s">
        <v>689</v>
      </c>
      <c r="C319" s="35">
        <v>4000</v>
      </c>
      <c r="D319" s="53">
        <v>0</v>
      </c>
      <c r="E319" s="110" t="s">
        <v>28</v>
      </c>
      <c r="F319" s="11" t="s">
        <v>22</v>
      </c>
      <c r="G319" s="11" t="s">
        <v>18</v>
      </c>
      <c r="H319" s="24">
        <v>44033</v>
      </c>
    </row>
    <row r="320" spans="1:8" ht="15.6" x14ac:dyDescent="0.3">
      <c r="A320" s="45" t="s">
        <v>690</v>
      </c>
      <c r="B320" s="45" t="s">
        <v>691</v>
      </c>
      <c r="C320" s="35">
        <v>20000</v>
      </c>
      <c r="D320" s="53">
        <v>0</v>
      </c>
      <c r="E320" s="110" t="s">
        <v>27</v>
      </c>
      <c r="F320" s="11" t="s">
        <v>17</v>
      </c>
      <c r="G320" s="11" t="s">
        <v>18</v>
      </c>
      <c r="H320" s="24">
        <v>44035</v>
      </c>
    </row>
    <row r="321" spans="1:8" ht="18.75" customHeight="1" x14ac:dyDescent="0.3">
      <c r="A321" s="52" t="s">
        <v>692</v>
      </c>
      <c r="B321" s="45" t="s">
        <v>693</v>
      </c>
      <c r="C321" s="35">
        <v>15000</v>
      </c>
      <c r="D321" s="53">
        <v>0</v>
      </c>
      <c r="E321" s="110" t="s">
        <v>29</v>
      </c>
      <c r="F321" s="11" t="s">
        <v>17</v>
      </c>
      <c r="G321" s="11" t="s">
        <v>18</v>
      </c>
      <c r="H321" s="24">
        <v>44035</v>
      </c>
    </row>
    <row r="322" spans="1:8" ht="15.75" customHeight="1" x14ac:dyDescent="0.3">
      <c r="A322" s="45" t="s">
        <v>694</v>
      </c>
      <c r="B322" s="45" t="s">
        <v>695</v>
      </c>
      <c r="C322" s="35">
        <v>85000</v>
      </c>
      <c r="D322" s="53">
        <v>0</v>
      </c>
      <c r="E322" s="110" t="s">
        <v>16</v>
      </c>
      <c r="F322" s="11" t="s">
        <v>17</v>
      </c>
      <c r="G322" s="11" t="s">
        <v>18</v>
      </c>
      <c r="H322" s="24">
        <v>44035</v>
      </c>
    </row>
    <row r="323" spans="1:8" ht="15.75" customHeight="1" x14ac:dyDescent="0.3">
      <c r="A323" s="41" t="s">
        <v>696</v>
      </c>
      <c r="B323" s="41" t="s">
        <v>697</v>
      </c>
      <c r="C323" s="64">
        <v>12000</v>
      </c>
      <c r="D323" s="64">
        <v>0</v>
      </c>
      <c r="E323" s="71" t="s">
        <v>698</v>
      </c>
      <c r="F323" s="71" t="s">
        <v>21</v>
      </c>
      <c r="G323" s="71" t="s">
        <v>18</v>
      </c>
      <c r="H323" s="87">
        <v>44040</v>
      </c>
    </row>
    <row r="324" spans="1:8" ht="15.6" x14ac:dyDescent="0.3">
      <c r="A324" s="41" t="s">
        <v>699</v>
      </c>
      <c r="B324" s="41" t="s">
        <v>700</v>
      </c>
      <c r="C324" s="64">
        <v>400</v>
      </c>
      <c r="D324" s="64">
        <v>0</v>
      </c>
      <c r="E324" s="71" t="s">
        <v>701</v>
      </c>
      <c r="F324" s="71" t="s">
        <v>17</v>
      </c>
      <c r="G324" s="71" t="s">
        <v>18</v>
      </c>
      <c r="H324" s="87">
        <v>44041</v>
      </c>
    </row>
    <row r="325" spans="1:8" ht="15.6" x14ac:dyDescent="0.3">
      <c r="A325" s="41" t="s">
        <v>702</v>
      </c>
      <c r="B325" s="41" t="s">
        <v>703</v>
      </c>
      <c r="C325" s="64">
        <v>1892.57</v>
      </c>
      <c r="D325" s="64">
        <v>0</v>
      </c>
      <c r="E325" s="71" t="s">
        <v>42</v>
      </c>
      <c r="F325" s="71" t="s">
        <v>56</v>
      </c>
      <c r="G325" s="71" t="s">
        <v>18</v>
      </c>
      <c r="H325" s="87">
        <v>44041</v>
      </c>
    </row>
    <row r="326" spans="1:8" ht="15.6" x14ac:dyDescent="0.3">
      <c r="A326" s="41" t="s">
        <v>704</v>
      </c>
      <c r="B326" s="41" t="s">
        <v>705</v>
      </c>
      <c r="C326" s="64">
        <v>1431.65</v>
      </c>
      <c r="D326" s="64">
        <v>0</v>
      </c>
      <c r="E326" s="71" t="s">
        <v>42</v>
      </c>
      <c r="F326" s="71" t="s">
        <v>36</v>
      </c>
      <c r="G326" s="71" t="s">
        <v>18</v>
      </c>
      <c r="H326" s="87">
        <v>44042</v>
      </c>
    </row>
    <row r="327" spans="1:8" ht="15.6" x14ac:dyDescent="0.3">
      <c r="A327" s="41" t="s">
        <v>706</v>
      </c>
      <c r="B327" s="41" t="s">
        <v>707</v>
      </c>
      <c r="C327" s="64">
        <v>1129.5</v>
      </c>
      <c r="D327" s="64">
        <v>0</v>
      </c>
      <c r="E327" s="71" t="s">
        <v>42</v>
      </c>
      <c r="F327" s="71" t="s">
        <v>189</v>
      </c>
      <c r="G327" s="71" t="s">
        <v>18</v>
      </c>
      <c r="H327" s="87">
        <v>44042</v>
      </c>
    </row>
    <row r="328" spans="1:8" ht="15.6" x14ac:dyDescent="0.3">
      <c r="A328" s="47" t="s">
        <v>708</v>
      </c>
      <c r="B328" s="47" t="s">
        <v>709</v>
      </c>
      <c r="C328" s="48">
        <v>28000</v>
      </c>
      <c r="D328" s="66">
        <v>0</v>
      </c>
      <c r="E328" s="124" t="s">
        <v>23</v>
      </c>
      <c r="F328" s="49" t="s">
        <v>17</v>
      </c>
      <c r="G328" s="49" t="s">
        <v>18</v>
      </c>
      <c r="H328" s="50">
        <v>44042</v>
      </c>
    </row>
    <row r="329" spans="1:8" ht="15.6" x14ac:dyDescent="0.3">
      <c r="A329" s="45" t="s">
        <v>710</v>
      </c>
      <c r="B329" s="45" t="s">
        <v>711</v>
      </c>
      <c r="C329" s="35">
        <v>10000</v>
      </c>
      <c r="D329" s="53">
        <v>0</v>
      </c>
      <c r="E329" s="110" t="s">
        <v>488</v>
      </c>
      <c r="F329" s="11" t="s">
        <v>17</v>
      </c>
      <c r="G329" s="11" t="s">
        <v>18</v>
      </c>
      <c r="H329" s="24">
        <v>44042</v>
      </c>
    </row>
    <row r="330" spans="1:8" ht="15.75" customHeight="1" x14ac:dyDescent="0.3">
      <c r="A330" s="41" t="s">
        <v>712</v>
      </c>
      <c r="B330" s="41" t="s">
        <v>713</v>
      </c>
      <c r="C330" s="64">
        <v>2202.1799999999998</v>
      </c>
      <c r="D330" s="64">
        <v>0</v>
      </c>
      <c r="E330" s="71" t="s">
        <v>42</v>
      </c>
      <c r="F330" s="71" t="s">
        <v>17</v>
      </c>
      <c r="G330" s="71" t="s">
        <v>18</v>
      </c>
      <c r="H330" s="87">
        <v>44042</v>
      </c>
    </row>
    <row r="331" spans="1:8" ht="15.6" x14ac:dyDescent="0.3">
      <c r="A331" s="41" t="s">
        <v>714</v>
      </c>
      <c r="B331" s="41" t="s">
        <v>715</v>
      </c>
      <c r="C331" s="64">
        <v>1069.8800000000001</v>
      </c>
      <c r="D331" s="64">
        <v>0</v>
      </c>
      <c r="E331" s="71" t="s">
        <v>42</v>
      </c>
      <c r="F331" s="71" t="s">
        <v>17</v>
      </c>
      <c r="G331" s="71" t="s">
        <v>18</v>
      </c>
      <c r="H331" s="87">
        <v>44042</v>
      </c>
    </row>
    <row r="332" spans="1:8" ht="15.6" x14ac:dyDescent="0.3">
      <c r="A332" s="41" t="s">
        <v>716</v>
      </c>
      <c r="B332" s="41" t="s">
        <v>717</v>
      </c>
      <c r="C332" s="64">
        <v>3598.03</v>
      </c>
      <c r="D332" s="64">
        <v>0</v>
      </c>
      <c r="E332" s="71" t="s">
        <v>42</v>
      </c>
      <c r="F332" s="71" t="s">
        <v>17</v>
      </c>
      <c r="G332" s="71" t="s">
        <v>18</v>
      </c>
      <c r="H332" s="87">
        <v>44042</v>
      </c>
    </row>
    <row r="333" spans="1:8" ht="15.6" x14ac:dyDescent="0.3">
      <c r="A333" s="41" t="s">
        <v>718</v>
      </c>
      <c r="B333" s="41" t="s">
        <v>719</v>
      </c>
      <c r="C333" s="64">
        <v>175</v>
      </c>
      <c r="D333" s="64">
        <v>0</v>
      </c>
      <c r="E333" s="71" t="s">
        <v>42</v>
      </c>
      <c r="F333" s="71" t="s">
        <v>17</v>
      </c>
      <c r="G333" s="71" t="s">
        <v>18</v>
      </c>
      <c r="H333" s="87">
        <v>44042</v>
      </c>
    </row>
    <row r="334" spans="1:8" ht="15.6" x14ac:dyDescent="0.3">
      <c r="A334" s="41" t="s">
        <v>720</v>
      </c>
      <c r="B334" s="41" t="s">
        <v>721</v>
      </c>
      <c r="C334" s="64">
        <v>1257.6500000000001</v>
      </c>
      <c r="D334" s="64">
        <v>0</v>
      </c>
      <c r="E334" s="71" t="s">
        <v>42</v>
      </c>
      <c r="F334" s="71" t="s">
        <v>56</v>
      </c>
      <c r="G334" s="71" t="s">
        <v>18</v>
      </c>
      <c r="H334" s="87">
        <v>44042</v>
      </c>
    </row>
    <row r="335" spans="1:8" ht="15.6" x14ac:dyDescent="0.3">
      <c r="A335" s="41" t="s">
        <v>722</v>
      </c>
      <c r="B335" s="41" t="s">
        <v>723</v>
      </c>
      <c r="C335" s="64">
        <v>2360.67</v>
      </c>
      <c r="D335" s="64">
        <v>0</v>
      </c>
      <c r="E335" s="71" t="s">
        <v>42</v>
      </c>
      <c r="F335" s="71" t="s">
        <v>56</v>
      </c>
      <c r="G335" s="71" t="s">
        <v>18</v>
      </c>
      <c r="H335" s="87">
        <v>44042</v>
      </c>
    </row>
    <row r="336" spans="1:8" ht="15.6" x14ac:dyDescent="0.3">
      <c r="A336" s="41" t="s">
        <v>724</v>
      </c>
      <c r="B336" s="41" t="s">
        <v>725</v>
      </c>
      <c r="C336" s="64">
        <v>3367.45</v>
      </c>
      <c r="D336" s="64">
        <v>0</v>
      </c>
      <c r="E336" s="71" t="s">
        <v>45</v>
      </c>
      <c r="F336" s="71" t="s">
        <v>56</v>
      </c>
      <c r="G336" s="71" t="s">
        <v>18</v>
      </c>
      <c r="H336" s="87">
        <v>44042</v>
      </c>
    </row>
    <row r="337" spans="1:8" ht="15.6" x14ac:dyDescent="0.3">
      <c r="A337" s="41" t="s">
        <v>726</v>
      </c>
      <c r="B337" s="41" t="s">
        <v>727</v>
      </c>
      <c r="C337" s="64">
        <v>5658.17</v>
      </c>
      <c r="D337" s="64">
        <v>0</v>
      </c>
      <c r="E337" s="71" t="s">
        <v>42</v>
      </c>
      <c r="F337" s="71" t="s">
        <v>56</v>
      </c>
      <c r="G337" s="71" t="s">
        <v>18</v>
      </c>
      <c r="H337" s="87">
        <v>44042</v>
      </c>
    </row>
    <row r="338" spans="1:8" ht="15.6" x14ac:dyDescent="0.3">
      <c r="A338" s="45" t="s">
        <v>728</v>
      </c>
      <c r="B338" s="45" t="s">
        <v>729</v>
      </c>
      <c r="C338" s="35">
        <v>766.78</v>
      </c>
      <c r="D338" s="53">
        <v>0</v>
      </c>
      <c r="E338" s="110" t="s">
        <v>35</v>
      </c>
      <c r="F338" s="11" t="s">
        <v>22</v>
      </c>
      <c r="G338" s="11" t="s">
        <v>18</v>
      </c>
      <c r="H338" s="24">
        <v>44042</v>
      </c>
    </row>
    <row r="339" spans="1:8" ht="15.6" x14ac:dyDescent="0.3">
      <c r="A339" s="45" t="s">
        <v>730</v>
      </c>
      <c r="B339" s="45" t="s">
        <v>43</v>
      </c>
      <c r="C339" s="35">
        <v>0</v>
      </c>
      <c r="D339" s="53">
        <v>5000</v>
      </c>
      <c r="E339" s="110" t="s">
        <v>26</v>
      </c>
      <c r="F339" s="11" t="s">
        <v>17</v>
      </c>
      <c r="G339" s="11" t="s">
        <v>18</v>
      </c>
      <c r="H339" s="24">
        <v>44043</v>
      </c>
    </row>
    <row r="340" spans="1:8" ht="15.6" x14ac:dyDescent="0.3">
      <c r="A340" s="33" t="s">
        <v>731</v>
      </c>
      <c r="B340" s="22" t="s">
        <v>732</v>
      </c>
      <c r="C340" s="35">
        <v>40000</v>
      </c>
      <c r="D340" s="88">
        <v>0</v>
      </c>
      <c r="E340" s="110" t="s">
        <v>19</v>
      </c>
      <c r="F340" s="11" t="s">
        <v>17</v>
      </c>
      <c r="G340" s="11" t="s">
        <v>18</v>
      </c>
      <c r="H340" s="24">
        <v>44048</v>
      </c>
    </row>
    <row r="341" spans="1:8" ht="15.75" customHeight="1" x14ac:dyDescent="0.25">
      <c r="A341" s="89" t="s">
        <v>733</v>
      </c>
      <c r="B341" s="90" t="s">
        <v>734</v>
      </c>
      <c r="C341" s="91">
        <v>1624.31</v>
      </c>
      <c r="D341" s="91">
        <v>0</v>
      </c>
      <c r="E341" s="92" t="s">
        <v>42</v>
      </c>
      <c r="F341" s="92" t="s">
        <v>17</v>
      </c>
      <c r="G341" s="92" t="s">
        <v>18</v>
      </c>
      <c r="H341" s="93">
        <v>44053</v>
      </c>
    </row>
    <row r="342" spans="1:8" ht="15.75" customHeight="1" x14ac:dyDescent="0.3">
      <c r="A342" s="33" t="s">
        <v>735</v>
      </c>
      <c r="B342" s="22" t="s">
        <v>736</v>
      </c>
      <c r="C342" s="35">
        <v>4074.14</v>
      </c>
      <c r="D342" s="88">
        <v>0</v>
      </c>
      <c r="E342" s="110" t="s">
        <v>209</v>
      </c>
      <c r="F342" s="11" t="s">
        <v>20</v>
      </c>
      <c r="G342" s="11" t="s">
        <v>18</v>
      </c>
      <c r="H342" s="24">
        <v>44055</v>
      </c>
    </row>
    <row r="343" spans="1:8" ht="15.75" customHeight="1" x14ac:dyDescent="0.3">
      <c r="A343" s="33" t="s">
        <v>737</v>
      </c>
      <c r="B343" s="22" t="s">
        <v>738</v>
      </c>
      <c r="C343" s="35">
        <v>1600</v>
      </c>
      <c r="D343" s="88">
        <v>0</v>
      </c>
      <c r="E343" s="110" t="s">
        <v>24</v>
      </c>
      <c r="F343" s="11" t="s">
        <v>20</v>
      </c>
      <c r="G343" s="11" t="s">
        <v>18</v>
      </c>
      <c r="H343" s="24">
        <v>44055</v>
      </c>
    </row>
    <row r="344" spans="1:8" ht="15.75" customHeight="1" x14ac:dyDescent="0.25">
      <c r="A344" s="89" t="s">
        <v>746</v>
      </c>
      <c r="B344" s="90" t="s">
        <v>740</v>
      </c>
      <c r="C344" s="91">
        <v>1111.19</v>
      </c>
      <c r="D344" s="91">
        <v>0</v>
      </c>
      <c r="E344" s="92" t="s">
        <v>296</v>
      </c>
      <c r="F344" s="92" t="s">
        <v>32</v>
      </c>
      <c r="G344" s="92" t="s">
        <v>18</v>
      </c>
      <c r="H344" s="93">
        <v>44057</v>
      </c>
    </row>
    <row r="345" spans="1:8" ht="15.75" customHeight="1" x14ac:dyDescent="0.25">
      <c r="A345" s="89" t="s">
        <v>747</v>
      </c>
      <c r="B345" s="90" t="s">
        <v>740</v>
      </c>
      <c r="C345" s="91">
        <v>2266.5100000000002</v>
      </c>
      <c r="D345" s="91">
        <v>0</v>
      </c>
      <c r="E345" s="92" t="s">
        <v>296</v>
      </c>
      <c r="F345" s="92" t="s">
        <v>32</v>
      </c>
      <c r="G345" s="92" t="s">
        <v>18</v>
      </c>
      <c r="H345" s="93">
        <v>44057</v>
      </c>
    </row>
    <row r="346" spans="1:8" ht="15.75" customHeight="1" x14ac:dyDescent="0.25">
      <c r="A346" s="89" t="s">
        <v>739</v>
      </c>
      <c r="B346" s="90" t="s">
        <v>740</v>
      </c>
      <c r="C346" s="91">
        <v>1303.4000000000001</v>
      </c>
      <c r="D346" s="91">
        <v>0</v>
      </c>
      <c r="E346" s="92" t="s">
        <v>296</v>
      </c>
      <c r="F346" s="92" t="s">
        <v>21</v>
      </c>
      <c r="G346" s="94" t="s">
        <v>18</v>
      </c>
      <c r="H346" s="93">
        <v>44057</v>
      </c>
    </row>
    <row r="347" spans="1:8" ht="15.75" customHeight="1" x14ac:dyDescent="0.25">
      <c r="A347" s="89" t="s">
        <v>741</v>
      </c>
      <c r="B347" s="90" t="s">
        <v>740</v>
      </c>
      <c r="C347" s="91">
        <v>1383.27</v>
      </c>
      <c r="D347" s="91">
        <v>0</v>
      </c>
      <c r="E347" s="92" t="s">
        <v>296</v>
      </c>
      <c r="F347" s="92" t="s">
        <v>21</v>
      </c>
      <c r="G347" s="94" t="s">
        <v>18</v>
      </c>
      <c r="H347" s="93">
        <v>44057</v>
      </c>
    </row>
    <row r="348" spans="1:8" ht="15.75" customHeight="1" x14ac:dyDescent="0.25">
      <c r="A348" s="89" t="s">
        <v>742</v>
      </c>
      <c r="B348" s="90" t="s">
        <v>740</v>
      </c>
      <c r="C348" s="91">
        <v>1256.6500000000001</v>
      </c>
      <c r="D348" s="91">
        <v>0</v>
      </c>
      <c r="E348" s="92" t="s">
        <v>296</v>
      </c>
      <c r="F348" s="92" t="s">
        <v>21</v>
      </c>
      <c r="G348" s="92" t="s">
        <v>18</v>
      </c>
      <c r="H348" s="93">
        <v>44057</v>
      </c>
    </row>
    <row r="349" spans="1:8" ht="15.75" customHeight="1" x14ac:dyDescent="0.25">
      <c r="A349" s="90" t="s">
        <v>743</v>
      </c>
      <c r="B349" s="90" t="s">
        <v>740</v>
      </c>
      <c r="C349" s="91">
        <v>982.96</v>
      </c>
      <c r="D349" s="91">
        <v>0</v>
      </c>
      <c r="E349" s="92" t="s">
        <v>296</v>
      </c>
      <c r="F349" s="92" t="s">
        <v>21</v>
      </c>
      <c r="G349" s="92" t="s">
        <v>18</v>
      </c>
      <c r="H349" s="93">
        <v>44057</v>
      </c>
    </row>
    <row r="350" spans="1:8" ht="15.75" customHeight="1" x14ac:dyDescent="0.25">
      <c r="A350" s="90" t="s">
        <v>744</v>
      </c>
      <c r="B350" s="90" t="s">
        <v>740</v>
      </c>
      <c r="C350" s="91">
        <v>1987.99</v>
      </c>
      <c r="D350" s="91">
        <v>0</v>
      </c>
      <c r="E350" s="92" t="s">
        <v>296</v>
      </c>
      <c r="F350" s="92" t="s">
        <v>21</v>
      </c>
      <c r="G350" s="95" t="s">
        <v>18</v>
      </c>
      <c r="H350" s="93">
        <v>44057</v>
      </c>
    </row>
    <row r="351" spans="1:8" ht="15.75" customHeight="1" x14ac:dyDescent="0.25">
      <c r="A351" s="90" t="s">
        <v>745</v>
      </c>
      <c r="B351" s="90" t="s">
        <v>740</v>
      </c>
      <c r="C351" s="91">
        <v>918.1</v>
      </c>
      <c r="D351" s="91">
        <v>0</v>
      </c>
      <c r="E351" s="92" t="s">
        <v>296</v>
      </c>
      <c r="F351" s="92" t="s">
        <v>21</v>
      </c>
      <c r="G351" s="92" t="s">
        <v>18</v>
      </c>
      <c r="H351" s="93">
        <v>44057</v>
      </c>
    </row>
    <row r="352" spans="1:8" ht="15.75" customHeight="1" x14ac:dyDescent="0.25">
      <c r="A352" s="90" t="s">
        <v>525</v>
      </c>
      <c r="B352" s="90" t="s">
        <v>526</v>
      </c>
      <c r="C352" s="91">
        <v>7115.18</v>
      </c>
      <c r="D352" s="91">
        <v>0</v>
      </c>
      <c r="E352" s="92" t="s">
        <v>42</v>
      </c>
      <c r="F352" s="96" t="s">
        <v>17</v>
      </c>
      <c r="G352" s="94" t="s">
        <v>18</v>
      </c>
      <c r="H352" s="93">
        <v>44062</v>
      </c>
    </row>
    <row r="353" spans="1:8" ht="15.75" customHeight="1" x14ac:dyDescent="0.25">
      <c r="A353" s="90" t="s">
        <v>748</v>
      </c>
      <c r="B353" s="90" t="s">
        <v>749</v>
      </c>
      <c r="C353" s="91">
        <v>10000</v>
      </c>
      <c r="D353" s="91">
        <v>0</v>
      </c>
      <c r="E353" s="92" t="s">
        <v>42</v>
      </c>
      <c r="F353" s="92" t="s">
        <v>17</v>
      </c>
      <c r="G353" s="92" t="s">
        <v>18</v>
      </c>
      <c r="H353" s="93">
        <v>44068</v>
      </c>
    </row>
    <row r="354" spans="1:8" ht="15.6" x14ac:dyDescent="0.3">
      <c r="A354" s="22" t="s">
        <v>750</v>
      </c>
      <c r="B354" s="22" t="s">
        <v>751</v>
      </c>
      <c r="C354" s="35">
        <v>22500</v>
      </c>
      <c r="D354" s="88">
        <v>0</v>
      </c>
      <c r="E354" s="110" t="s">
        <v>29</v>
      </c>
      <c r="F354" s="11" t="s">
        <v>17</v>
      </c>
      <c r="G354" s="11" t="s">
        <v>18</v>
      </c>
      <c r="H354" s="24">
        <v>44069</v>
      </c>
    </row>
    <row r="355" spans="1:8" ht="15.75" customHeight="1" x14ac:dyDescent="0.3">
      <c r="A355" s="22" t="s">
        <v>752</v>
      </c>
      <c r="B355" s="22" t="s">
        <v>753</v>
      </c>
      <c r="C355" s="35">
        <v>40000</v>
      </c>
      <c r="D355" s="88">
        <v>0</v>
      </c>
      <c r="E355" s="110" t="s">
        <v>19</v>
      </c>
      <c r="F355" s="11" t="s">
        <v>17</v>
      </c>
      <c r="G355" s="11" t="s">
        <v>18</v>
      </c>
      <c r="H355" s="24">
        <v>44069</v>
      </c>
    </row>
    <row r="356" spans="1:8" ht="15.75" customHeight="1" x14ac:dyDescent="0.3">
      <c r="A356" s="22" t="s">
        <v>754</v>
      </c>
      <c r="B356" s="22" t="s">
        <v>755</v>
      </c>
      <c r="C356" s="35">
        <v>75000</v>
      </c>
      <c r="D356" s="88">
        <v>0</v>
      </c>
      <c r="E356" s="110" t="s">
        <v>19</v>
      </c>
      <c r="F356" s="11" t="s">
        <v>17</v>
      </c>
      <c r="G356" s="11" t="s">
        <v>18</v>
      </c>
      <c r="H356" s="24">
        <v>44069</v>
      </c>
    </row>
    <row r="357" spans="1:8" ht="15.75" customHeight="1" x14ac:dyDescent="0.3">
      <c r="A357" s="22" t="s">
        <v>756</v>
      </c>
      <c r="B357" s="22" t="s">
        <v>757</v>
      </c>
      <c r="C357" s="35">
        <v>0</v>
      </c>
      <c r="D357" s="88">
        <v>95500</v>
      </c>
      <c r="E357" s="110" t="s">
        <v>26</v>
      </c>
      <c r="F357" s="11" t="s">
        <v>758</v>
      </c>
      <c r="G357" s="11" t="s">
        <v>18</v>
      </c>
      <c r="H357" s="24">
        <v>44070</v>
      </c>
    </row>
    <row r="358" spans="1:8" ht="15.75" customHeight="1" x14ac:dyDescent="0.3">
      <c r="A358" s="22" t="s">
        <v>759</v>
      </c>
      <c r="B358" s="22" t="s">
        <v>760</v>
      </c>
      <c r="C358" s="35">
        <v>0</v>
      </c>
      <c r="D358" s="88">
        <v>5000</v>
      </c>
      <c r="E358" s="110" t="s">
        <v>26</v>
      </c>
      <c r="F358" s="11" t="s">
        <v>17</v>
      </c>
      <c r="G358" s="11" t="s">
        <v>18</v>
      </c>
      <c r="H358" s="24">
        <v>44070</v>
      </c>
    </row>
    <row r="359" spans="1:8" ht="15.75" customHeight="1" x14ac:dyDescent="0.3">
      <c r="A359" s="22" t="s">
        <v>761</v>
      </c>
      <c r="B359" s="22" t="s">
        <v>762</v>
      </c>
      <c r="C359" s="35">
        <v>100000</v>
      </c>
      <c r="D359" s="88">
        <v>0</v>
      </c>
      <c r="E359" s="110" t="s">
        <v>33</v>
      </c>
      <c r="F359" s="11" t="s">
        <v>17</v>
      </c>
      <c r="G359" s="11" t="s">
        <v>18</v>
      </c>
      <c r="H359" s="24">
        <v>44071</v>
      </c>
    </row>
    <row r="360" spans="1:8" ht="31.5" customHeight="1" x14ac:dyDescent="0.3">
      <c r="A360" s="22" t="s">
        <v>766</v>
      </c>
      <c r="B360" s="22" t="s">
        <v>767</v>
      </c>
      <c r="C360" s="35">
        <v>100000</v>
      </c>
      <c r="D360" s="108">
        <v>0</v>
      </c>
      <c r="E360" s="110" t="s">
        <v>33</v>
      </c>
      <c r="F360" s="11" t="s">
        <v>17</v>
      </c>
      <c r="G360" s="11" t="s">
        <v>18</v>
      </c>
      <c r="H360" s="24">
        <v>44075</v>
      </c>
    </row>
    <row r="361" spans="1:8" ht="15.6" x14ac:dyDescent="0.3">
      <c r="A361" s="89" t="s">
        <v>768</v>
      </c>
      <c r="B361" s="90" t="s">
        <v>659</v>
      </c>
      <c r="C361" s="64">
        <v>12000</v>
      </c>
      <c r="D361" s="64">
        <v>0</v>
      </c>
      <c r="E361" s="92" t="s">
        <v>769</v>
      </c>
      <c r="F361" s="71" t="s">
        <v>21</v>
      </c>
      <c r="G361" s="92" t="s">
        <v>18</v>
      </c>
      <c r="H361" s="93">
        <v>44077</v>
      </c>
    </row>
    <row r="362" spans="1:8" ht="15.6" x14ac:dyDescent="0.3">
      <c r="A362" s="33" t="s">
        <v>770</v>
      </c>
      <c r="B362" s="22" t="s">
        <v>771</v>
      </c>
      <c r="C362" s="35">
        <v>5000</v>
      </c>
      <c r="D362" s="108">
        <v>0</v>
      </c>
      <c r="E362" s="110" t="s">
        <v>31</v>
      </c>
      <c r="F362" s="11" t="s">
        <v>17</v>
      </c>
      <c r="G362" s="11" t="s">
        <v>18</v>
      </c>
      <c r="H362" s="24">
        <v>44083</v>
      </c>
    </row>
    <row r="363" spans="1:8" ht="15.6" x14ac:dyDescent="0.3">
      <c r="A363" s="33" t="s">
        <v>772</v>
      </c>
      <c r="B363" s="22" t="s">
        <v>773</v>
      </c>
      <c r="C363" s="35">
        <v>0</v>
      </c>
      <c r="D363" s="108">
        <v>1704.45</v>
      </c>
      <c r="E363" s="110" t="s">
        <v>16</v>
      </c>
      <c r="F363" s="11" t="s">
        <v>17</v>
      </c>
      <c r="G363" s="11" t="s">
        <v>25</v>
      </c>
      <c r="H363" s="24">
        <v>44083</v>
      </c>
    </row>
    <row r="364" spans="1:8" ht="15.6" x14ac:dyDescent="0.3">
      <c r="A364" s="33" t="s">
        <v>774</v>
      </c>
      <c r="B364" s="22" t="s">
        <v>775</v>
      </c>
      <c r="C364" s="35">
        <v>60000</v>
      </c>
      <c r="D364" s="108">
        <v>0</v>
      </c>
      <c r="E364" s="110" t="s">
        <v>353</v>
      </c>
      <c r="F364" s="11" t="s">
        <v>17</v>
      </c>
      <c r="G364" s="11" t="s">
        <v>18</v>
      </c>
      <c r="H364" s="24">
        <v>44083</v>
      </c>
    </row>
    <row r="365" spans="1:8" ht="15.6" x14ac:dyDescent="0.3">
      <c r="A365" s="33" t="s">
        <v>776</v>
      </c>
      <c r="B365" s="22" t="s">
        <v>777</v>
      </c>
      <c r="C365" s="35">
        <v>20000</v>
      </c>
      <c r="D365" s="108">
        <v>0</v>
      </c>
      <c r="E365" s="110" t="s">
        <v>16</v>
      </c>
      <c r="F365" s="11" t="s">
        <v>17</v>
      </c>
      <c r="G365" s="11" t="s">
        <v>18</v>
      </c>
      <c r="H365" s="24">
        <v>44083</v>
      </c>
    </row>
    <row r="366" spans="1:8" ht="15.6" x14ac:dyDescent="0.3">
      <c r="A366" s="33" t="s">
        <v>778</v>
      </c>
      <c r="B366" s="22" t="s">
        <v>779</v>
      </c>
      <c r="C366" s="35">
        <v>25000</v>
      </c>
      <c r="D366" s="108">
        <v>0</v>
      </c>
      <c r="E366" s="110" t="s">
        <v>33</v>
      </c>
      <c r="F366" s="11" t="s">
        <v>17</v>
      </c>
      <c r="G366" s="11" t="s">
        <v>18</v>
      </c>
      <c r="H366" s="24">
        <v>44083</v>
      </c>
    </row>
    <row r="367" spans="1:8" ht="15.6" x14ac:dyDescent="0.3">
      <c r="A367" s="33" t="s">
        <v>780</v>
      </c>
      <c r="B367" s="22" t="s">
        <v>781</v>
      </c>
      <c r="C367" s="35">
        <v>1386.18</v>
      </c>
      <c r="D367" s="108">
        <v>0</v>
      </c>
      <c r="E367" s="110" t="s">
        <v>24</v>
      </c>
      <c r="F367" s="11" t="s">
        <v>189</v>
      </c>
      <c r="G367" s="11" t="s">
        <v>18</v>
      </c>
      <c r="H367" s="24">
        <v>44084</v>
      </c>
    </row>
    <row r="368" spans="1:8" ht="15.6" x14ac:dyDescent="0.3">
      <c r="A368" s="33" t="s">
        <v>782</v>
      </c>
      <c r="B368" s="22" t="s">
        <v>783</v>
      </c>
      <c r="C368" s="35">
        <v>3496.56</v>
      </c>
      <c r="D368" s="108">
        <v>0</v>
      </c>
      <c r="E368" s="110" t="s">
        <v>24</v>
      </c>
      <c r="F368" s="11" t="s">
        <v>17</v>
      </c>
      <c r="G368" s="11" t="s">
        <v>18</v>
      </c>
      <c r="H368" s="24">
        <v>44084</v>
      </c>
    </row>
    <row r="369" spans="1:8" ht="15.6" x14ac:dyDescent="0.3">
      <c r="A369" s="33" t="s">
        <v>784</v>
      </c>
      <c r="B369" s="22" t="s">
        <v>785</v>
      </c>
      <c r="C369" s="35">
        <v>25000</v>
      </c>
      <c r="D369" s="108">
        <v>0</v>
      </c>
      <c r="E369" s="110" t="s">
        <v>786</v>
      </c>
      <c r="F369" s="11" t="s">
        <v>787</v>
      </c>
      <c r="G369" s="11" t="s">
        <v>18</v>
      </c>
      <c r="H369" s="24">
        <v>44085</v>
      </c>
    </row>
    <row r="370" spans="1:8" ht="15.6" x14ac:dyDescent="0.3">
      <c r="A370" s="33" t="s">
        <v>788</v>
      </c>
      <c r="B370" s="22" t="s">
        <v>789</v>
      </c>
      <c r="C370" s="35">
        <v>10000</v>
      </c>
      <c r="D370" s="108">
        <v>0</v>
      </c>
      <c r="E370" s="110" t="s">
        <v>790</v>
      </c>
      <c r="F370" s="11" t="s">
        <v>787</v>
      </c>
      <c r="G370" s="11" t="s">
        <v>18</v>
      </c>
      <c r="H370" s="24">
        <v>44085</v>
      </c>
    </row>
    <row r="371" spans="1:8" ht="15.6" x14ac:dyDescent="0.3">
      <c r="A371" s="89" t="s">
        <v>791</v>
      </c>
      <c r="B371" s="90" t="s">
        <v>792</v>
      </c>
      <c r="C371" s="64">
        <v>9436.44</v>
      </c>
      <c r="D371" s="64">
        <v>0</v>
      </c>
      <c r="E371" s="92" t="s">
        <v>296</v>
      </c>
      <c r="F371" s="71" t="s">
        <v>32</v>
      </c>
      <c r="G371" s="92" t="s">
        <v>18</v>
      </c>
      <c r="H371" s="93">
        <v>44085</v>
      </c>
    </row>
    <row r="372" spans="1:8" ht="15.6" x14ac:dyDescent="0.3">
      <c r="A372" s="89" t="s">
        <v>793</v>
      </c>
      <c r="B372" s="90" t="s">
        <v>794</v>
      </c>
      <c r="C372" s="64">
        <v>1539.38</v>
      </c>
      <c r="D372" s="64">
        <v>0</v>
      </c>
      <c r="E372" s="92" t="s">
        <v>45</v>
      </c>
      <c r="F372" s="71" t="s">
        <v>20</v>
      </c>
      <c r="G372" s="92" t="s">
        <v>18</v>
      </c>
      <c r="H372" s="93">
        <v>44085</v>
      </c>
    </row>
    <row r="373" spans="1:8" ht="15.6" x14ac:dyDescent="0.3">
      <c r="A373" s="33" t="s">
        <v>795</v>
      </c>
      <c r="B373" s="22" t="s">
        <v>796</v>
      </c>
      <c r="C373" s="35">
        <v>250000</v>
      </c>
      <c r="D373" s="108">
        <v>0</v>
      </c>
      <c r="E373" s="110" t="s">
        <v>27</v>
      </c>
      <c r="F373" s="11" t="s">
        <v>17</v>
      </c>
      <c r="G373" s="11" t="s">
        <v>18</v>
      </c>
      <c r="H373" s="24">
        <v>44089</v>
      </c>
    </row>
    <row r="374" spans="1:8" ht="15.6" x14ac:dyDescent="0.3">
      <c r="A374" s="33" t="s">
        <v>797</v>
      </c>
      <c r="B374" s="22" t="s">
        <v>43</v>
      </c>
      <c r="C374" s="35">
        <v>0</v>
      </c>
      <c r="D374" s="108">
        <v>15000</v>
      </c>
      <c r="E374" s="110" t="s">
        <v>26</v>
      </c>
      <c r="F374" s="11" t="s">
        <v>17</v>
      </c>
      <c r="G374" s="11" t="s">
        <v>18</v>
      </c>
      <c r="H374" s="24">
        <v>44089</v>
      </c>
    </row>
    <row r="375" spans="1:8" ht="15.6" x14ac:dyDescent="0.3">
      <c r="A375" s="33" t="s">
        <v>798</v>
      </c>
      <c r="B375" s="22" t="s">
        <v>799</v>
      </c>
      <c r="C375" s="35">
        <v>0</v>
      </c>
      <c r="D375" s="108">
        <v>129699.33</v>
      </c>
      <c r="E375" s="110" t="s">
        <v>29</v>
      </c>
      <c r="F375" s="11" t="s">
        <v>17</v>
      </c>
      <c r="G375" s="11" t="s">
        <v>18</v>
      </c>
      <c r="H375" s="24">
        <v>44089</v>
      </c>
    </row>
    <row r="376" spans="1:8" ht="15.6" x14ac:dyDescent="0.3">
      <c r="A376" s="33" t="s">
        <v>798</v>
      </c>
      <c r="B376" s="22" t="s">
        <v>799</v>
      </c>
      <c r="C376" s="35">
        <v>66090.11</v>
      </c>
      <c r="D376" s="108">
        <v>0</v>
      </c>
      <c r="E376" s="110" t="s">
        <v>29</v>
      </c>
      <c r="F376" s="11" t="s">
        <v>17</v>
      </c>
      <c r="G376" s="11" t="s">
        <v>18</v>
      </c>
      <c r="H376" s="24">
        <v>44089</v>
      </c>
    </row>
    <row r="377" spans="1:8" ht="15.6" x14ac:dyDescent="0.3">
      <c r="A377" s="33" t="s">
        <v>798</v>
      </c>
      <c r="B377" s="22" t="s">
        <v>799</v>
      </c>
      <c r="C377" s="35">
        <v>66090.11</v>
      </c>
      <c r="D377" s="108">
        <v>0</v>
      </c>
      <c r="E377" s="110" t="s">
        <v>29</v>
      </c>
      <c r="F377" s="11" t="s">
        <v>17</v>
      </c>
      <c r="G377" s="11" t="s">
        <v>18</v>
      </c>
      <c r="H377" s="24">
        <v>44089</v>
      </c>
    </row>
    <row r="378" spans="1:8" ht="15.6" x14ac:dyDescent="0.3">
      <c r="A378" s="33" t="s">
        <v>798</v>
      </c>
      <c r="B378" s="22" t="s">
        <v>799</v>
      </c>
      <c r="C378" s="35">
        <v>22030</v>
      </c>
      <c r="D378" s="108">
        <v>0</v>
      </c>
      <c r="E378" s="110" t="s">
        <v>29</v>
      </c>
      <c r="F378" s="11" t="s">
        <v>17</v>
      </c>
      <c r="G378" s="11" t="s">
        <v>18</v>
      </c>
      <c r="H378" s="24">
        <v>44089</v>
      </c>
    </row>
    <row r="379" spans="1:8" ht="15.6" x14ac:dyDescent="0.3">
      <c r="A379" s="33" t="s">
        <v>798</v>
      </c>
      <c r="B379" s="22" t="s">
        <v>799</v>
      </c>
      <c r="C379" s="35">
        <v>26436.04</v>
      </c>
      <c r="D379" s="108">
        <v>0</v>
      </c>
      <c r="E379" s="110" t="s">
        <v>29</v>
      </c>
      <c r="F379" s="11" t="s">
        <v>17</v>
      </c>
      <c r="G379" s="11" t="s">
        <v>18</v>
      </c>
      <c r="H379" s="24">
        <v>44089</v>
      </c>
    </row>
    <row r="380" spans="1:8" ht="15.6" x14ac:dyDescent="0.3">
      <c r="A380" s="33" t="s">
        <v>798</v>
      </c>
      <c r="B380" s="22" t="s">
        <v>799</v>
      </c>
      <c r="C380" s="35">
        <v>26436.04</v>
      </c>
      <c r="D380" s="108">
        <v>0</v>
      </c>
      <c r="E380" s="110" t="s">
        <v>29</v>
      </c>
      <c r="F380" s="11" t="s">
        <v>17</v>
      </c>
      <c r="G380" s="11" t="s">
        <v>18</v>
      </c>
      <c r="H380" s="24">
        <v>44089</v>
      </c>
    </row>
    <row r="381" spans="1:8" ht="15.6" x14ac:dyDescent="0.3">
      <c r="A381" s="33" t="s">
        <v>798</v>
      </c>
      <c r="B381" s="22" t="s">
        <v>799</v>
      </c>
      <c r="C381" s="35">
        <v>13218.22</v>
      </c>
      <c r="D381" s="108">
        <v>0</v>
      </c>
      <c r="E381" s="110" t="s">
        <v>29</v>
      </c>
      <c r="F381" s="11" t="s">
        <v>17</v>
      </c>
      <c r="G381" s="11" t="s">
        <v>18</v>
      </c>
      <c r="H381" s="24">
        <v>44089</v>
      </c>
    </row>
    <row r="382" spans="1:8" ht="15.6" x14ac:dyDescent="0.3">
      <c r="A382" s="33" t="s">
        <v>800</v>
      </c>
      <c r="B382" s="22" t="s">
        <v>43</v>
      </c>
      <c r="C382" s="35">
        <v>0</v>
      </c>
      <c r="D382" s="108">
        <v>15000</v>
      </c>
      <c r="E382" s="110" t="s">
        <v>26</v>
      </c>
      <c r="F382" s="11" t="s">
        <v>17</v>
      </c>
      <c r="G382" s="11" t="s">
        <v>18</v>
      </c>
      <c r="H382" s="24">
        <v>44089</v>
      </c>
    </row>
    <row r="383" spans="1:8" ht="15.6" x14ac:dyDescent="0.3">
      <c r="A383" s="33" t="s">
        <v>801</v>
      </c>
      <c r="B383" s="22" t="s">
        <v>43</v>
      </c>
      <c r="C383" s="35">
        <v>0</v>
      </c>
      <c r="D383" s="108">
        <v>7500</v>
      </c>
      <c r="E383" s="110" t="s">
        <v>26</v>
      </c>
      <c r="F383" s="11" t="s">
        <v>17</v>
      </c>
      <c r="G383" s="11" t="s">
        <v>18</v>
      </c>
      <c r="H383" s="24">
        <v>44089</v>
      </c>
    </row>
    <row r="384" spans="1:8" ht="15.6" x14ac:dyDescent="0.3">
      <c r="A384" s="33" t="s">
        <v>802</v>
      </c>
      <c r="B384" s="22" t="s">
        <v>43</v>
      </c>
      <c r="C384" s="35">
        <v>0</v>
      </c>
      <c r="D384" s="108">
        <v>7500</v>
      </c>
      <c r="E384" s="110" t="s">
        <v>26</v>
      </c>
      <c r="F384" s="11" t="s">
        <v>17</v>
      </c>
      <c r="G384" s="11" t="s">
        <v>18</v>
      </c>
      <c r="H384" s="24">
        <v>44089</v>
      </c>
    </row>
    <row r="385" spans="1:8" ht="15.6" x14ac:dyDescent="0.3">
      <c r="A385" s="33" t="s">
        <v>803</v>
      </c>
      <c r="B385" s="22" t="s">
        <v>804</v>
      </c>
      <c r="C385" s="35">
        <v>1000</v>
      </c>
      <c r="D385" s="108">
        <v>0</v>
      </c>
      <c r="E385" s="110" t="s">
        <v>28</v>
      </c>
      <c r="F385" s="11" t="s">
        <v>22</v>
      </c>
      <c r="G385" s="11" t="s">
        <v>18</v>
      </c>
      <c r="H385" s="24">
        <v>44089</v>
      </c>
    </row>
    <row r="386" spans="1:8" ht="15.6" x14ac:dyDescent="0.3">
      <c r="A386" s="33" t="s">
        <v>805</v>
      </c>
      <c r="B386" s="22" t="s">
        <v>43</v>
      </c>
      <c r="C386" s="35">
        <v>0</v>
      </c>
      <c r="D386" s="108">
        <v>7500</v>
      </c>
      <c r="E386" s="110" t="s">
        <v>26</v>
      </c>
      <c r="F386" s="11" t="s">
        <v>17</v>
      </c>
      <c r="G386" s="11" t="s">
        <v>18</v>
      </c>
      <c r="H386" s="24">
        <v>44089</v>
      </c>
    </row>
    <row r="387" spans="1:8" ht="15.6" x14ac:dyDescent="0.3">
      <c r="A387" s="33" t="s">
        <v>806</v>
      </c>
      <c r="B387" s="22" t="s">
        <v>807</v>
      </c>
      <c r="C387" s="35">
        <v>2000</v>
      </c>
      <c r="D387" s="108">
        <v>0</v>
      </c>
      <c r="E387" s="110" t="s">
        <v>33</v>
      </c>
      <c r="F387" s="11" t="s">
        <v>17</v>
      </c>
      <c r="G387" s="11" t="s">
        <v>18</v>
      </c>
      <c r="H387" s="24">
        <v>44091</v>
      </c>
    </row>
    <row r="388" spans="1:8" ht="15.6" x14ac:dyDescent="0.3">
      <c r="A388" s="33" t="s">
        <v>808</v>
      </c>
      <c r="B388" s="22" t="s">
        <v>809</v>
      </c>
      <c r="C388" s="35">
        <v>70000</v>
      </c>
      <c r="D388" s="108">
        <v>0</v>
      </c>
      <c r="E388" s="110" t="s">
        <v>29</v>
      </c>
      <c r="F388" s="11" t="s">
        <v>17</v>
      </c>
      <c r="G388" s="11" t="s">
        <v>18</v>
      </c>
      <c r="H388" s="24">
        <v>44092</v>
      </c>
    </row>
    <row r="389" spans="1:8" ht="15.6" x14ac:dyDescent="0.3">
      <c r="A389" s="89" t="s">
        <v>810</v>
      </c>
      <c r="B389" s="90" t="s">
        <v>811</v>
      </c>
      <c r="C389" s="64">
        <v>2029.64</v>
      </c>
      <c r="D389" s="119">
        <v>0</v>
      </c>
      <c r="E389" s="92" t="s">
        <v>296</v>
      </c>
      <c r="F389" s="71" t="s">
        <v>21</v>
      </c>
      <c r="G389" s="95" t="s">
        <v>18</v>
      </c>
      <c r="H389" s="93">
        <v>44095</v>
      </c>
    </row>
    <row r="390" spans="1:8" ht="15.6" x14ac:dyDescent="0.3">
      <c r="A390" s="90" t="s">
        <v>812</v>
      </c>
      <c r="B390" s="90" t="s">
        <v>813</v>
      </c>
      <c r="C390" s="64">
        <v>16096.85</v>
      </c>
      <c r="D390" s="120">
        <v>0</v>
      </c>
      <c r="E390" s="92" t="s">
        <v>42</v>
      </c>
      <c r="F390" s="71" t="s">
        <v>21</v>
      </c>
      <c r="G390" s="92" t="s">
        <v>18</v>
      </c>
      <c r="H390" s="93">
        <v>44095</v>
      </c>
    </row>
    <row r="391" spans="1:8" ht="15.6" x14ac:dyDescent="0.3">
      <c r="A391" s="90" t="s">
        <v>814</v>
      </c>
      <c r="B391" s="90" t="s">
        <v>815</v>
      </c>
      <c r="C391" s="64">
        <v>5013.7700000000004</v>
      </c>
      <c r="D391" s="64">
        <v>0</v>
      </c>
      <c r="E391" s="92" t="s">
        <v>296</v>
      </c>
      <c r="F391" s="71" t="s">
        <v>21</v>
      </c>
      <c r="G391" s="92" t="s">
        <v>18</v>
      </c>
      <c r="H391" s="93">
        <v>44095</v>
      </c>
    </row>
    <row r="392" spans="1:8" ht="15.6" x14ac:dyDescent="0.3">
      <c r="A392" s="90" t="s">
        <v>816</v>
      </c>
      <c r="B392" s="90" t="s">
        <v>815</v>
      </c>
      <c r="C392" s="64">
        <v>1633.56</v>
      </c>
      <c r="D392" s="64">
        <v>0</v>
      </c>
      <c r="E392" s="92" t="s">
        <v>296</v>
      </c>
      <c r="F392" s="71" t="s">
        <v>21</v>
      </c>
      <c r="G392" s="92" t="s">
        <v>18</v>
      </c>
      <c r="H392" s="93">
        <v>44095</v>
      </c>
    </row>
    <row r="393" spans="1:8" ht="15.6" x14ac:dyDescent="0.3">
      <c r="A393" s="90" t="s">
        <v>817</v>
      </c>
      <c r="B393" s="90" t="s">
        <v>815</v>
      </c>
      <c r="C393" s="64">
        <v>523.53</v>
      </c>
      <c r="D393" s="64">
        <v>0</v>
      </c>
      <c r="E393" s="92" t="s">
        <v>296</v>
      </c>
      <c r="F393" s="71" t="s">
        <v>22</v>
      </c>
      <c r="G393" s="92" t="s">
        <v>18</v>
      </c>
      <c r="H393" s="93">
        <v>44095</v>
      </c>
    </row>
    <row r="394" spans="1:8" ht="15.6" x14ac:dyDescent="0.3">
      <c r="A394" s="90" t="s">
        <v>818</v>
      </c>
      <c r="B394" s="90" t="s">
        <v>815</v>
      </c>
      <c r="C394" s="64">
        <v>2315.73</v>
      </c>
      <c r="D394" s="64">
        <v>0</v>
      </c>
      <c r="E394" s="92" t="s">
        <v>296</v>
      </c>
      <c r="F394" s="71" t="s">
        <v>21</v>
      </c>
      <c r="G394" s="92" t="s">
        <v>18</v>
      </c>
      <c r="H394" s="93">
        <v>44095</v>
      </c>
    </row>
    <row r="395" spans="1:8" ht="15.6" x14ac:dyDescent="0.3">
      <c r="A395" s="90" t="s">
        <v>819</v>
      </c>
      <c r="B395" s="90" t="s">
        <v>815</v>
      </c>
      <c r="C395" s="64">
        <v>4684.57</v>
      </c>
      <c r="D395" s="64">
        <v>0</v>
      </c>
      <c r="E395" s="92" t="s">
        <v>296</v>
      </c>
      <c r="F395" s="71" t="s">
        <v>21</v>
      </c>
      <c r="G395" s="92" t="s">
        <v>18</v>
      </c>
      <c r="H395" s="93">
        <v>44095</v>
      </c>
    </row>
    <row r="396" spans="1:8" ht="15.6" x14ac:dyDescent="0.3">
      <c r="A396" s="90" t="s">
        <v>820</v>
      </c>
      <c r="B396" s="90" t="s">
        <v>815</v>
      </c>
      <c r="C396" s="64">
        <v>1186.3699999999999</v>
      </c>
      <c r="D396" s="64">
        <v>0</v>
      </c>
      <c r="E396" s="92" t="s">
        <v>296</v>
      </c>
      <c r="F396" s="71" t="s">
        <v>21</v>
      </c>
      <c r="G396" s="92" t="s">
        <v>18</v>
      </c>
      <c r="H396" s="93">
        <v>44095</v>
      </c>
    </row>
    <row r="397" spans="1:8" ht="15.6" x14ac:dyDescent="0.3">
      <c r="A397" s="90" t="s">
        <v>821</v>
      </c>
      <c r="B397" s="90" t="s">
        <v>811</v>
      </c>
      <c r="C397" s="64">
        <v>356.59</v>
      </c>
      <c r="D397" s="64">
        <v>0</v>
      </c>
      <c r="E397" s="92" t="s">
        <v>296</v>
      </c>
      <c r="F397" s="71" t="s">
        <v>21</v>
      </c>
      <c r="G397" s="92" t="s">
        <v>18</v>
      </c>
      <c r="H397" s="93">
        <v>44096</v>
      </c>
    </row>
    <row r="398" spans="1:8" ht="15.6" x14ac:dyDescent="0.3">
      <c r="A398" s="90" t="s">
        <v>822</v>
      </c>
      <c r="B398" s="90" t="s">
        <v>815</v>
      </c>
      <c r="C398" s="64">
        <v>1882.28</v>
      </c>
      <c r="D398" s="64">
        <v>0</v>
      </c>
      <c r="E398" s="92" t="s">
        <v>296</v>
      </c>
      <c r="F398" s="71" t="s">
        <v>21</v>
      </c>
      <c r="G398" s="92" t="s">
        <v>18</v>
      </c>
      <c r="H398" s="93">
        <v>44096</v>
      </c>
    </row>
    <row r="399" spans="1:8" ht="15.6" x14ac:dyDescent="0.3">
      <c r="A399" s="22" t="s">
        <v>823</v>
      </c>
      <c r="B399" s="22" t="s">
        <v>824</v>
      </c>
      <c r="C399" s="35">
        <v>20000</v>
      </c>
      <c r="D399" s="108">
        <v>0</v>
      </c>
      <c r="E399" s="110" t="s">
        <v>825</v>
      </c>
      <c r="F399" s="11" t="s">
        <v>826</v>
      </c>
      <c r="G399" s="11" t="s">
        <v>18</v>
      </c>
      <c r="H399" s="24">
        <v>44097</v>
      </c>
    </row>
    <row r="400" spans="1:8" ht="15.6" x14ac:dyDescent="0.3">
      <c r="A400" s="22" t="s">
        <v>827</v>
      </c>
      <c r="B400" s="22" t="s">
        <v>43</v>
      </c>
      <c r="C400" s="35">
        <v>0</v>
      </c>
      <c r="D400" s="108">
        <v>81500</v>
      </c>
      <c r="E400" s="110" t="s">
        <v>26</v>
      </c>
      <c r="F400" s="11" t="s">
        <v>17</v>
      </c>
      <c r="G400" s="11" t="s">
        <v>18</v>
      </c>
      <c r="H400" s="24">
        <v>44103</v>
      </c>
    </row>
    <row r="401" spans="1:8" ht="15.6" x14ac:dyDescent="0.3">
      <c r="A401" s="22" t="s">
        <v>828</v>
      </c>
      <c r="B401" s="22" t="s">
        <v>43</v>
      </c>
      <c r="C401" s="35">
        <v>0</v>
      </c>
      <c r="D401" s="108">
        <v>15000</v>
      </c>
      <c r="E401" s="110" t="s">
        <v>26</v>
      </c>
      <c r="F401" s="11" t="s">
        <v>17</v>
      </c>
      <c r="G401" s="11" t="s">
        <v>18</v>
      </c>
      <c r="H401" s="24">
        <v>44103</v>
      </c>
    </row>
    <row r="402" spans="1:8" ht="15.6" x14ac:dyDescent="0.3">
      <c r="A402" s="22" t="s">
        <v>835</v>
      </c>
      <c r="B402" s="22" t="s">
        <v>836</v>
      </c>
      <c r="C402" s="35">
        <v>1500</v>
      </c>
      <c r="D402" s="109">
        <v>0</v>
      </c>
      <c r="E402" s="110" t="s">
        <v>19</v>
      </c>
      <c r="F402" s="11" t="s">
        <v>17</v>
      </c>
      <c r="G402" s="11" t="s">
        <v>18</v>
      </c>
      <c r="H402" s="24">
        <v>44109</v>
      </c>
    </row>
    <row r="403" spans="1:8" ht="16.5" customHeight="1" x14ac:dyDescent="0.25">
      <c r="A403" s="90" t="s">
        <v>837</v>
      </c>
      <c r="B403" s="90" t="s">
        <v>838</v>
      </c>
      <c r="C403" s="91">
        <v>9742.59</v>
      </c>
      <c r="D403" s="91">
        <v>0</v>
      </c>
      <c r="E403" s="92" t="s">
        <v>42</v>
      </c>
      <c r="F403" s="92" t="s">
        <v>17</v>
      </c>
      <c r="G403" s="92" t="s">
        <v>18</v>
      </c>
      <c r="H403" s="111">
        <v>44109</v>
      </c>
    </row>
    <row r="404" spans="1:8" ht="18" customHeight="1" x14ac:dyDescent="0.3">
      <c r="A404" s="22" t="s">
        <v>839</v>
      </c>
      <c r="B404" s="22" t="s">
        <v>112</v>
      </c>
      <c r="C404" s="35">
        <v>0</v>
      </c>
      <c r="D404" s="109">
        <v>217054.73</v>
      </c>
      <c r="E404" s="110" t="s">
        <v>840</v>
      </c>
      <c r="F404" s="11" t="s">
        <v>17</v>
      </c>
      <c r="G404" s="11" t="s">
        <v>18</v>
      </c>
      <c r="H404" s="24">
        <v>44111</v>
      </c>
    </row>
    <row r="405" spans="1:8" ht="20.25" customHeight="1" x14ac:dyDescent="0.3">
      <c r="A405" s="22" t="s">
        <v>839</v>
      </c>
      <c r="B405" s="22" t="s">
        <v>841</v>
      </c>
      <c r="C405" s="35">
        <v>0</v>
      </c>
      <c r="D405" s="35">
        <v>2040581.95</v>
      </c>
      <c r="E405" s="110" t="s">
        <v>840</v>
      </c>
      <c r="F405" s="11" t="s">
        <v>17</v>
      </c>
      <c r="G405" s="11" t="s">
        <v>18</v>
      </c>
      <c r="H405" s="24">
        <v>44111</v>
      </c>
    </row>
    <row r="406" spans="1:8" ht="15.6" x14ac:dyDescent="0.3">
      <c r="A406" s="33" t="s">
        <v>839</v>
      </c>
      <c r="B406" s="22" t="s">
        <v>842</v>
      </c>
      <c r="C406" s="35">
        <v>1130113.32</v>
      </c>
      <c r="D406" s="109">
        <v>0</v>
      </c>
      <c r="E406" s="110" t="s">
        <v>840</v>
      </c>
      <c r="F406" s="11" t="s">
        <v>17</v>
      </c>
      <c r="G406" s="11" t="s">
        <v>18</v>
      </c>
      <c r="H406" s="24">
        <v>44111</v>
      </c>
    </row>
    <row r="407" spans="1:8" ht="15.75" customHeight="1" x14ac:dyDescent="0.3">
      <c r="A407" s="33" t="s">
        <v>843</v>
      </c>
      <c r="B407" s="22" t="s">
        <v>844</v>
      </c>
      <c r="C407" s="35">
        <v>95000</v>
      </c>
      <c r="D407" s="109">
        <v>0</v>
      </c>
      <c r="E407" s="110" t="s">
        <v>29</v>
      </c>
      <c r="F407" s="11" t="s">
        <v>17</v>
      </c>
      <c r="G407" s="11" t="s">
        <v>18</v>
      </c>
      <c r="H407" s="24">
        <v>44111</v>
      </c>
    </row>
    <row r="408" spans="1:8" ht="15.6" x14ac:dyDescent="0.3">
      <c r="A408" s="33" t="s">
        <v>845</v>
      </c>
      <c r="B408" s="22" t="s">
        <v>846</v>
      </c>
      <c r="C408" s="35">
        <v>100000</v>
      </c>
      <c r="D408" s="109">
        <v>0</v>
      </c>
      <c r="E408" s="110" t="s">
        <v>29</v>
      </c>
      <c r="F408" s="11" t="s">
        <v>17</v>
      </c>
      <c r="G408" s="11" t="s">
        <v>18</v>
      </c>
      <c r="H408" s="24">
        <v>44111</v>
      </c>
    </row>
    <row r="409" spans="1:8" ht="15.6" x14ac:dyDescent="0.3">
      <c r="A409" s="33" t="s">
        <v>847</v>
      </c>
      <c r="B409" s="22" t="s">
        <v>848</v>
      </c>
      <c r="C409" s="35">
        <v>4950000</v>
      </c>
      <c r="D409" s="109">
        <v>0</v>
      </c>
      <c r="E409" s="110" t="s">
        <v>849</v>
      </c>
      <c r="F409" s="11" t="s">
        <v>17</v>
      </c>
      <c r="G409" s="11" t="s">
        <v>18</v>
      </c>
      <c r="H409" s="24">
        <v>44112</v>
      </c>
    </row>
    <row r="410" spans="1:8" ht="15.75" customHeight="1" x14ac:dyDescent="0.25">
      <c r="A410" s="89" t="s">
        <v>850</v>
      </c>
      <c r="B410" s="90" t="s">
        <v>851</v>
      </c>
      <c r="C410" s="91">
        <v>15000</v>
      </c>
      <c r="D410" s="91">
        <v>0</v>
      </c>
      <c r="E410" s="92" t="s">
        <v>42</v>
      </c>
      <c r="F410" s="92" t="s">
        <v>56</v>
      </c>
      <c r="G410" s="92" t="s">
        <v>18</v>
      </c>
      <c r="H410" s="111">
        <v>44117</v>
      </c>
    </row>
    <row r="411" spans="1:8" ht="15.6" x14ac:dyDescent="0.3">
      <c r="A411" s="33" t="s">
        <v>852</v>
      </c>
      <c r="B411" s="22" t="s">
        <v>853</v>
      </c>
      <c r="C411" s="35">
        <v>15000</v>
      </c>
      <c r="D411" s="109">
        <v>0</v>
      </c>
      <c r="E411" s="110" t="s">
        <v>28</v>
      </c>
      <c r="F411" s="11" t="s">
        <v>22</v>
      </c>
      <c r="G411" s="11" t="s">
        <v>18</v>
      </c>
      <c r="H411" s="24">
        <v>44117</v>
      </c>
    </row>
    <row r="412" spans="1:8" ht="15.6" x14ac:dyDescent="0.3">
      <c r="A412" s="33" t="s">
        <v>854</v>
      </c>
      <c r="B412" s="22" t="s">
        <v>855</v>
      </c>
      <c r="C412" s="35">
        <v>1974.99</v>
      </c>
      <c r="D412" s="109">
        <v>0</v>
      </c>
      <c r="E412" s="110" t="s">
        <v>491</v>
      </c>
      <c r="F412" s="11" t="s">
        <v>21</v>
      </c>
      <c r="G412" s="11" t="s">
        <v>18</v>
      </c>
      <c r="H412" s="24">
        <v>44117</v>
      </c>
    </row>
    <row r="413" spans="1:8" ht="15.6" x14ac:dyDescent="0.3">
      <c r="A413" s="33" t="s">
        <v>856</v>
      </c>
      <c r="B413" s="22" t="s">
        <v>857</v>
      </c>
      <c r="C413" s="35">
        <v>22000</v>
      </c>
      <c r="D413" s="109">
        <v>0</v>
      </c>
      <c r="E413" s="110" t="s">
        <v>858</v>
      </c>
      <c r="F413" s="11" t="s">
        <v>21</v>
      </c>
      <c r="G413" s="11" t="s">
        <v>18</v>
      </c>
      <c r="H413" s="24">
        <v>44119</v>
      </c>
    </row>
    <row r="414" spans="1:8" ht="15.6" x14ac:dyDescent="0.25">
      <c r="A414" s="89" t="s">
        <v>859</v>
      </c>
      <c r="B414" s="90" t="s">
        <v>860</v>
      </c>
      <c r="C414" s="91">
        <v>5575.49</v>
      </c>
      <c r="D414" s="91">
        <v>0</v>
      </c>
      <c r="E414" s="92" t="s">
        <v>296</v>
      </c>
      <c r="F414" s="92" t="s">
        <v>56</v>
      </c>
      <c r="G414" s="92" t="s">
        <v>18</v>
      </c>
      <c r="H414" s="111">
        <v>44120</v>
      </c>
    </row>
    <row r="415" spans="1:8" ht="15.75" customHeight="1" x14ac:dyDescent="0.25">
      <c r="A415" s="89" t="s">
        <v>861</v>
      </c>
      <c r="B415" s="90" t="s">
        <v>862</v>
      </c>
      <c r="C415" s="91">
        <v>10000</v>
      </c>
      <c r="D415" s="91">
        <v>0</v>
      </c>
      <c r="E415" s="92" t="s">
        <v>42</v>
      </c>
      <c r="F415" s="92" t="s">
        <v>17</v>
      </c>
      <c r="G415" s="92" t="s">
        <v>18</v>
      </c>
      <c r="H415" s="111">
        <v>44123</v>
      </c>
    </row>
    <row r="416" spans="1:8" ht="15.75" customHeight="1" x14ac:dyDescent="0.25">
      <c r="A416" s="89" t="s">
        <v>863</v>
      </c>
      <c r="B416" s="90" t="s">
        <v>864</v>
      </c>
      <c r="C416" s="91">
        <v>2207.89</v>
      </c>
      <c r="D416" s="91">
        <v>0</v>
      </c>
      <c r="E416" s="92" t="s">
        <v>42</v>
      </c>
      <c r="F416" s="92" t="s">
        <v>17</v>
      </c>
      <c r="G416" s="92" t="s">
        <v>18</v>
      </c>
      <c r="H416" s="111">
        <v>44123</v>
      </c>
    </row>
    <row r="417" spans="1:8" ht="15.75" customHeight="1" x14ac:dyDescent="0.25">
      <c r="A417" s="89" t="s">
        <v>865</v>
      </c>
      <c r="B417" s="90" t="s">
        <v>866</v>
      </c>
      <c r="C417" s="91">
        <v>9500</v>
      </c>
      <c r="D417" s="91">
        <v>0</v>
      </c>
      <c r="E417" s="92" t="s">
        <v>42</v>
      </c>
      <c r="F417" s="92" t="s">
        <v>17</v>
      </c>
      <c r="G417" s="92" t="s">
        <v>18</v>
      </c>
      <c r="H417" s="111">
        <v>44123</v>
      </c>
    </row>
    <row r="418" spans="1:8" ht="15.6" x14ac:dyDescent="0.25">
      <c r="A418" s="89" t="s">
        <v>867</v>
      </c>
      <c r="B418" s="90" t="s">
        <v>868</v>
      </c>
      <c r="C418" s="91">
        <v>2349</v>
      </c>
      <c r="D418" s="91">
        <v>0</v>
      </c>
      <c r="E418" s="92" t="s">
        <v>42</v>
      </c>
      <c r="F418" s="92" t="s">
        <v>17</v>
      </c>
      <c r="G418" s="92" t="s">
        <v>18</v>
      </c>
      <c r="H418" s="111">
        <v>44123</v>
      </c>
    </row>
    <row r="419" spans="1:8" ht="15.6" x14ac:dyDescent="0.25">
      <c r="A419" s="89" t="s">
        <v>869</v>
      </c>
      <c r="B419" s="90" t="s">
        <v>870</v>
      </c>
      <c r="C419" s="91">
        <v>2407.86</v>
      </c>
      <c r="D419" s="91">
        <v>0</v>
      </c>
      <c r="E419" s="92" t="s">
        <v>42</v>
      </c>
      <c r="F419" s="92" t="s">
        <v>56</v>
      </c>
      <c r="G419" s="92" t="s">
        <v>18</v>
      </c>
      <c r="H419" s="111">
        <v>44123</v>
      </c>
    </row>
    <row r="420" spans="1:8" ht="15.6" x14ac:dyDescent="0.25">
      <c r="A420" s="89" t="s">
        <v>871</v>
      </c>
      <c r="B420" s="90" t="s">
        <v>872</v>
      </c>
      <c r="C420" s="91">
        <v>636.29</v>
      </c>
      <c r="D420" s="91">
        <v>0</v>
      </c>
      <c r="E420" s="92" t="s">
        <v>42</v>
      </c>
      <c r="F420" s="92" t="s">
        <v>56</v>
      </c>
      <c r="G420" s="92" t="s">
        <v>18</v>
      </c>
      <c r="H420" s="111">
        <v>44123</v>
      </c>
    </row>
    <row r="421" spans="1:8" ht="15.6" x14ac:dyDescent="0.25">
      <c r="A421" s="89" t="s">
        <v>873</v>
      </c>
      <c r="B421" s="90" t="s">
        <v>874</v>
      </c>
      <c r="C421" s="91">
        <v>1789.41</v>
      </c>
      <c r="D421" s="91">
        <v>0</v>
      </c>
      <c r="E421" s="92" t="s">
        <v>42</v>
      </c>
      <c r="F421" s="92" t="s">
        <v>21</v>
      </c>
      <c r="G421" s="92" t="s">
        <v>18</v>
      </c>
      <c r="H421" s="111">
        <v>44123</v>
      </c>
    </row>
    <row r="422" spans="1:8" ht="15.75" customHeight="1" x14ac:dyDescent="0.3">
      <c r="A422" s="33" t="s">
        <v>875</v>
      </c>
      <c r="B422" s="22" t="s">
        <v>876</v>
      </c>
      <c r="C422" s="35">
        <v>100000</v>
      </c>
      <c r="D422" s="109">
        <v>0</v>
      </c>
      <c r="E422" s="110" t="s">
        <v>31</v>
      </c>
      <c r="F422" s="11" t="s">
        <v>17</v>
      </c>
      <c r="G422" s="11" t="s">
        <v>18</v>
      </c>
      <c r="H422" s="24">
        <v>44124</v>
      </c>
    </row>
    <row r="423" spans="1:8" ht="15.6" x14ac:dyDescent="0.25">
      <c r="A423" s="89" t="s">
        <v>877</v>
      </c>
      <c r="B423" s="90" t="s">
        <v>878</v>
      </c>
      <c r="C423" s="91">
        <v>1347.87</v>
      </c>
      <c r="D423" s="91">
        <v>0</v>
      </c>
      <c r="E423" s="92" t="s">
        <v>42</v>
      </c>
      <c r="F423" s="92" t="s">
        <v>56</v>
      </c>
      <c r="G423" s="92" t="s">
        <v>18</v>
      </c>
      <c r="H423" s="111">
        <v>44124</v>
      </c>
    </row>
    <row r="424" spans="1:8" ht="15.6" x14ac:dyDescent="0.25">
      <c r="A424" s="89" t="s">
        <v>879</v>
      </c>
      <c r="B424" s="90" t="s">
        <v>880</v>
      </c>
      <c r="C424" s="91">
        <v>3795.71</v>
      </c>
      <c r="D424" s="91">
        <v>0</v>
      </c>
      <c r="E424" s="92" t="s">
        <v>42</v>
      </c>
      <c r="F424" s="92" t="s">
        <v>22</v>
      </c>
      <c r="G424" s="92" t="s">
        <v>18</v>
      </c>
      <c r="H424" s="111">
        <v>44124</v>
      </c>
    </row>
    <row r="425" spans="1:8" ht="15.6" x14ac:dyDescent="0.25">
      <c r="A425" s="89" t="s">
        <v>881</v>
      </c>
      <c r="B425" s="90" t="s">
        <v>882</v>
      </c>
      <c r="C425" s="91">
        <v>1087.81</v>
      </c>
      <c r="D425" s="91">
        <v>0</v>
      </c>
      <c r="E425" s="92" t="s">
        <v>296</v>
      </c>
      <c r="F425" s="92" t="s">
        <v>32</v>
      </c>
      <c r="G425" s="92" t="s">
        <v>18</v>
      </c>
      <c r="H425" s="111">
        <v>44124</v>
      </c>
    </row>
    <row r="426" spans="1:8" ht="15.75" customHeight="1" x14ac:dyDescent="0.25">
      <c r="A426" s="90" t="s">
        <v>883</v>
      </c>
      <c r="B426" s="90" t="s">
        <v>884</v>
      </c>
      <c r="C426" s="91">
        <v>1067.3</v>
      </c>
      <c r="D426" s="91">
        <v>0</v>
      </c>
      <c r="E426" s="92" t="s">
        <v>296</v>
      </c>
      <c r="F426" s="92" t="s">
        <v>21</v>
      </c>
      <c r="G426" s="92" t="s">
        <v>18</v>
      </c>
      <c r="H426" s="111">
        <v>44125</v>
      </c>
    </row>
    <row r="427" spans="1:8" ht="15.6" x14ac:dyDescent="0.25">
      <c r="A427" s="90" t="s">
        <v>885</v>
      </c>
      <c r="B427" s="90" t="s">
        <v>882</v>
      </c>
      <c r="C427" s="91">
        <v>3773.16</v>
      </c>
      <c r="D427" s="91">
        <v>0</v>
      </c>
      <c r="E427" s="92" t="s">
        <v>296</v>
      </c>
      <c r="F427" s="92" t="s">
        <v>21</v>
      </c>
      <c r="G427" s="92" t="s">
        <v>18</v>
      </c>
      <c r="H427" s="111">
        <v>44125</v>
      </c>
    </row>
    <row r="428" spans="1:8" ht="15.6" x14ac:dyDescent="0.25">
      <c r="A428" s="90" t="s">
        <v>886</v>
      </c>
      <c r="B428" s="90" t="s">
        <v>882</v>
      </c>
      <c r="C428" s="91">
        <v>1952.43</v>
      </c>
      <c r="D428" s="91">
        <v>0</v>
      </c>
      <c r="E428" s="92" t="s">
        <v>296</v>
      </c>
      <c r="F428" s="92" t="s">
        <v>21</v>
      </c>
      <c r="G428" s="92" t="s">
        <v>18</v>
      </c>
      <c r="H428" s="111">
        <v>44125</v>
      </c>
    </row>
    <row r="429" spans="1:8" ht="15.6" x14ac:dyDescent="0.25">
      <c r="A429" s="90" t="s">
        <v>887</v>
      </c>
      <c r="B429" s="90" t="s">
        <v>659</v>
      </c>
      <c r="C429" s="91">
        <v>199.65</v>
      </c>
      <c r="D429" s="91">
        <v>0</v>
      </c>
      <c r="E429" s="92" t="s">
        <v>888</v>
      </c>
      <c r="F429" s="92" t="s">
        <v>56</v>
      </c>
      <c r="G429" s="92" t="s">
        <v>18</v>
      </c>
      <c r="H429" s="111">
        <v>44126</v>
      </c>
    </row>
    <row r="430" spans="1:8" ht="15.75" customHeight="1" x14ac:dyDescent="0.3">
      <c r="A430" s="22" t="s">
        <v>889</v>
      </c>
      <c r="B430" s="22" t="s">
        <v>890</v>
      </c>
      <c r="C430" s="35">
        <v>500</v>
      </c>
      <c r="D430" s="109">
        <v>0</v>
      </c>
      <c r="E430" s="110" t="s">
        <v>19</v>
      </c>
      <c r="F430" s="11" t="s">
        <v>17</v>
      </c>
      <c r="G430" s="11" t="s">
        <v>18</v>
      </c>
      <c r="H430" s="24">
        <v>44127</v>
      </c>
    </row>
    <row r="431" spans="1:8" ht="15.75" customHeight="1" x14ac:dyDescent="0.3">
      <c r="A431" s="22" t="s">
        <v>891</v>
      </c>
      <c r="B431" s="22" t="s">
        <v>892</v>
      </c>
      <c r="C431" s="35">
        <v>784.4</v>
      </c>
      <c r="D431" s="109">
        <v>0</v>
      </c>
      <c r="E431" s="110" t="s">
        <v>24</v>
      </c>
      <c r="F431" s="11" t="s">
        <v>36</v>
      </c>
      <c r="G431" s="11" t="s">
        <v>18</v>
      </c>
      <c r="H431" s="24">
        <v>44131</v>
      </c>
    </row>
    <row r="432" spans="1:8" ht="15.75" customHeight="1" x14ac:dyDescent="0.3">
      <c r="A432" s="22" t="s">
        <v>893</v>
      </c>
      <c r="B432" s="22" t="s">
        <v>894</v>
      </c>
      <c r="C432" s="35">
        <v>1522.74</v>
      </c>
      <c r="D432" s="109">
        <v>0</v>
      </c>
      <c r="E432" s="110" t="s">
        <v>24</v>
      </c>
      <c r="F432" s="11" t="s">
        <v>189</v>
      </c>
      <c r="G432" s="11" t="s">
        <v>18</v>
      </c>
      <c r="H432" s="24">
        <v>44131</v>
      </c>
    </row>
    <row r="433" spans="1:8" ht="15.75" customHeight="1" x14ac:dyDescent="0.3">
      <c r="A433" s="22" t="s">
        <v>895</v>
      </c>
      <c r="B433" s="22" t="s">
        <v>43</v>
      </c>
      <c r="C433" s="35">
        <v>0</v>
      </c>
      <c r="D433" s="109">
        <v>15000</v>
      </c>
      <c r="E433" s="110" t="s">
        <v>26</v>
      </c>
      <c r="F433" s="11" t="s">
        <v>17</v>
      </c>
      <c r="G433" s="11" t="s">
        <v>18</v>
      </c>
      <c r="H433" s="24">
        <v>44131</v>
      </c>
    </row>
    <row r="434" spans="1:8" ht="15.6" x14ac:dyDescent="0.3">
      <c r="A434" s="22" t="s">
        <v>896</v>
      </c>
      <c r="B434" s="22" t="s">
        <v>897</v>
      </c>
      <c r="C434" s="35">
        <v>6118.68</v>
      </c>
      <c r="D434" s="109">
        <v>0</v>
      </c>
      <c r="E434" s="110" t="s">
        <v>24</v>
      </c>
      <c r="F434" s="11" t="s">
        <v>17</v>
      </c>
      <c r="G434" s="11" t="s">
        <v>18</v>
      </c>
      <c r="H434" s="24">
        <v>44131</v>
      </c>
    </row>
    <row r="435" spans="1:8" ht="19.5" customHeight="1" x14ac:dyDescent="0.3">
      <c r="A435" s="22" t="s">
        <v>898</v>
      </c>
      <c r="B435" s="22" t="s">
        <v>899</v>
      </c>
      <c r="C435" s="35">
        <v>1242.9100000000001</v>
      </c>
      <c r="D435" s="109">
        <v>0</v>
      </c>
      <c r="E435" s="110" t="s">
        <v>24</v>
      </c>
      <c r="F435" s="11" t="s">
        <v>17</v>
      </c>
      <c r="G435" s="11" t="s">
        <v>18</v>
      </c>
      <c r="H435" s="24">
        <v>44131</v>
      </c>
    </row>
    <row r="436" spans="1:8" ht="15.6" x14ac:dyDescent="0.3">
      <c r="A436" s="22" t="s">
        <v>900</v>
      </c>
      <c r="B436" s="22" t="s">
        <v>901</v>
      </c>
      <c r="C436" s="35">
        <v>2000.56</v>
      </c>
      <c r="D436" s="109">
        <v>0</v>
      </c>
      <c r="E436" s="110" t="s">
        <v>209</v>
      </c>
      <c r="F436" s="11" t="s">
        <v>20</v>
      </c>
      <c r="G436" s="11" t="s">
        <v>18</v>
      </c>
      <c r="H436" s="24">
        <v>44131</v>
      </c>
    </row>
    <row r="437" spans="1:8" ht="15.6" x14ac:dyDescent="0.3">
      <c r="A437" s="22" t="s">
        <v>902</v>
      </c>
      <c r="B437" s="22" t="s">
        <v>903</v>
      </c>
      <c r="C437" s="35">
        <v>55145.279999999999</v>
      </c>
      <c r="D437" s="109">
        <v>0</v>
      </c>
      <c r="E437" s="110" t="s">
        <v>491</v>
      </c>
      <c r="F437" s="11" t="s">
        <v>21</v>
      </c>
      <c r="G437" s="11" t="s">
        <v>18</v>
      </c>
      <c r="H437" s="24">
        <v>44131</v>
      </c>
    </row>
    <row r="438" spans="1:8" ht="15.75" customHeight="1" x14ac:dyDescent="0.25">
      <c r="A438" s="90" t="s">
        <v>904</v>
      </c>
      <c r="B438" s="90" t="s">
        <v>905</v>
      </c>
      <c r="C438" s="91">
        <v>2919.63</v>
      </c>
      <c r="D438" s="91">
        <v>0</v>
      </c>
      <c r="E438" s="92" t="s">
        <v>42</v>
      </c>
      <c r="F438" s="92" t="s">
        <v>36</v>
      </c>
      <c r="G438" s="92" t="s">
        <v>18</v>
      </c>
      <c r="H438" s="111">
        <v>44134</v>
      </c>
    </row>
    <row r="439" spans="1:8" ht="15.75" customHeight="1" x14ac:dyDescent="0.25">
      <c r="A439" s="90" t="s">
        <v>906</v>
      </c>
      <c r="B439" s="90" t="s">
        <v>907</v>
      </c>
      <c r="C439" s="91">
        <v>3425.55</v>
      </c>
      <c r="D439" s="91">
        <v>0</v>
      </c>
      <c r="E439" s="92" t="s">
        <v>42</v>
      </c>
      <c r="F439" s="92" t="s">
        <v>497</v>
      </c>
      <c r="G439" s="92" t="s">
        <v>18</v>
      </c>
      <c r="H439" s="111">
        <v>44134</v>
      </c>
    </row>
    <row r="440" spans="1:8" ht="15.75" customHeight="1" x14ac:dyDescent="0.25">
      <c r="A440" s="90" t="s">
        <v>908</v>
      </c>
      <c r="B440" s="90" t="s">
        <v>909</v>
      </c>
      <c r="C440" s="91">
        <v>5272.99</v>
      </c>
      <c r="D440" s="91">
        <v>0</v>
      </c>
      <c r="E440" s="92" t="s">
        <v>42</v>
      </c>
      <c r="F440" s="92" t="s">
        <v>17</v>
      </c>
      <c r="G440" s="95" t="s">
        <v>18</v>
      </c>
      <c r="H440" s="111">
        <v>44134</v>
      </c>
    </row>
    <row r="441" spans="1:8" ht="15.75" customHeight="1" x14ac:dyDescent="0.25">
      <c r="A441" s="90" t="s">
        <v>910</v>
      </c>
      <c r="B441" s="90" t="s">
        <v>911</v>
      </c>
      <c r="C441" s="91">
        <v>4828.9799999999996</v>
      </c>
      <c r="D441" s="91">
        <v>0</v>
      </c>
      <c r="E441" s="92" t="s">
        <v>42</v>
      </c>
      <c r="F441" s="92" t="s">
        <v>17</v>
      </c>
      <c r="G441" s="92" t="s">
        <v>18</v>
      </c>
      <c r="H441" s="111">
        <v>44134</v>
      </c>
    </row>
    <row r="442" spans="1:8" ht="15.6" x14ac:dyDescent="0.25">
      <c r="A442" s="90" t="s">
        <v>912</v>
      </c>
      <c r="B442" s="90" t="s">
        <v>913</v>
      </c>
      <c r="C442" s="91">
        <v>2108.62</v>
      </c>
      <c r="D442" s="91">
        <v>0</v>
      </c>
      <c r="E442" s="92" t="s">
        <v>42</v>
      </c>
      <c r="F442" s="92" t="s">
        <v>17</v>
      </c>
      <c r="G442" s="92" t="s">
        <v>18</v>
      </c>
      <c r="H442" s="111">
        <v>44134</v>
      </c>
    </row>
    <row r="443" spans="1:8" ht="15.6" x14ac:dyDescent="0.25">
      <c r="A443" s="90" t="s">
        <v>914</v>
      </c>
      <c r="B443" s="90" t="s">
        <v>915</v>
      </c>
      <c r="C443" s="91">
        <v>1924</v>
      </c>
      <c r="D443" s="91">
        <v>0</v>
      </c>
      <c r="E443" s="92" t="s">
        <v>42</v>
      </c>
      <c r="F443" s="92" t="s">
        <v>17</v>
      </c>
      <c r="G443" s="92" t="s">
        <v>18</v>
      </c>
      <c r="H443" s="111">
        <v>44134</v>
      </c>
    </row>
    <row r="444" spans="1:8" ht="15.6" x14ac:dyDescent="0.25">
      <c r="A444" s="90" t="s">
        <v>916</v>
      </c>
      <c r="B444" s="90" t="s">
        <v>917</v>
      </c>
      <c r="C444" s="91">
        <v>100</v>
      </c>
      <c r="D444" s="91">
        <v>0</v>
      </c>
      <c r="E444" s="92" t="s">
        <v>42</v>
      </c>
      <c r="F444" s="92" t="s">
        <v>56</v>
      </c>
      <c r="G444" s="92" t="s">
        <v>18</v>
      </c>
      <c r="H444" s="111">
        <v>44134</v>
      </c>
    </row>
    <row r="445" spans="1:8" ht="15.6" x14ac:dyDescent="0.25">
      <c r="A445" s="90" t="s">
        <v>918</v>
      </c>
      <c r="B445" s="90" t="s">
        <v>919</v>
      </c>
      <c r="C445" s="91">
        <v>1455.76</v>
      </c>
      <c r="D445" s="91">
        <v>0</v>
      </c>
      <c r="E445" s="92" t="s">
        <v>42</v>
      </c>
      <c r="F445" s="92" t="s">
        <v>56</v>
      </c>
      <c r="G445" s="92" t="s">
        <v>18</v>
      </c>
      <c r="H445" s="111">
        <v>44134</v>
      </c>
    </row>
    <row r="446" spans="1:8" ht="15.6" x14ac:dyDescent="0.25">
      <c r="A446" s="90" t="s">
        <v>920</v>
      </c>
      <c r="B446" s="90" t="s">
        <v>921</v>
      </c>
      <c r="C446" s="91">
        <v>2794.93</v>
      </c>
      <c r="D446" s="91">
        <v>0</v>
      </c>
      <c r="E446" s="92" t="s">
        <v>42</v>
      </c>
      <c r="F446" s="92" t="s">
        <v>56</v>
      </c>
      <c r="G446" s="92" t="s">
        <v>18</v>
      </c>
      <c r="H446" s="111">
        <v>44134</v>
      </c>
    </row>
    <row r="447" spans="1:8" ht="15.6" x14ac:dyDescent="0.25">
      <c r="A447" s="90" t="s">
        <v>922</v>
      </c>
      <c r="B447" s="90" t="s">
        <v>923</v>
      </c>
      <c r="C447" s="91">
        <v>2460.02</v>
      </c>
      <c r="D447" s="91">
        <v>0</v>
      </c>
      <c r="E447" s="92" t="s">
        <v>296</v>
      </c>
      <c r="F447" s="92" t="s">
        <v>56</v>
      </c>
      <c r="G447" s="92" t="s">
        <v>18</v>
      </c>
      <c r="H447" s="111">
        <v>44134</v>
      </c>
    </row>
    <row r="448" spans="1:8" ht="15.6" x14ac:dyDescent="0.25">
      <c r="A448" s="90" t="s">
        <v>924</v>
      </c>
      <c r="B448" s="90" t="s">
        <v>925</v>
      </c>
      <c r="C448" s="91">
        <v>1758.6</v>
      </c>
      <c r="D448" s="91">
        <v>0</v>
      </c>
      <c r="E448" s="92" t="s">
        <v>42</v>
      </c>
      <c r="F448" s="92" t="s">
        <v>56</v>
      </c>
      <c r="G448" s="92" t="s">
        <v>18</v>
      </c>
      <c r="H448" s="111">
        <v>44134</v>
      </c>
    </row>
    <row r="449" spans="1:8" ht="15.75" customHeight="1" x14ac:dyDescent="0.3">
      <c r="A449" s="22" t="s">
        <v>926</v>
      </c>
      <c r="B449" s="22" t="s">
        <v>927</v>
      </c>
      <c r="C449" s="35">
        <v>0</v>
      </c>
      <c r="D449" s="109">
        <v>1800</v>
      </c>
      <c r="E449" s="110" t="s">
        <v>928</v>
      </c>
      <c r="F449" s="11" t="s">
        <v>20</v>
      </c>
      <c r="G449" s="11" t="s">
        <v>18</v>
      </c>
      <c r="H449" s="24">
        <v>44134</v>
      </c>
    </row>
    <row r="450" spans="1:8" ht="15.6" x14ac:dyDescent="0.25">
      <c r="A450" s="90" t="s">
        <v>929</v>
      </c>
      <c r="B450" s="90" t="s">
        <v>882</v>
      </c>
      <c r="C450" s="91">
        <v>3419.9</v>
      </c>
      <c r="D450" s="91">
        <v>0</v>
      </c>
      <c r="E450" s="92" t="s">
        <v>296</v>
      </c>
      <c r="F450" s="92" t="s">
        <v>32</v>
      </c>
      <c r="G450" s="92" t="s">
        <v>18</v>
      </c>
      <c r="H450" s="111">
        <v>44134</v>
      </c>
    </row>
    <row r="451" spans="1:8" ht="15.6" x14ac:dyDescent="0.25">
      <c r="A451" s="90" t="s">
        <v>930</v>
      </c>
      <c r="B451" s="90" t="s">
        <v>882</v>
      </c>
      <c r="C451" s="91">
        <v>1802.25</v>
      </c>
      <c r="D451" s="91">
        <v>0</v>
      </c>
      <c r="E451" s="92" t="s">
        <v>296</v>
      </c>
      <c r="F451" s="92" t="s">
        <v>21</v>
      </c>
      <c r="G451" s="92" t="s">
        <v>18</v>
      </c>
      <c r="H451" s="111">
        <v>44134</v>
      </c>
    </row>
    <row r="452" spans="1:8" ht="15.6" x14ac:dyDescent="0.25">
      <c r="A452" s="90" t="s">
        <v>931</v>
      </c>
      <c r="B452" s="90" t="s">
        <v>882</v>
      </c>
      <c r="C452" s="91">
        <v>6205.51</v>
      </c>
      <c r="D452" s="91">
        <v>0</v>
      </c>
      <c r="E452" s="92" t="s">
        <v>296</v>
      </c>
      <c r="F452" s="92" t="s">
        <v>21</v>
      </c>
      <c r="G452" s="92" t="s">
        <v>18</v>
      </c>
      <c r="H452" s="111">
        <v>44134</v>
      </c>
    </row>
    <row r="453" spans="1:8" ht="15.6" x14ac:dyDescent="0.3">
      <c r="A453" s="22" t="s">
        <v>940</v>
      </c>
      <c r="B453" s="22" t="s">
        <v>941</v>
      </c>
      <c r="C453" s="108">
        <v>0</v>
      </c>
      <c r="D453" s="88">
        <v>5</v>
      </c>
      <c r="E453" s="110" t="s">
        <v>26</v>
      </c>
      <c r="F453" s="11" t="s">
        <v>17</v>
      </c>
      <c r="G453" s="11" t="s">
        <v>18</v>
      </c>
      <c r="H453" s="24">
        <v>44138</v>
      </c>
    </row>
    <row r="454" spans="1:8" ht="15.75" customHeight="1" x14ac:dyDescent="0.3">
      <c r="A454" s="22" t="s">
        <v>942</v>
      </c>
      <c r="B454" s="22" t="s">
        <v>941</v>
      </c>
      <c r="C454" s="108">
        <v>0</v>
      </c>
      <c r="D454" s="88">
        <v>5</v>
      </c>
      <c r="E454" s="110" t="s">
        <v>26</v>
      </c>
      <c r="F454" s="11" t="s">
        <v>17</v>
      </c>
      <c r="G454" s="11" t="s">
        <v>18</v>
      </c>
      <c r="H454" s="24">
        <v>44138</v>
      </c>
    </row>
    <row r="455" spans="1:8" ht="15.75" customHeight="1" x14ac:dyDescent="0.3">
      <c r="A455" s="22" t="s">
        <v>943</v>
      </c>
      <c r="B455" s="22" t="s">
        <v>760</v>
      </c>
      <c r="C455" s="108">
        <v>0</v>
      </c>
      <c r="D455" s="88">
        <v>7500</v>
      </c>
      <c r="E455" s="110" t="s">
        <v>26</v>
      </c>
      <c r="F455" s="11" t="s">
        <v>17</v>
      </c>
      <c r="G455" s="11" t="s">
        <v>18</v>
      </c>
      <c r="H455" s="24">
        <v>44138</v>
      </c>
    </row>
    <row r="456" spans="1:8" ht="15.75" customHeight="1" x14ac:dyDescent="0.3">
      <c r="A456" s="22" t="s">
        <v>944</v>
      </c>
      <c r="B456" s="22" t="s">
        <v>941</v>
      </c>
      <c r="C456" s="108">
        <v>0</v>
      </c>
      <c r="D456" s="88">
        <v>3</v>
      </c>
      <c r="E456" s="110" t="s">
        <v>26</v>
      </c>
      <c r="F456" s="11" t="s">
        <v>17</v>
      </c>
      <c r="G456" s="11" t="s">
        <v>18</v>
      </c>
      <c r="H456" s="24">
        <v>44138</v>
      </c>
    </row>
    <row r="457" spans="1:8" ht="15.6" x14ac:dyDescent="0.3">
      <c r="A457" s="22" t="s">
        <v>945</v>
      </c>
      <c r="B457" s="22" t="s">
        <v>946</v>
      </c>
      <c r="C457" s="108">
        <v>35000</v>
      </c>
      <c r="D457" s="88">
        <v>0</v>
      </c>
      <c r="E457" s="110" t="s">
        <v>29</v>
      </c>
      <c r="F457" s="11" t="s">
        <v>17</v>
      </c>
      <c r="G457" s="11" t="s">
        <v>18</v>
      </c>
      <c r="H457" s="24">
        <v>44144</v>
      </c>
    </row>
    <row r="458" spans="1:8" ht="15.6" x14ac:dyDescent="0.3">
      <c r="A458" s="22" t="s">
        <v>947</v>
      </c>
      <c r="B458" s="22" t="s">
        <v>948</v>
      </c>
      <c r="C458" s="108">
        <v>40000</v>
      </c>
      <c r="D458" s="88">
        <v>0</v>
      </c>
      <c r="E458" s="110" t="s">
        <v>19</v>
      </c>
      <c r="F458" s="11" t="s">
        <v>17</v>
      </c>
      <c r="G458" s="11" t="s">
        <v>18</v>
      </c>
      <c r="H458" s="24">
        <v>44144</v>
      </c>
    </row>
    <row r="459" spans="1:8" ht="15.75" customHeight="1" x14ac:dyDescent="0.25">
      <c r="A459" s="90" t="s">
        <v>949</v>
      </c>
      <c r="B459" s="90" t="s">
        <v>950</v>
      </c>
      <c r="C459" s="125">
        <v>7427.32</v>
      </c>
      <c r="D459" s="125">
        <v>0</v>
      </c>
      <c r="E459" s="92" t="s">
        <v>42</v>
      </c>
      <c r="F459" s="92" t="s">
        <v>56</v>
      </c>
      <c r="G459" s="95" t="s">
        <v>18</v>
      </c>
      <c r="H459" s="111">
        <v>44144</v>
      </c>
    </row>
    <row r="460" spans="1:8" ht="15.75" customHeight="1" x14ac:dyDescent="0.25">
      <c r="A460" s="90" t="s">
        <v>951</v>
      </c>
      <c r="B460" s="90" t="s">
        <v>952</v>
      </c>
      <c r="C460" s="125">
        <v>568.41999999999996</v>
      </c>
      <c r="D460" s="125">
        <v>0</v>
      </c>
      <c r="E460" s="92" t="s">
        <v>42</v>
      </c>
      <c r="F460" s="92" t="s">
        <v>17</v>
      </c>
      <c r="G460" s="92" t="s">
        <v>18</v>
      </c>
      <c r="H460" s="111">
        <v>44145</v>
      </c>
    </row>
    <row r="461" spans="1:8" ht="15.75" customHeight="1" x14ac:dyDescent="0.25">
      <c r="A461" s="89" t="s">
        <v>953</v>
      </c>
      <c r="B461" s="90" t="s">
        <v>954</v>
      </c>
      <c r="C461" s="125">
        <v>3891.13</v>
      </c>
      <c r="D461" s="125">
        <v>0</v>
      </c>
      <c r="E461" s="92" t="s">
        <v>42</v>
      </c>
      <c r="F461" s="92" t="s">
        <v>56</v>
      </c>
      <c r="G461" s="92" t="s">
        <v>18</v>
      </c>
      <c r="H461" s="111">
        <v>44145</v>
      </c>
    </row>
    <row r="462" spans="1:8" ht="15.75" customHeight="1" x14ac:dyDescent="0.25">
      <c r="A462" s="89" t="s">
        <v>955</v>
      </c>
      <c r="B462" s="90" t="s">
        <v>740</v>
      </c>
      <c r="C462" s="125">
        <v>1213.72</v>
      </c>
      <c r="D462" s="125">
        <v>0</v>
      </c>
      <c r="E462" s="92" t="s">
        <v>296</v>
      </c>
      <c r="F462" s="92" t="s">
        <v>21</v>
      </c>
      <c r="G462" s="92" t="s">
        <v>18</v>
      </c>
      <c r="H462" s="111">
        <v>44145</v>
      </c>
    </row>
    <row r="463" spans="1:8" ht="15.75" customHeight="1" x14ac:dyDescent="0.25">
      <c r="A463" s="89" t="s">
        <v>956</v>
      </c>
      <c r="B463" s="90" t="s">
        <v>957</v>
      </c>
      <c r="C463" s="125">
        <v>2287.0100000000002</v>
      </c>
      <c r="D463" s="125">
        <v>0</v>
      </c>
      <c r="E463" s="92" t="s">
        <v>296</v>
      </c>
      <c r="F463" s="92" t="s">
        <v>21</v>
      </c>
      <c r="G463" s="92" t="s">
        <v>18</v>
      </c>
      <c r="H463" s="111">
        <v>44146</v>
      </c>
    </row>
    <row r="464" spans="1:8" ht="15.6" x14ac:dyDescent="0.3">
      <c r="A464" s="33" t="s">
        <v>958</v>
      </c>
      <c r="B464" s="22" t="s">
        <v>959</v>
      </c>
      <c r="C464" s="108">
        <v>2002.83</v>
      </c>
      <c r="D464" s="88">
        <v>0</v>
      </c>
      <c r="E464" s="110" t="s">
        <v>24</v>
      </c>
      <c r="F464" s="11" t="s">
        <v>189</v>
      </c>
      <c r="G464" s="11" t="s">
        <v>18</v>
      </c>
      <c r="H464" s="24">
        <v>44152</v>
      </c>
    </row>
    <row r="465" spans="1:8" ht="15.6" x14ac:dyDescent="0.3">
      <c r="A465" s="33" t="s">
        <v>960</v>
      </c>
      <c r="B465" s="22" t="s">
        <v>961</v>
      </c>
      <c r="C465" s="108">
        <v>3114.79</v>
      </c>
      <c r="D465" s="88">
        <v>0</v>
      </c>
      <c r="E465" s="110" t="s">
        <v>24</v>
      </c>
      <c r="F465" s="11" t="s">
        <v>17</v>
      </c>
      <c r="G465" s="11" t="s">
        <v>18</v>
      </c>
      <c r="H465" s="24">
        <v>44152</v>
      </c>
    </row>
    <row r="466" spans="1:8" ht="15.6" x14ac:dyDescent="0.3">
      <c r="A466" s="33" t="s">
        <v>962</v>
      </c>
      <c r="B466" s="22" t="s">
        <v>963</v>
      </c>
      <c r="C466" s="108">
        <v>15000</v>
      </c>
      <c r="D466" s="88">
        <v>0</v>
      </c>
      <c r="E466" s="110" t="s">
        <v>964</v>
      </c>
      <c r="F466" s="11" t="s">
        <v>20</v>
      </c>
      <c r="G466" s="11" t="s">
        <v>18</v>
      </c>
      <c r="H466" s="24">
        <v>44152</v>
      </c>
    </row>
    <row r="467" spans="1:8" ht="15.75" customHeight="1" x14ac:dyDescent="0.3">
      <c r="A467" s="33" t="s">
        <v>965</v>
      </c>
      <c r="B467" s="22" t="s">
        <v>966</v>
      </c>
      <c r="C467" s="108">
        <v>1010.02</v>
      </c>
      <c r="D467" s="88">
        <v>0</v>
      </c>
      <c r="E467" s="110" t="s">
        <v>35</v>
      </c>
      <c r="F467" s="11" t="s">
        <v>22</v>
      </c>
      <c r="G467" s="11" t="s">
        <v>25</v>
      </c>
      <c r="H467" s="24">
        <v>44152</v>
      </c>
    </row>
    <row r="468" spans="1:8" ht="15.75" customHeight="1" x14ac:dyDescent="0.3">
      <c r="A468" s="33" t="s">
        <v>967</v>
      </c>
      <c r="B468" s="22" t="s">
        <v>968</v>
      </c>
      <c r="C468" s="108">
        <v>481.89</v>
      </c>
      <c r="D468" s="88">
        <v>0</v>
      </c>
      <c r="E468" s="110" t="s">
        <v>35</v>
      </c>
      <c r="F468" s="11" t="s">
        <v>22</v>
      </c>
      <c r="G468" s="11" t="s">
        <v>18</v>
      </c>
      <c r="H468" s="24">
        <v>44152</v>
      </c>
    </row>
    <row r="469" spans="1:8" ht="15.75" customHeight="1" x14ac:dyDescent="0.3">
      <c r="A469" s="33" t="s">
        <v>969</v>
      </c>
      <c r="B469" s="22" t="s">
        <v>970</v>
      </c>
      <c r="C469" s="108">
        <v>90000</v>
      </c>
      <c r="D469" s="88">
        <v>0</v>
      </c>
      <c r="E469" s="110" t="s">
        <v>16</v>
      </c>
      <c r="F469" s="11" t="s">
        <v>17</v>
      </c>
      <c r="G469" s="11" t="s">
        <v>18</v>
      </c>
      <c r="H469" s="24">
        <v>44153</v>
      </c>
    </row>
    <row r="470" spans="1:8" ht="15.75" customHeight="1" x14ac:dyDescent="0.3">
      <c r="A470" s="33" t="s">
        <v>971</v>
      </c>
      <c r="B470" s="22" t="s">
        <v>972</v>
      </c>
      <c r="C470" s="108">
        <v>0</v>
      </c>
      <c r="D470" s="88">
        <v>4000</v>
      </c>
      <c r="E470" s="110" t="s">
        <v>26</v>
      </c>
      <c r="F470" s="11" t="s">
        <v>17</v>
      </c>
      <c r="G470" s="11" t="s">
        <v>25</v>
      </c>
      <c r="H470" s="24">
        <v>44155</v>
      </c>
    </row>
    <row r="471" spans="1:8" ht="15.75" customHeight="1" x14ac:dyDescent="0.3">
      <c r="A471" s="22" t="s">
        <v>978</v>
      </c>
      <c r="B471" s="22" t="s">
        <v>979</v>
      </c>
      <c r="C471" s="127">
        <v>100000</v>
      </c>
      <c r="D471" s="128">
        <v>0</v>
      </c>
      <c r="E471" s="110" t="s">
        <v>16</v>
      </c>
      <c r="F471" s="11" t="s">
        <v>17</v>
      </c>
      <c r="G471" s="11" t="s">
        <v>18</v>
      </c>
      <c r="H471" s="24">
        <v>44172</v>
      </c>
    </row>
    <row r="472" spans="1:8" ht="15.75" customHeight="1" x14ac:dyDescent="0.3">
      <c r="A472" s="22" t="s">
        <v>980</v>
      </c>
      <c r="B472" s="22" t="s">
        <v>981</v>
      </c>
      <c r="C472" s="127">
        <v>15000</v>
      </c>
      <c r="D472" s="128">
        <v>0</v>
      </c>
      <c r="E472" s="110" t="s">
        <v>326</v>
      </c>
      <c r="F472" s="11" t="s">
        <v>17</v>
      </c>
      <c r="G472" s="11" t="s">
        <v>18</v>
      </c>
      <c r="H472" s="24">
        <v>44172</v>
      </c>
    </row>
    <row r="473" spans="1:8" ht="15.75" customHeight="1" x14ac:dyDescent="0.3">
      <c r="A473" s="22" t="s">
        <v>982</v>
      </c>
      <c r="B473" s="22" t="s">
        <v>983</v>
      </c>
      <c r="C473" s="127">
        <v>20000</v>
      </c>
      <c r="D473" s="128">
        <v>0</v>
      </c>
      <c r="E473" s="110" t="s">
        <v>19</v>
      </c>
      <c r="F473" s="11" t="s">
        <v>17</v>
      </c>
      <c r="G473" s="11" t="s">
        <v>18</v>
      </c>
      <c r="H473" s="24">
        <v>44172</v>
      </c>
    </row>
    <row r="474" spans="1:8" ht="15.75" customHeight="1" x14ac:dyDescent="0.3">
      <c r="A474" s="22" t="s">
        <v>984</v>
      </c>
      <c r="B474" s="22" t="s">
        <v>985</v>
      </c>
      <c r="C474" s="127">
        <v>5000</v>
      </c>
      <c r="D474" s="128">
        <v>0</v>
      </c>
      <c r="E474" s="110" t="s">
        <v>29</v>
      </c>
      <c r="F474" s="11" t="s">
        <v>17</v>
      </c>
      <c r="G474" s="11" t="s">
        <v>18</v>
      </c>
      <c r="H474" s="24">
        <v>44172</v>
      </c>
    </row>
    <row r="475" spans="1:8" ht="15.6" x14ac:dyDescent="0.3">
      <c r="A475" s="22" t="s">
        <v>986</v>
      </c>
      <c r="B475" s="22" t="s">
        <v>987</v>
      </c>
      <c r="C475" s="127">
        <v>25000</v>
      </c>
      <c r="D475" s="128">
        <v>0</v>
      </c>
      <c r="E475" s="110" t="s">
        <v>589</v>
      </c>
      <c r="F475" s="11" t="s">
        <v>22</v>
      </c>
      <c r="G475" s="11" t="s">
        <v>18</v>
      </c>
      <c r="H475" s="24">
        <v>44172</v>
      </c>
    </row>
    <row r="476" spans="1:8" ht="15.6" x14ac:dyDescent="0.3">
      <c r="A476" s="28" t="s">
        <v>988</v>
      </c>
      <c r="B476" s="28" t="s">
        <v>989</v>
      </c>
      <c r="C476" s="148">
        <v>2553.16</v>
      </c>
      <c r="D476" s="128">
        <v>0</v>
      </c>
      <c r="E476" s="122" t="s">
        <v>24</v>
      </c>
      <c r="F476" s="29" t="s">
        <v>17</v>
      </c>
      <c r="G476" s="29" t="s">
        <v>18</v>
      </c>
      <c r="H476" s="24">
        <v>44172</v>
      </c>
    </row>
    <row r="477" spans="1:8" ht="15.6" x14ac:dyDescent="0.3">
      <c r="A477" s="28" t="s">
        <v>990</v>
      </c>
      <c r="B477" s="28" t="s">
        <v>991</v>
      </c>
      <c r="C477" s="148">
        <v>27500</v>
      </c>
      <c r="D477" s="128">
        <v>0</v>
      </c>
      <c r="E477" s="122" t="s">
        <v>29</v>
      </c>
      <c r="F477" s="29" t="s">
        <v>17</v>
      </c>
      <c r="G477" s="29" t="s">
        <v>18</v>
      </c>
      <c r="H477" s="24">
        <v>44172</v>
      </c>
    </row>
    <row r="478" spans="1:8" ht="15.6" x14ac:dyDescent="0.3">
      <c r="A478" s="28" t="s">
        <v>992</v>
      </c>
      <c r="B478" s="28" t="s">
        <v>993</v>
      </c>
      <c r="C478" s="148">
        <v>30000</v>
      </c>
      <c r="D478" s="128">
        <v>0</v>
      </c>
      <c r="E478" s="122" t="s">
        <v>19</v>
      </c>
      <c r="F478" s="29" t="s">
        <v>17</v>
      </c>
      <c r="G478" s="29" t="s">
        <v>18</v>
      </c>
      <c r="H478" s="24">
        <v>44172</v>
      </c>
    </row>
    <row r="479" spans="1:8" ht="15.6" x14ac:dyDescent="0.3">
      <c r="A479" s="28" t="s">
        <v>994</v>
      </c>
      <c r="B479" s="28" t="s">
        <v>995</v>
      </c>
      <c r="C479" s="148">
        <v>3663.84</v>
      </c>
      <c r="D479" s="128">
        <v>0</v>
      </c>
      <c r="E479" s="122" t="s">
        <v>24</v>
      </c>
      <c r="F479" s="29" t="s">
        <v>20</v>
      </c>
      <c r="G479" s="29" t="s">
        <v>18</v>
      </c>
      <c r="H479" s="24">
        <v>44172</v>
      </c>
    </row>
    <row r="480" spans="1:8" ht="15.6" x14ac:dyDescent="0.3">
      <c r="A480" s="28" t="s">
        <v>996</v>
      </c>
      <c r="B480" s="28" t="s">
        <v>997</v>
      </c>
      <c r="C480" s="148">
        <v>12000</v>
      </c>
      <c r="D480" s="128">
        <v>10000</v>
      </c>
      <c r="E480" s="122" t="s">
        <v>998</v>
      </c>
      <c r="F480" s="29" t="s">
        <v>497</v>
      </c>
      <c r="G480" s="29" t="s">
        <v>18</v>
      </c>
      <c r="H480" s="24">
        <v>44176</v>
      </c>
    </row>
    <row r="481" spans="1:8" ht="15.6" x14ac:dyDescent="0.3">
      <c r="A481" s="28" t="s">
        <v>999</v>
      </c>
      <c r="B481" s="28" t="s">
        <v>1000</v>
      </c>
      <c r="C481" s="148">
        <v>9467.6200000000008</v>
      </c>
      <c r="D481" s="129">
        <v>0</v>
      </c>
      <c r="E481" s="122" t="s">
        <v>491</v>
      </c>
      <c r="F481" s="29" t="s">
        <v>22</v>
      </c>
      <c r="G481" s="29" t="s">
        <v>18</v>
      </c>
      <c r="H481" s="24">
        <v>44176</v>
      </c>
    </row>
    <row r="482" spans="1:8" ht="15.6" x14ac:dyDescent="0.3">
      <c r="A482" s="28" t="s">
        <v>1001</v>
      </c>
      <c r="B482" s="28" t="s">
        <v>1002</v>
      </c>
      <c r="C482" s="148">
        <v>25000</v>
      </c>
      <c r="D482" s="128">
        <v>0</v>
      </c>
      <c r="E482" s="122" t="s">
        <v>19</v>
      </c>
      <c r="F482" s="29" t="s">
        <v>17</v>
      </c>
      <c r="G482" s="29" t="s">
        <v>18</v>
      </c>
      <c r="H482" s="24">
        <v>44181</v>
      </c>
    </row>
    <row r="483" spans="1:8" ht="15.6" x14ac:dyDescent="0.3">
      <c r="A483" s="32" t="s">
        <v>1051</v>
      </c>
      <c r="B483" s="32" t="s">
        <v>1052</v>
      </c>
      <c r="C483" s="147">
        <v>1815.47</v>
      </c>
      <c r="D483" s="146">
        <v>0</v>
      </c>
      <c r="E483" s="145" t="s">
        <v>42</v>
      </c>
      <c r="F483" s="145" t="s">
        <v>17</v>
      </c>
      <c r="G483" s="149" t="s">
        <v>18</v>
      </c>
      <c r="H483" s="87">
        <v>44183</v>
      </c>
    </row>
    <row r="484" spans="1:8" ht="15.6" x14ac:dyDescent="0.3">
      <c r="A484" s="32" t="s">
        <v>1053</v>
      </c>
      <c r="B484" s="32" t="s">
        <v>1054</v>
      </c>
      <c r="C484" s="147">
        <v>5432.48</v>
      </c>
      <c r="D484" s="146">
        <v>0</v>
      </c>
      <c r="E484" s="145" t="s">
        <v>42</v>
      </c>
      <c r="F484" s="145" t="s">
        <v>56</v>
      </c>
      <c r="G484" s="145" t="s">
        <v>18</v>
      </c>
      <c r="H484" s="87">
        <v>44183</v>
      </c>
    </row>
    <row r="485" spans="1:8" ht="15.6" x14ac:dyDescent="0.3">
      <c r="A485" s="32" t="s">
        <v>1055</v>
      </c>
      <c r="B485" s="32" t="s">
        <v>1056</v>
      </c>
      <c r="C485" s="147">
        <v>2282.25</v>
      </c>
      <c r="D485" s="146">
        <v>0</v>
      </c>
      <c r="E485" s="145" t="s">
        <v>296</v>
      </c>
      <c r="F485" s="145" t="s">
        <v>56</v>
      </c>
      <c r="G485" s="145" t="s">
        <v>18</v>
      </c>
      <c r="H485" s="87">
        <v>44183</v>
      </c>
    </row>
    <row r="486" spans="1:8" ht="15.6" x14ac:dyDescent="0.3">
      <c r="A486" s="32" t="s">
        <v>1061</v>
      </c>
      <c r="B486" s="32" t="s">
        <v>1062</v>
      </c>
      <c r="C486" s="147">
        <v>1901.43</v>
      </c>
      <c r="D486" s="146">
        <v>0</v>
      </c>
      <c r="E486" s="145" t="s">
        <v>42</v>
      </c>
      <c r="F486" s="145" t="s">
        <v>17</v>
      </c>
      <c r="G486" s="145" t="s">
        <v>18</v>
      </c>
      <c r="H486" s="87">
        <v>44183</v>
      </c>
    </row>
    <row r="487" spans="1:8" ht="15.6" x14ac:dyDescent="0.3">
      <c r="A487" s="32" t="s">
        <v>1076</v>
      </c>
      <c r="B487" s="32" t="s">
        <v>1077</v>
      </c>
      <c r="C487" s="147">
        <v>411.79</v>
      </c>
      <c r="D487" s="146">
        <v>0</v>
      </c>
      <c r="E487" s="145" t="s">
        <v>296</v>
      </c>
      <c r="F487" s="145" t="s">
        <v>22</v>
      </c>
      <c r="G487" s="145" t="s">
        <v>18</v>
      </c>
      <c r="H487" s="87">
        <v>44183</v>
      </c>
    </row>
    <row r="488" spans="1:8" ht="15.6" x14ac:dyDescent="0.3">
      <c r="A488" s="32" t="s">
        <v>1080</v>
      </c>
      <c r="B488" s="32" t="s">
        <v>1081</v>
      </c>
      <c r="C488" s="147">
        <v>928.65</v>
      </c>
      <c r="D488" s="146">
        <v>0</v>
      </c>
      <c r="E488" s="145" t="s">
        <v>296</v>
      </c>
      <c r="F488" s="145" t="s">
        <v>22</v>
      </c>
      <c r="G488" s="145" t="s">
        <v>18</v>
      </c>
      <c r="H488" s="87">
        <v>44183</v>
      </c>
    </row>
    <row r="489" spans="1:8" ht="15.6" x14ac:dyDescent="0.3">
      <c r="A489" s="32" t="s">
        <v>1102</v>
      </c>
      <c r="B489" s="32" t="s">
        <v>1103</v>
      </c>
      <c r="C489" s="147">
        <v>599</v>
      </c>
      <c r="D489" s="146">
        <v>0</v>
      </c>
      <c r="E489" s="145" t="s">
        <v>296</v>
      </c>
      <c r="F489" s="145" t="s">
        <v>1065</v>
      </c>
      <c r="G489" s="145" t="s">
        <v>18</v>
      </c>
      <c r="H489" s="87">
        <v>44183</v>
      </c>
    </row>
    <row r="490" spans="1:8" ht="15.6" x14ac:dyDescent="0.3">
      <c r="A490" s="32" t="s">
        <v>1104</v>
      </c>
      <c r="B490" s="32" t="s">
        <v>1081</v>
      </c>
      <c r="C490" s="147">
        <v>368.05</v>
      </c>
      <c r="D490" s="146">
        <v>0</v>
      </c>
      <c r="E490" s="145" t="s">
        <v>296</v>
      </c>
      <c r="F490" s="145" t="s">
        <v>1065</v>
      </c>
      <c r="G490" s="145" t="s">
        <v>18</v>
      </c>
      <c r="H490" s="87">
        <v>44183</v>
      </c>
    </row>
    <row r="491" spans="1:8" ht="15.6" x14ac:dyDescent="0.3">
      <c r="A491" s="32" t="s">
        <v>1088</v>
      </c>
      <c r="B491" s="32" t="s">
        <v>1089</v>
      </c>
      <c r="C491" s="147">
        <v>2581.48</v>
      </c>
      <c r="D491" s="146">
        <v>0</v>
      </c>
      <c r="E491" s="145" t="s">
        <v>42</v>
      </c>
      <c r="F491" s="145" t="s">
        <v>189</v>
      </c>
      <c r="G491" s="145" t="s">
        <v>18</v>
      </c>
      <c r="H491" s="87">
        <v>44186</v>
      </c>
    </row>
    <row r="492" spans="1:8" ht="15.6" x14ac:dyDescent="0.3">
      <c r="A492" s="32" t="s">
        <v>1096</v>
      </c>
      <c r="B492" s="32" t="s">
        <v>1097</v>
      </c>
      <c r="C492" s="147">
        <v>6668.57</v>
      </c>
      <c r="D492" s="146">
        <v>0</v>
      </c>
      <c r="E492" s="145" t="s">
        <v>42</v>
      </c>
      <c r="F492" s="145" t="s">
        <v>56</v>
      </c>
      <c r="G492" s="145" t="s">
        <v>18</v>
      </c>
      <c r="H492" s="87">
        <v>44186</v>
      </c>
    </row>
    <row r="493" spans="1:8" ht="15.6" x14ac:dyDescent="0.3">
      <c r="A493" s="32" t="s">
        <v>1063</v>
      </c>
      <c r="B493" s="32" t="s">
        <v>1064</v>
      </c>
      <c r="C493" s="147">
        <v>5587.04</v>
      </c>
      <c r="D493" s="146">
        <v>0</v>
      </c>
      <c r="E493" s="145" t="s">
        <v>42</v>
      </c>
      <c r="F493" s="145" t="s">
        <v>1065</v>
      </c>
      <c r="G493" s="145" t="s">
        <v>18</v>
      </c>
      <c r="H493" s="87">
        <v>44187</v>
      </c>
    </row>
    <row r="494" spans="1:8" ht="15.6" x14ac:dyDescent="0.3">
      <c r="A494" s="32" t="s">
        <v>1070</v>
      </c>
      <c r="B494" s="32" t="s">
        <v>1071</v>
      </c>
      <c r="C494" s="147">
        <v>4289.67</v>
      </c>
      <c r="D494" s="146">
        <v>0</v>
      </c>
      <c r="E494" s="145" t="s">
        <v>42</v>
      </c>
      <c r="F494" s="145" t="s">
        <v>17</v>
      </c>
      <c r="G494" s="145" t="s">
        <v>18</v>
      </c>
      <c r="H494" s="87">
        <v>44187</v>
      </c>
    </row>
    <row r="495" spans="1:8" ht="15.6" x14ac:dyDescent="0.3">
      <c r="A495" s="32" t="s">
        <v>1078</v>
      </c>
      <c r="B495" s="32" t="s">
        <v>1079</v>
      </c>
      <c r="C495" s="147">
        <v>1509.52</v>
      </c>
      <c r="D495" s="146">
        <v>0</v>
      </c>
      <c r="E495" s="145" t="s">
        <v>42</v>
      </c>
      <c r="F495" s="145" t="s">
        <v>17</v>
      </c>
      <c r="G495" s="145" t="s">
        <v>18</v>
      </c>
      <c r="H495" s="87">
        <v>44187</v>
      </c>
    </row>
    <row r="496" spans="1:8" ht="15.6" x14ac:dyDescent="0.3">
      <c r="A496" s="32" t="s">
        <v>1082</v>
      </c>
      <c r="B496" s="32" t="s">
        <v>1083</v>
      </c>
      <c r="C496" s="147">
        <v>6205.07</v>
      </c>
      <c r="D496" s="146">
        <v>0</v>
      </c>
      <c r="E496" s="145" t="s">
        <v>42</v>
      </c>
      <c r="F496" s="145" t="s">
        <v>56</v>
      </c>
      <c r="G496" s="145" t="s">
        <v>18</v>
      </c>
      <c r="H496" s="87">
        <v>44187</v>
      </c>
    </row>
    <row r="497" spans="1:8" ht="15.6" x14ac:dyDescent="0.3">
      <c r="A497" s="32" t="s">
        <v>1084</v>
      </c>
      <c r="B497" s="32" t="s">
        <v>1085</v>
      </c>
      <c r="C497" s="147">
        <v>165.97</v>
      </c>
      <c r="D497" s="146">
        <v>0</v>
      </c>
      <c r="E497" s="145" t="s">
        <v>42</v>
      </c>
      <c r="F497" s="145" t="s">
        <v>56</v>
      </c>
      <c r="G497" s="145" t="s">
        <v>18</v>
      </c>
      <c r="H497" s="87">
        <v>44187</v>
      </c>
    </row>
    <row r="498" spans="1:8" ht="15.6" x14ac:dyDescent="0.3">
      <c r="A498" s="32" t="s">
        <v>1047</v>
      </c>
      <c r="B498" s="32" t="s">
        <v>1086</v>
      </c>
      <c r="C498" s="147">
        <v>2250.8000000000002</v>
      </c>
      <c r="D498" s="146">
        <v>0</v>
      </c>
      <c r="E498" s="145" t="s">
        <v>42</v>
      </c>
      <c r="F498" s="145" t="s">
        <v>17</v>
      </c>
      <c r="G498" s="145" t="s">
        <v>18</v>
      </c>
      <c r="H498" s="87">
        <v>44187</v>
      </c>
    </row>
    <row r="499" spans="1:8" ht="15.6" x14ac:dyDescent="0.3">
      <c r="A499" s="89" t="s">
        <v>1094</v>
      </c>
      <c r="B499" s="90" t="s">
        <v>1095</v>
      </c>
      <c r="C499" s="146">
        <v>2961.57</v>
      </c>
      <c r="D499" s="146">
        <v>0</v>
      </c>
      <c r="E499" s="92" t="s">
        <v>42</v>
      </c>
      <c r="F499" s="92" t="s">
        <v>22</v>
      </c>
      <c r="G499" s="92" t="s">
        <v>18</v>
      </c>
      <c r="H499" s="87">
        <v>44187</v>
      </c>
    </row>
    <row r="500" spans="1:8" ht="15.6" x14ac:dyDescent="0.3">
      <c r="A500" s="33" t="s">
        <v>1003</v>
      </c>
      <c r="B500" s="22" t="s">
        <v>1004</v>
      </c>
      <c r="C500" s="127">
        <v>8000</v>
      </c>
      <c r="D500" s="128">
        <v>0</v>
      </c>
      <c r="E500" s="110" t="s">
        <v>1005</v>
      </c>
      <c r="F500" s="11" t="s">
        <v>17</v>
      </c>
      <c r="G500" s="11" t="s">
        <v>18</v>
      </c>
      <c r="H500" s="24">
        <v>44187</v>
      </c>
    </row>
    <row r="501" spans="1:8" ht="15.6" x14ac:dyDescent="0.3">
      <c r="A501" s="33" t="s">
        <v>1006</v>
      </c>
      <c r="B501" s="22" t="s">
        <v>43</v>
      </c>
      <c r="C501" s="127">
        <v>0</v>
      </c>
      <c r="D501" s="128">
        <v>6500</v>
      </c>
      <c r="E501" s="110" t="s">
        <v>26</v>
      </c>
      <c r="F501" s="11" t="s">
        <v>17</v>
      </c>
      <c r="G501" s="11" t="s">
        <v>18</v>
      </c>
      <c r="H501" s="24">
        <v>44187</v>
      </c>
    </row>
    <row r="502" spans="1:8" ht="15.6" x14ac:dyDescent="0.3">
      <c r="A502" s="33" t="s">
        <v>1007</v>
      </c>
      <c r="B502" s="22" t="s">
        <v>43</v>
      </c>
      <c r="C502" s="127">
        <v>0</v>
      </c>
      <c r="D502" s="128">
        <v>6500</v>
      </c>
      <c r="E502" s="110" t="s">
        <v>26</v>
      </c>
      <c r="F502" s="11" t="s">
        <v>17</v>
      </c>
      <c r="G502" s="11" t="s">
        <v>18</v>
      </c>
      <c r="H502" s="24">
        <v>44187</v>
      </c>
    </row>
    <row r="503" spans="1:8" ht="15.6" x14ac:dyDescent="0.3">
      <c r="A503" s="89" t="s">
        <v>1047</v>
      </c>
      <c r="B503" s="41" t="s">
        <v>1048</v>
      </c>
      <c r="C503" s="142">
        <v>173.42</v>
      </c>
      <c r="D503" s="141">
        <v>0</v>
      </c>
      <c r="E503" s="92" t="s">
        <v>1050</v>
      </c>
      <c r="F503" s="94" t="s">
        <v>17</v>
      </c>
      <c r="G503" s="138" t="s">
        <v>1049</v>
      </c>
      <c r="H503" s="82">
        <v>44187</v>
      </c>
    </row>
    <row r="504" spans="1:8" ht="15.6" x14ac:dyDescent="0.3">
      <c r="A504" s="89" t="s">
        <v>1068</v>
      </c>
      <c r="B504" s="90" t="s">
        <v>1069</v>
      </c>
      <c r="C504" s="146">
        <v>2403.87</v>
      </c>
      <c r="D504" s="146">
        <v>0</v>
      </c>
      <c r="E504" s="92" t="s">
        <v>42</v>
      </c>
      <c r="F504" s="92" t="s">
        <v>56</v>
      </c>
      <c r="G504" s="92" t="s">
        <v>18</v>
      </c>
      <c r="H504" s="87">
        <v>44188</v>
      </c>
    </row>
    <row r="505" spans="1:8" ht="15.6" x14ac:dyDescent="0.3">
      <c r="A505" s="89" t="s">
        <v>1098</v>
      </c>
      <c r="B505" s="90" t="s">
        <v>1099</v>
      </c>
      <c r="C505" s="146">
        <v>4188.67</v>
      </c>
      <c r="D505" s="146">
        <v>0</v>
      </c>
      <c r="E505" s="92" t="s">
        <v>42</v>
      </c>
      <c r="F505" s="92" t="s">
        <v>56</v>
      </c>
      <c r="G505" s="92" t="s">
        <v>18</v>
      </c>
      <c r="H505" s="87">
        <v>44188</v>
      </c>
    </row>
    <row r="506" spans="1:8" ht="15.6" x14ac:dyDescent="0.3">
      <c r="A506" s="33" t="s">
        <v>1008</v>
      </c>
      <c r="B506" s="22" t="s">
        <v>1009</v>
      </c>
      <c r="C506" s="127">
        <v>4000</v>
      </c>
      <c r="D506" s="128">
        <v>0</v>
      </c>
      <c r="E506" s="110" t="s">
        <v>24</v>
      </c>
      <c r="F506" s="11" t="s">
        <v>20</v>
      </c>
      <c r="G506" s="11" t="s">
        <v>18</v>
      </c>
      <c r="H506" s="24">
        <v>44189</v>
      </c>
    </row>
    <row r="507" spans="1:8" ht="15.6" x14ac:dyDescent="0.3">
      <c r="A507" s="33" t="s">
        <v>1010</v>
      </c>
      <c r="B507" s="22" t="s">
        <v>1011</v>
      </c>
      <c r="C507" s="127">
        <v>2044.97</v>
      </c>
      <c r="D507" s="128">
        <v>0</v>
      </c>
      <c r="E507" s="110" t="s">
        <v>24</v>
      </c>
      <c r="F507" s="11" t="s">
        <v>189</v>
      </c>
      <c r="G507" s="11" t="s">
        <v>18</v>
      </c>
      <c r="H507" s="24">
        <v>44189</v>
      </c>
    </row>
    <row r="508" spans="1:8" ht="15.6" x14ac:dyDescent="0.3">
      <c r="A508" s="33" t="s">
        <v>1012</v>
      </c>
      <c r="B508" s="22" t="s">
        <v>1013</v>
      </c>
      <c r="C508" s="127">
        <v>4850.5600000000004</v>
      </c>
      <c r="D508" s="128">
        <v>0</v>
      </c>
      <c r="E508" s="110" t="s">
        <v>24</v>
      </c>
      <c r="F508" s="11" t="s">
        <v>17</v>
      </c>
      <c r="G508" s="11" t="s">
        <v>18</v>
      </c>
      <c r="H508" s="24">
        <v>44189</v>
      </c>
    </row>
    <row r="509" spans="1:8" ht="15.6" x14ac:dyDescent="0.3">
      <c r="A509" s="33" t="s">
        <v>1014</v>
      </c>
      <c r="B509" s="22" t="s">
        <v>1015</v>
      </c>
      <c r="C509" s="127">
        <v>2061.39</v>
      </c>
      <c r="D509" s="128">
        <v>0</v>
      </c>
      <c r="E509" s="110" t="s">
        <v>24</v>
      </c>
      <c r="F509" s="11" t="s">
        <v>20</v>
      </c>
      <c r="G509" s="11" t="s">
        <v>18</v>
      </c>
      <c r="H509" s="24">
        <v>44189</v>
      </c>
    </row>
    <row r="510" spans="1:8" ht="15.6" x14ac:dyDescent="0.3">
      <c r="A510" s="33" t="s">
        <v>1016</v>
      </c>
      <c r="B510" s="22" t="s">
        <v>1017</v>
      </c>
      <c r="C510" s="127">
        <v>1408.43</v>
      </c>
      <c r="D510" s="128">
        <v>0</v>
      </c>
      <c r="E510" s="110" t="s">
        <v>209</v>
      </c>
      <c r="F510" s="11" t="s">
        <v>20</v>
      </c>
      <c r="G510" s="11" t="s">
        <v>18</v>
      </c>
      <c r="H510" s="24">
        <v>44189</v>
      </c>
    </row>
    <row r="511" spans="1:8" ht="15.6" x14ac:dyDescent="0.3">
      <c r="A511" s="33" t="s">
        <v>1018</v>
      </c>
      <c r="B511" s="22" t="s">
        <v>1019</v>
      </c>
      <c r="C511" s="127">
        <v>1489.29</v>
      </c>
      <c r="D511" s="128">
        <v>0</v>
      </c>
      <c r="E511" s="110" t="s">
        <v>24</v>
      </c>
      <c r="F511" s="11" t="s">
        <v>17</v>
      </c>
      <c r="G511" s="11" t="s">
        <v>18</v>
      </c>
      <c r="H511" s="24">
        <v>44189</v>
      </c>
    </row>
    <row r="512" spans="1:8" ht="15.6" x14ac:dyDescent="0.3">
      <c r="A512" s="33" t="s">
        <v>1020</v>
      </c>
      <c r="B512" s="22" t="s">
        <v>1021</v>
      </c>
      <c r="C512" s="127">
        <v>4189.66</v>
      </c>
      <c r="D512" s="128">
        <v>0</v>
      </c>
      <c r="E512" s="110" t="s">
        <v>24</v>
      </c>
      <c r="F512" s="11" t="s">
        <v>17</v>
      </c>
      <c r="G512" s="11" t="s">
        <v>18</v>
      </c>
      <c r="H512" s="24">
        <v>44189</v>
      </c>
    </row>
    <row r="513" spans="1:8" ht="15.45" customHeight="1" x14ac:dyDescent="0.3">
      <c r="A513" s="89" t="s">
        <v>1059</v>
      </c>
      <c r="B513" s="90" t="s">
        <v>1054</v>
      </c>
      <c r="C513" s="146">
        <v>3279.26</v>
      </c>
      <c r="D513" s="146">
        <v>0</v>
      </c>
      <c r="E513" s="92" t="s">
        <v>42</v>
      </c>
      <c r="F513" s="92" t="s">
        <v>1060</v>
      </c>
      <c r="G513" s="92" t="s">
        <v>18</v>
      </c>
      <c r="H513" s="87">
        <v>44193</v>
      </c>
    </row>
    <row r="514" spans="1:8" ht="15.6" x14ac:dyDescent="0.3">
      <c r="A514" s="89" t="s">
        <v>1092</v>
      </c>
      <c r="B514" s="90" t="s">
        <v>1093</v>
      </c>
      <c r="C514" s="146">
        <v>4766.72</v>
      </c>
      <c r="D514" s="146">
        <v>0</v>
      </c>
      <c r="E514" s="92" t="s">
        <v>42</v>
      </c>
      <c r="F514" s="92" t="s">
        <v>22</v>
      </c>
      <c r="G514" s="92" t="s">
        <v>18</v>
      </c>
      <c r="H514" s="87">
        <v>44193</v>
      </c>
    </row>
    <row r="515" spans="1:8" ht="15.6" x14ac:dyDescent="0.3">
      <c r="A515" s="89" t="s">
        <v>1057</v>
      </c>
      <c r="B515" s="90" t="s">
        <v>1058</v>
      </c>
      <c r="C515" s="146">
        <v>1037.02</v>
      </c>
      <c r="D515" s="146">
        <v>0</v>
      </c>
      <c r="E515" s="92" t="s">
        <v>42</v>
      </c>
      <c r="F515" s="92" t="s">
        <v>189</v>
      </c>
      <c r="G515" s="92" t="s">
        <v>18</v>
      </c>
      <c r="H515" s="87">
        <v>44194</v>
      </c>
    </row>
    <row r="516" spans="1:8" ht="15.6" x14ac:dyDescent="0.3">
      <c r="A516" s="89" t="s">
        <v>1066</v>
      </c>
      <c r="B516" s="90" t="s">
        <v>1067</v>
      </c>
      <c r="C516" s="146">
        <v>859.37</v>
      </c>
      <c r="D516" s="146">
        <v>0</v>
      </c>
      <c r="E516" s="92" t="s">
        <v>42</v>
      </c>
      <c r="F516" s="92" t="s">
        <v>56</v>
      </c>
      <c r="G516" s="92" t="s">
        <v>18</v>
      </c>
      <c r="H516" s="87">
        <v>44194</v>
      </c>
    </row>
    <row r="517" spans="1:8" ht="18" customHeight="1" x14ac:dyDescent="0.3">
      <c r="A517" s="89" t="s">
        <v>1072</v>
      </c>
      <c r="B517" s="90" t="s">
        <v>1073</v>
      </c>
      <c r="C517" s="146">
        <v>1018.29</v>
      </c>
      <c r="D517" s="146">
        <v>0</v>
      </c>
      <c r="E517" s="92" t="s">
        <v>42</v>
      </c>
      <c r="F517" s="92" t="s">
        <v>17</v>
      </c>
      <c r="G517" s="92" t="s">
        <v>18</v>
      </c>
      <c r="H517" s="87">
        <v>44194</v>
      </c>
    </row>
    <row r="518" spans="1:8" ht="15.6" x14ac:dyDescent="0.3">
      <c r="A518" s="89" t="s">
        <v>1074</v>
      </c>
      <c r="B518" s="90" t="s">
        <v>1075</v>
      </c>
      <c r="C518" s="146">
        <v>812.64</v>
      </c>
      <c r="D518" s="146">
        <v>0</v>
      </c>
      <c r="E518" s="92" t="s">
        <v>42</v>
      </c>
      <c r="F518" s="92" t="s">
        <v>17</v>
      </c>
      <c r="G518" s="92" t="s">
        <v>18</v>
      </c>
      <c r="H518" s="87">
        <v>44194</v>
      </c>
    </row>
    <row r="519" spans="1:8" ht="15.6" x14ac:dyDescent="0.3">
      <c r="A519" s="89" t="s">
        <v>1087</v>
      </c>
      <c r="B519" s="90" t="s">
        <v>1054</v>
      </c>
      <c r="C519" s="146">
        <v>2269.5700000000002</v>
      </c>
      <c r="D519" s="146">
        <v>0</v>
      </c>
      <c r="E519" s="92" t="s">
        <v>42</v>
      </c>
      <c r="F519" s="92" t="s">
        <v>56</v>
      </c>
      <c r="G519" s="92" t="s">
        <v>18</v>
      </c>
      <c r="H519" s="87">
        <v>44194</v>
      </c>
    </row>
    <row r="520" spans="1:8" ht="15.6" x14ac:dyDescent="0.3">
      <c r="A520" s="89" t="s">
        <v>1090</v>
      </c>
      <c r="B520" s="90" t="s">
        <v>1091</v>
      </c>
      <c r="C520" s="146">
        <v>662.48</v>
      </c>
      <c r="D520" s="146">
        <v>0</v>
      </c>
      <c r="E520" s="92" t="s">
        <v>42</v>
      </c>
      <c r="F520" s="92" t="s">
        <v>56</v>
      </c>
      <c r="G520" s="92" t="s">
        <v>18</v>
      </c>
      <c r="H520" s="87">
        <v>44194</v>
      </c>
    </row>
    <row r="521" spans="1:8" ht="15.6" x14ac:dyDescent="0.3">
      <c r="A521" s="89" t="s">
        <v>1100</v>
      </c>
      <c r="B521" s="90" t="s">
        <v>1101</v>
      </c>
      <c r="C521" s="146">
        <v>2341.2600000000002</v>
      </c>
      <c r="D521" s="146">
        <v>0</v>
      </c>
      <c r="E521" s="92" t="s">
        <v>296</v>
      </c>
      <c r="F521" s="92" t="s">
        <v>1065</v>
      </c>
      <c r="G521" s="92" t="s">
        <v>18</v>
      </c>
      <c r="H521" s="87">
        <v>44195</v>
      </c>
    </row>
    <row r="522" spans="1:8" ht="15.6" x14ac:dyDescent="0.3">
      <c r="A522" s="33" t="s">
        <v>1022</v>
      </c>
      <c r="B522" s="22" t="s">
        <v>1023</v>
      </c>
      <c r="C522" s="127">
        <v>40000</v>
      </c>
      <c r="D522" s="128">
        <v>0</v>
      </c>
      <c r="E522" s="110" t="s">
        <v>28</v>
      </c>
      <c r="F522" s="11" t="s">
        <v>22</v>
      </c>
      <c r="G522" s="11" t="s">
        <v>18</v>
      </c>
      <c r="H522" s="24">
        <v>44196</v>
      </c>
    </row>
    <row r="523" spans="1:8" ht="15.6" x14ac:dyDescent="0.3">
      <c r="A523" s="33" t="s">
        <v>1024</v>
      </c>
      <c r="B523" s="22" t="s">
        <v>1025</v>
      </c>
      <c r="C523" s="127">
        <v>70000</v>
      </c>
      <c r="D523" s="128">
        <v>0</v>
      </c>
      <c r="E523" s="110" t="s">
        <v>33</v>
      </c>
      <c r="F523" s="11" t="s">
        <v>17</v>
      </c>
      <c r="G523" s="11" t="s">
        <v>18</v>
      </c>
      <c r="H523" s="24">
        <v>44196</v>
      </c>
    </row>
    <row r="524" spans="1:8" ht="15.6" x14ac:dyDescent="0.3">
      <c r="A524" s="33" t="s">
        <v>1026</v>
      </c>
      <c r="B524" s="22" t="s">
        <v>1027</v>
      </c>
      <c r="C524" s="127">
        <v>10000</v>
      </c>
      <c r="D524" s="128">
        <v>0</v>
      </c>
      <c r="E524" s="110" t="s">
        <v>326</v>
      </c>
      <c r="F524" s="11" t="s">
        <v>17</v>
      </c>
      <c r="G524" s="11" t="s">
        <v>18</v>
      </c>
      <c r="H524" s="24">
        <v>44196</v>
      </c>
    </row>
    <row r="525" spans="1:8" ht="15.6" x14ac:dyDescent="0.3">
      <c r="A525" s="33" t="s">
        <v>1028</v>
      </c>
      <c r="B525" s="22" t="s">
        <v>1029</v>
      </c>
      <c r="C525" s="127">
        <v>162500</v>
      </c>
      <c r="D525" s="128">
        <v>0</v>
      </c>
      <c r="E525" s="110" t="s">
        <v>16</v>
      </c>
      <c r="F525" s="11" t="s">
        <v>17</v>
      </c>
      <c r="G525" s="11" t="s">
        <v>18</v>
      </c>
      <c r="H525" s="24">
        <v>44196</v>
      </c>
    </row>
    <row r="526" spans="1:8" ht="15.6" x14ac:dyDescent="0.3">
      <c r="A526" s="33" t="s">
        <v>1030</v>
      </c>
      <c r="B526" s="22" t="s">
        <v>1031</v>
      </c>
      <c r="C526" s="127">
        <v>175</v>
      </c>
      <c r="D526" s="128">
        <v>0</v>
      </c>
      <c r="E526" s="110" t="s">
        <v>35</v>
      </c>
      <c r="F526" s="11" t="s">
        <v>22</v>
      </c>
      <c r="G526" s="11" t="s">
        <v>18</v>
      </c>
      <c r="H526" s="24">
        <v>44196</v>
      </c>
    </row>
    <row r="527" spans="1:8" ht="15.6" x14ac:dyDescent="0.3">
      <c r="A527" s="33" t="s">
        <v>1032</v>
      </c>
      <c r="B527" s="22" t="s">
        <v>1033</v>
      </c>
      <c r="C527" s="127">
        <v>4896.67</v>
      </c>
      <c r="D527" s="128">
        <v>0</v>
      </c>
      <c r="E527" s="110" t="s">
        <v>24</v>
      </c>
      <c r="F527" s="11" t="s">
        <v>21</v>
      </c>
      <c r="G527" s="11" t="s">
        <v>18</v>
      </c>
      <c r="H527" s="24">
        <v>44196</v>
      </c>
    </row>
    <row r="528" spans="1:8" ht="15.6" x14ac:dyDescent="0.3">
      <c r="A528" s="33" t="s">
        <v>1034</v>
      </c>
      <c r="B528" s="22" t="s">
        <v>1035</v>
      </c>
      <c r="C528" s="127">
        <v>5656.37</v>
      </c>
      <c r="D528" s="128">
        <v>0</v>
      </c>
      <c r="E528" s="110" t="s">
        <v>24</v>
      </c>
      <c r="F528" s="139" t="s">
        <v>189</v>
      </c>
      <c r="G528" s="11" t="s">
        <v>18</v>
      </c>
      <c r="H528" s="24">
        <v>44196</v>
      </c>
    </row>
    <row r="529" spans="1:8" ht="15.6" x14ac:dyDescent="0.3">
      <c r="A529" s="126">
        <v>12418002</v>
      </c>
      <c r="B529" s="97" t="s">
        <v>763</v>
      </c>
      <c r="C529" s="98">
        <v>0</v>
      </c>
      <c r="D529" s="99">
        <v>1914.05</v>
      </c>
      <c r="E529" s="100" t="s">
        <v>764</v>
      </c>
      <c r="F529" s="139" t="s">
        <v>17</v>
      </c>
      <c r="G529" s="100" t="s">
        <v>25</v>
      </c>
      <c r="H529" s="101" t="s">
        <v>765</v>
      </c>
    </row>
    <row r="530" spans="1:8" ht="15.6" x14ac:dyDescent="0.3">
      <c r="A530" s="126">
        <v>54519037</v>
      </c>
      <c r="B530" s="97" t="s">
        <v>829</v>
      </c>
      <c r="C530" s="118">
        <v>0</v>
      </c>
      <c r="D530" s="121">
        <v>5415.3</v>
      </c>
      <c r="E530" s="100" t="s">
        <v>830</v>
      </c>
      <c r="F530" s="92" t="s">
        <v>17</v>
      </c>
      <c r="G530" s="100" t="s">
        <v>25</v>
      </c>
      <c r="H530" s="101" t="s">
        <v>765</v>
      </c>
    </row>
    <row r="531" spans="1:8" ht="15.6" x14ac:dyDescent="0.3">
      <c r="A531" s="117">
        <v>218580541</v>
      </c>
      <c r="B531" s="97" t="s">
        <v>831</v>
      </c>
      <c r="C531" s="118">
        <v>0</v>
      </c>
      <c r="D531" s="121">
        <v>2800</v>
      </c>
      <c r="E531" s="100" t="s">
        <v>832</v>
      </c>
      <c r="F531" s="140" t="s">
        <v>1036</v>
      </c>
      <c r="G531" s="115" t="s">
        <v>25</v>
      </c>
      <c r="H531" s="116" t="s">
        <v>765</v>
      </c>
    </row>
    <row r="532" spans="1:8" ht="15.6" x14ac:dyDescent="0.3">
      <c r="A532" s="117">
        <v>440201804434</v>
      </c>
      <c r="B532" s="97" t="s">
        <v>833</v>
      </c>
      <c r="C532" s="118">
        <v>4000</v>
      </c>
      <c r="D532" s="121">
        <v>0</v>
      </c>
      <c r="E532" s="100" t="s">
        <v>834</v>
      </c>
      <c r="F532" s="140" t="s">
        <v>1036</v>
      </c>
      <c r="G532" s="100" t="s">
        <v>18</v>
      </c>
      <c r="H532" s="116" t="s">
        <v>765</v>
      </c>
    </row>
    <row r="533" spans="1:8" ht="15.6" x14ac:dyDescent="0.3">
      <c r="A533" s="112" t="s">
        <v>932</v>
      </c>
      <c r="B533" s="97" t="s">
        <v>933</v>
      </c>
      <c r="C533" s="98">
        <v>0</v>
      </c>
      <c r="D533" s="113">
        <v>2894.72</v>
      </c>
      <c r="E533" s="100" t="s">
        <v>934</v>
      </c>
      <c r="F533" s="140" t="s">
        <v>41</v>
      </c>
      <c r="G533" s="100" t="s">
        <v>25</v>
      </c>
      <c r="H533" s="101" t="s">
        <v>765</v>
      </c>
    </row>
    <row r="534" spans="1:8" ht="15.6" x14ac:dyDescent="0.3">
      <c r="A534" s="114" t="s">
        <v>935</v>
      </c>
      <c r="B534" s="97" t="s">
        <v>936</v>
      </c>
      <c r="C534" s="98">
        <v>0</v>
      </c>
      <c r="D534" s="113">
        <v>3923.7</v>
      </c>
      <c r="E534" s="100" t="s">
        <v>937</v>
      </c>
      <c r="F534" s="140" t="s">
        <v>41</v>
      </c>
      <c r="G534" s="115" t="s">
        <v>25</v>
      </c>
      <c r="H534" s="116" t="s">
        <v>765</v>
      </c>
    </row>
    <row r="535" spans="1:8" ht="15.6" x14ac:dyDescent="0.3">
      <c r="A535" s="117">
        <v>60617005</v>
      </c>
      <c r="B535" s="97" t="s">
        <v>938</v>
      </c>
      <c r="C535" s="98">
        <v>0</v>
      </c>
      <c r="D535" s="113">
        <v>2985.45</v>
      </c>
      <c r="E535" s="100" t="s">
        <v>937</v>
      </c>
      <c r="F535" s="140" t="s">
        <v>17</v>
      </c>
      <c r="G535" s="100" t="s">
        <v>25</v>
      </c>
      <c r="H535" s="116" t="s">
        <v>765</v>
      </c>
    </row>
    <row r="536" spans="1:8" ht="15.6" x14ac:dyDescent="0.3">
      <c r="A536" s="117">
        <v>54518025</v>
      </c>
      <c r="B536" s="98" t="s">
        <v>939</v>
      </c>
      <c r="C536" s="98">
        <v>0</v>
      </c>
      <c r="D536" s="113">
        <v>44187</v>
      </c>
      <c r="E536" s="100" t="s">
        <v>830</v>
      </c>
      <c r="F536" s="140" t="s">
        <v>17</v>
      </c>
      <c r="G536" s="100" t="s">
        <v>25</v>
      </c>
      <c r="H536" s="116" t="s">
        <v>765</v>
      </c>
    </row>
    <row r="537" spans="1:8" ht="15.6" x14ac:dyDescent="0.3">
      <c r="A537" s="112" t="s">
        <v>1037</v>
      </c>
      <c r="B537" s="131" t="s">
        <v>1038</v>
      </c>
      <c r="C537" s="143">
        <v>10000</v>
      </c>
      <c r="D537" s="144">
        <v>1800</v>
      </c>
      <c r="E537" s="132" t="s">
        <v>1039</v>
      </c>
      <c r="F537" s="92" t="s">
        <v>1040</v>
      </c>
      <c r="G537" s="71" t="s">
        <v>1041</v>
      </c>
      <c r="H537" s="135" t="s">
        <v>765</v>
      </c>
    </row>
    <row r="538" spans="1:8" ht="43.2" customHeight="1" x14ac:dyDescent="0.3">
      <c r="A538" s="130" t="s">
        <v>1042</v>
      </c>
      <c r="B538" s="131" t="s">
        <v>1043</v>
      </c>
      <c r="C538" s="133" t="s">
        <v>1046</v>
      </c>
      <c r="D538" s="134" t="s">
        <v>1046</v>
      </c>
      <c r="E538" s="71" t="s">
        <v>1044</v>
      </c>
      <c r="F538" s="92" t="s">
        <v>976</v>
      </c>
      <c r="G538" s="115" t="s">
        <v>1045</v>
      </c>
      <c r="H538" s="136" t="s">
        <v>765</v>
      </c>
    </row>
    <row r="539" spans="1:8" ht="15.6" x14ac:dyDescent="0.3">
      <c r="A539" s="112" t="s">
        <v>973</v>
      </c>
      <c r="B539" s="97" t="s">
        <v>974</v>
      </c>
      <c r="C539" s="98">
        <v>0</v>
      </c>
      <c r="D539" s="99">
        <v>10500</v>
      </c>
      <c r="E539" s="100" t="s">
        <v>975</v>
      </c>
      <c r="F539" s="100" t="s">
        <v>976</v>
      </c>
      <c r="G539" s="100" t="s">
        <v>18</v>
      </c>
      <c r="H539" s="101" t="s">
        <v>765</v>
      </c>
    </row>
    <row r="540" spans="1:8" ht="16.2" thickBot="1" x14ac:dyDescent="0.35">
      <c r="A540" s="102"/>
      <c r="B540" s="18"/>
      <c r="C540" s="12"/>
      <c r="D540" s="12"/>
      <c r="E540" s="13"/>
      <c r="F540" s="13"/>
      <c r="G540" s="137"/>
      <c r="H540" s="105"/>
    </row>
    <row r="541" spans="1:8" ht="16.8" thickTop="1" thickBot="1" x14ac:dyDescent="0.35">
      <c r="A541" s="103"/>
      <c r="B541" s="14" t="s">
        <v>8</v>
      </c>
      <c r="C541" s="15">
        <f>SUM(C7:C539)</f>
        <v>53733759.399999976</v>
      </c>
      <c r="D541" s="15"/>
      <c r="E541" s="13"/>
      <c r="F541" s="13"/>
      <c r="G541" s="13"/>
      <c r="H541" s="106"/>
    </row>
    <row r="542" spans="1:8" ht="16.8" thickTop="1" thickBot="1" x14ac:dyDescent="0.35">
      <c r="A542" s="103"/>
      <c r="B542" s="14" t="s">
        <v>9</v>
      </c>
      <c r="C542" s="15"/>
      <c r="D542" s="15">
        <f>SUM(D7:D539)</f>
        <v>5115968.1899999995</v>
      </c>
      <c r="E542" s="13"/>
      <c r="F542" s="13"/>
      <c r="G542" s="13"/>
      <c r="H542" s="106"/>
    </row>
    <row r="543" spans="1:8" ht="16.8" thickTop="1" thickBot="1" x14ac:dyDescent="0.35">
      <c r="A543" s="104"/>
      <c r="B543" s="14" t="s">
        <v>10</v>
      </c>
      <c r="C543" s="15">
        <f>SUM(C541+D542)</f>
        <v>58849727.589999974</v>
      </c>
      <c r="D543" s="15"/>
      <c r="E543" s="16"/>
      <c r="F543" s="16"/>
      <c r="G543" s="16"/>
      <c r="H543" s="107"/>
    </row>
    <row r="544" spans="1:8" ht="16.2" thickTop="1" x14ac:dyDescent="0.3">
      <c r="A544" s="6"/>
      <c r="B544" s="7"/>
      <c r="C544" s="8"/>
      <c r="D544" s="8"/>
      <c r="E544" s="9"/>
      <c r="F544" s="9"/>
      <c r="G544" s="9"/>
      <c r="H544" s="10"/>
    </row>
    <row r="545" spans="1:8" ht="18" x14ac:dyDescent="0.3">
      <c r="A545" s="150" t="s">
        <v>12</v>
      </c>
      <c r="B545" s="150"/>
      <c r="C545" s="150"/>
      <c r="D545" s="150"/>
      <c r="E545" s="150"/>
      <c r="F545" s="150"/>
      <c r="G545" s="150"/>
      <c r="H545" s="150"/>
    </row>
  </sheetData>
  <sortState xmlns:xlrd2="http://schemas.microsoft.com/office/spreadsheetml/2017/richdata2" ref="A7:H539">
    <sortCondition ref="H7:H539"/>
  </sortState>
  <dataConsolidate/>
  <mergeCells count="5">
    <mergeCell ref="A545:H545"/>
    <mergeCell ref="A1:B1"/>
    <mergeCell ref="A2:B2"/>
    <mergeCell ref="A3:B3"/>
    <mergeCell ref="A4:B4"/>
  </mergeCells>
  <phoneticPr fontId="15" type="noConversion"/>
  <dataValidations count="1">
    <dataValidation type="list" errorStyle="warning" allowBlank="1" showInputMessage="1" showErrorMessage="1" errorTitle="Invalid Data" error="It appears that you arenetering invalid data; please ensure this is a valid disposition." sqref="G7:G539" xr:uid="{F73B9B14-8451-4214-9D8A-B9622E2B4051}">
      <formula1>"CONSULTANT, OFFER OF JDGMT, SATISFACTION, SETTLEMENT, VERDICT"</formula1>
    </dataValidation>
  </dataValidations>
  <pageMargins left="0.75" right="0.75" top="0.75" bottom="0.75" header="0.5" footer="0.5"/>
  <pageSetup paperSize="5" scale="46" fitToHeight="0" orientation="landscape" r:id="rId1"/>
  <headerFooter>
    <oddFooter>&amp;CPage &amp;P of &amp;N</oddFooter>
  </headerFooter>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Non-Standard Caption" error="Please use standard caption; if not consider adding new caption to standard list." xr:uid="{247DCC71-EF61-474C-A624-EFE018C31C2F}">
          <x14:formula1>
            <xm:f>'U:\J &amp; S Reports\Tort Payment Master Reports\2020\January 2020\[Gwen Master Report.xlsx]torts cause codes'!#REF!</xm:f>
          </x14:formula1>
          <xm:sqref>E7:E57</xm:sqref>
        </x14:dataValidation>
        <x14:dataValidation type="list" errorStyle="warning" allowBlank="1" showInputMessage="1" showErrorMessage="1" errorTitle="Non-Listed Department" error="Department is not on standard list; please request department list be modified to include desired entry. " xr:uid="{A0EC78A6-04D4-44CA-BF64-623FCD366B48}">
          <x14:formula1>
            <xm:f>'U:\J &amp; S Reports\Tort Payment Master Reports\2020\January 2020\[Gwen Master Report.xlsx]dept_list'!#REF!</xm:f>
          </x14:formula1>
          <xm:sqref>F7:F57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prior month ytd</vt:lpstr>
      <vt:lpstr>'prior month ytd'!Print_Titles</vt:lpstr>
    </vt:vector>
  </TitlesOfParts>
  <Company>City of Chicago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Michelle Coco</cp:lastModifiedBy>
  <cp:lastPrinted>2019-07-10T00:45:19Z</cp:lastPrinted>
  <dcterms:created xsi:type="dcterms:W3CDTF">2013-12-10T15:57:10Z</dcterms:created>
  <dcterms:modified xsi:type="dcterms:W3CDTF">2021-03-05T19:57:52Z</dcterms:modified>
</cp:coreProperties>
</file>